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240" yWindow="240" windowWidth="25360" windowHeight="14360" tabRatio="849"/>
  </bookViews>
  <sheets>
    <sheet name="Summary Stats" sheetId="11" r:id="rId1"/>
    <sheet name="UPENN - BASELINE" sheetId="2" r:id="rId2"/>
    <sheet name="2c, Rest, No Exp." sheetId="4" r:id="rId3"/>
    <sheet name="4c, Rest., No. Exp." sheetId="5" r:id="rId4"/>
    <sheet name="2c, Restrictions, Exp." sheetId="7" r:id="rId5"/>
    <sheet name="2c, Rest., Exp., Gold" sheetId="6" r:id="rId6"/>
    <sheet name="2c, No Restrictions, Exp." sheetId="10"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1" i="11" l="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A25" i="11"/>
  <c r="A26" i="11"/>
  <c r="A27" i="11"/>
  <c r="A28" i="11"/>
  <c r="A29" i="11"/>
  <c r="A30" i="11"/>
  <c r="A31" i="11"/>
  <c r="B27" i="11"/>
  <c r="B26" i="11"/>
  <c r="B25" i="11"/>
  <c r="B24" i="11"/>
  <c r="B28" i="11"/>
  <c r="B29" i="11"/>
  <c r="B30" i="11"/>
  <c r="B31"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3" i="11"/>
  <c r="B22" i="11"/>
  <c r="B21" i="11"/>
  <c r="B20" i="11"/>
  <c r="B19" i="11"/>
  <c r="B18" i="11"/>
  <c r="B16" i="11"/>
  <c r="B17" i="11"/>
  <c r="B15" i="11"/>
  <c r="B14" i="11"/>
  <c r="B13" i="11"/>
  <c r="B12" i="11"/>
  <c r="B11" i="11"/>
  <c r="B10" i="11"/>
  <c r="B9" i="11"/>
  <c r="B8" i="11"/>
  <c r="B7" i="11"/>
  <c r="B6" i="11"/>
  <c r="B5" i="11"/>
  <c r="B4" i="11"/>
  <c r="B3" i="11"/>
  <c r="B2" i="11"/>
  <c r="A4" i="11"/>
  <c r="A5" i="11"/>
  <c r="A6" i="11"/>
  <c r="A7" i="11"/>
  <c r="A8" i="11"/>
  <c r="A9" i="11"/>
  <c r="A10" i="11"/>
  <c r="A11" i="11"/>
  <c r="A12" i="11"/>
  <c r="A13" i="11"/>
  <c r="A14" i="11"/>
  <c r="A15" i="11"/>
  <c r="A16" i="11"/>
  <c r="A17" i="11"/>
  <c r="A18" i="11"/>
  <c r="A19" i="11"/>
  <c r="A20" i="11"/>
  <c r="A21" i="11"/>
  <c r="A22" i="11"/>
  <c r="A23" i="11"/>
  <c r="A24" i="11"/>
  <c r="A3" i="11"/>
  <c r="AK331" i="10"/>
  <c r="AE331" i="10"/>
  <c r="AD331" i="10"/>
  <c r="AJ331" i="10"/>
  <c r="AE320" i="10"/>
  <c r="AD320" i="10"/>
  <c r="AJ320" i="10"/>
  <c r="AK320" i="10"/>
  <c r="AK309" i="10"/>
  <c r="AE309" i="10"/>
  <c r="AD309" i="10"/>
  <c r="AJ309" i="10"/>
  <c r="AK298" i="10"/>
  <c r="AE298" i="10"/>
  <c r="AD298" i="10"/>
  <c r="AJ298" i="10"/>
  <c r="AK287" i="10"/>
  <c r="AE287" i="10"/>
  <c r="AD287" i="10"/>
  <c r="AJ287" i="10"/>
  <c r="AE276" i="10"/>
  <c r="AD276" i="10"/>
  <c r="AJ276" i="10"/>
  <c r="AK276" i="10"/>
  <c r="AE265" i="10"/>
  <c r="AD265" i="10"/>
  <c r="AJ265" i="10"/>
  <c r="AK265" i="10"/>
  <c r="AE254" i="10"/>
  <c r="AD254" i="10"/>
  <c r="AJ254" i="10"/>
  <c r="AK254" i="10"/>
  <c r="AE243" i="10"/>
  <c r="AD243" i="10"/>
  <c r="AJ243" i="10"/>
  <c r="AK243" i="10"/>
  <c r="AK232" i="10"/>
  <c r="AE232" i="10"/>
  <c r="AD232" i="10"/>
  <c r="AJ232" i="10"/>
  <c r="AK221" i="10"/>
  <c r="AE221" i="10"/>
  <c r="AD221" i="10"/>
  <c r="AJ221" i="10"/>
  <c r="AK210" i="10"/>
  <c r="AD210" i="10"/>
  <c r="AE210" i="10"/>
  <c r="AJ210" i="10"/>
  <c r="AE199" i="10"/>
  <c r="AD199" i="10"/>
  <c r="AJ199" i="10"/>
  <c r="AK199" i="10"/>
  <c r="AK188" i="10"/>
  <c r="AE188" i="10"/>
  <c r="AD188" i="10"/>
  <c r="AJ188" i="10"/>
  <c r="AE177" i="10"/>
  <c r="AD177" i="10"/>
  <c r="AJ177" i="10"/>
  <c r="AK177" i="10"/>
  <c r="AE166" i="10"/>
  <c r="AD166" i="10"/>
  <c r="AE155" i="10"/>
  <c r="AD155" i="10"/>
  <c r="AJ155" i="10"/>
  <c r="AK155" i="10"/>
  <c r="AD144" i="10"/>
  <c r="AE144" i="10"/>
  <c r="AJ144" i="10"/>
  <c r="AK144" i="10"/>
  <c r="AE133" i="10"/>
  <c r="AD133" i="10"/>
  <c r="AJ133" i="10"/>
  <c r="AK133" i="10"/>
  <c r="AE122" i="10"/>
  <c r="AD122" i="10"/>
  <c r="AE111" i="10"/>
  <c r="AD111" i="10"/>
  <c r="AJ122" i="10"/>
  <c r="AK122" i="10"/>
  <c r="AJ111" i="10"/>
  <c r="AK111" i="10"/>
  <c r="AE100" i="10"/>
  <c r="AD100" i="10"/>
  <c r="AJ100" i="10"/>
  <c r="AK100" i="10"/>
  <c r="AD89" i="10"/>
  <c r="AE89" i="10"/>
  <c r="AJ89" i="10"/>
  <c r="AK89" i="10"/>
  <c r="AE78" i="10"/>
  <c r="AD78" i="10"/>
  <c r="AJ78" i="10"/>
  <c r="AK78" i="10"/>
  <c r="AD67" i="10"/>
  <c r="AE67" i="10"/>
  <c r="AJ67" i="10"/>
  <c r="AK67" i="10"/>
  <c r="AE56" i="10"/>
  <c r="AD56" i="10"/>
  <c r="AJ56" i="10"/>
  <c r="AK56" i="10"/>
  <c r="AD45" i="10"/>
  <c r="AE45" i="10"/>
  <c r="AJ45" i="10"/>
  <c r="AK45" i="10"/>
  <c r="AE34" i="10"/>
  <c r="AD34" i="10"/>
  <c r="AJ34" i="10"/>
  <c r="AK34" i="10"/>
  <c r="AE23" i="10"/>
  <c r="AD23" i="10"/>
  <c r="AJ23" i="10"/>
  <c r="AK23" i="10"/>
  <c r="AD12" i="10"/>
  <c r="AE12" i="10"/>
  <c r="AJ12" i="10"/>
  <c r="AK12" i="10"/>
  <c r="AN631" i="6"/>
  <c r="AH631" i="6"/>
  <c r="AF631" i="6"/>
  <c r="AM631" i="6"/>
  <c r="AN610" i="6"/>
  <c r="AH610" i="6"/>
  <c r="AF610" i="6"/>
  <c r="AM610" i="6"/>
  <c r="AH589" i="6"/>
  <c r="AH567" i="6"/>
  <c r="AF589" i="6"/>
  <c r="AM589" i="6"/>
  <c r="AN589" i="6"/>
  <c r="AF567" i="6"/>
  <c r="AM567" i="6"/>
  <c r="AN567" i="6"/>
  <c r="AN547" i="6"/>
  <c r="AH547" i="6"/>
  <c r="AF547" i="6"/>
  <c r="AM547" i="6"/>
  <c r="AN526" i="6"/>
  <c r="AH526" i="6"/>
  <c r="AF526" i="6"/>
  <c r="AM526" i="6"/>
  <c r="AH505" i="6"/>
  <c r="AF505" i="6"/>
  <c r="AM505" i="6"/>
  <c r="AN505" i="6"/>
  <c r="AH484" i="6"/>
  <c r="AF484" i="6"/>
  <c r="AM484" i="6"/>
  <c r="AN484" i="6"/>
  <c r="AN463" i="6"/>
  <c r="AH463" i="6"/>
  <c r="AF463" i="6"/>
  <c r="AM463" i="6"/>
  <c r="AN442" i="6"/>
  <c r="AH442" i="6"/>
  <c r="AF442" i="6"/>
  <c r="AM442" i="6"/>
  <c r="AN421" i="6"/>
  <c r="AH421" i="6"/>
  <c r="AF421" i="6"/>
  <c r="AM421" i="6"/>
  <c r="AN400" i="6"/>
  <c r="AH400" i="6"/>
  <c r="AF400" i="6"/>
  <c r="AM400" i="6"/>
  <c r="AN379" i="6"/>
  <c r="AF379" i="6"/>
  <c r="AH379" i="6"/>
  <c r="AM379" i="6"/>
  <c r="AN358" i="6"/>
  <c r="AF358" i="6"/>
  <c r="AH358" i="6"/>
  <c r="AM358" i="6"/>
  <c r="AN337" i="6"/>
  <c r="AH337" i="6"/>
  <c r="AF337" i="6"/>
  <c r="AM337" i="6"/>
  <c r="AN316" i="6"/>
  <c r="AH316" i="6"/>
  <c r="AF316" i="6"/>
  <c r="AM316" i="6"/>
  <c r="AN295" i="6"/>
  <c r="AH295" i="6"/>
  <c r="AF295" i="6"/>
  <c r="AM295" i="6"/>
  <c r="AN274" i="6"/>
  <c r="AF274" i="6"/>
  <c r="AH274" i="6"/>
  <c r="AM274" i="6"/>
  <c r="AN253" i="6"/>
  <c r="AH253" i="6"/>
  <c r="AF253" i="6"/>
  <c r="AM253" i="6"/>
  <c r="AN232" i="6"/>
  <c r="AF232" i="6"/>
  <c r="AH232" i="6"/>
  <c r="AM232" i="6"/>
  <c r="AN211" i="6"/>
  <c r="AH211" i="6"/>
  <c r="AF211" i="6"/>
  <c r="AM211" i="6"/>
  <c r="AN190" i="6"/>
  <c r="AH190" i="6"/>
  <c r="AF190" i="6"/>
  <c r="AM190" i="6"/>
  <c r="AN169" i="6"/>
  <c r="AH169" i="6"/>
  <c r="AF169" i="6"/>
  <c r="AM169" i="6"/>
  <c r="AN148" i="6"/>
  <c r="AH148" i="6"/>
  <c r="AF148" i="6"/>
  <c r="AM148" i="6"/>
  <c r="AN127" i="6"/>
  <c r="AH127" i="6"/>
  <c r="AF127" i="6"/>
  <c r="AM127" i="6"/>
  <c r="AN106" i="6"/>
  <c r="AH106" i="6"/>
  <c r="AF106" i="6"/>
  <c r="AM106" i="6"/>
  <c r="AG65" i="6"/>
  <c r="AG66" i="6"/>
  <c r="AG67" i="6"/>
  <c r="AG68" i="6"/>
  <c r="AG69" i="6"/>
  <c r="AF85" i="6"/>
  <c r="AH85" i="6"/>
  <c r="AM85" i="6"/>
  <c r="AN85" i="6"/>
  <c r="AG60" i="6"/>
  <c r="AG44" i="6"/>
  <c r="AG45" i="6"/>
  <c r="AG46" i="6"/>
  <c r="AG47" i="6"/>
  <c r="AG48" i="6"/>
  <c r="AG49" i="6"/>
  <c r="AG50" i="6"/>
  <c r="AG51" i="6"/>
  <c r="AG52" i="6"/>
  <c r="AG53" i="6"/>
  <c r="AG54" i="6"/>
  <c r="AG55" i="6"/>
  <c r="AG56" i="6"/>
  <c r="AG57" i="6"/>
  <c r="AG58" i="6"/>
  <c r="AG59" i="6"/>
  <c r="AG61" i="6"/>
  <c r="AG62" i="6"/>
  <c r="AG63" i="6"/>
  <c r="AH64" i="6"/>
  <c r="AF64" i="6"/>
  <c r="AM64" i="6"/>
  <c r="AN64" i="6"/>
  <c r="AG40" i="6"/>
  <c r="AG23" i="6"/>
  <c r="AG24" i="6"/>
  <c r="AG25" i="6"/>
  <c r="AG26" i="6"/>
  <c r="AG27" i="6"/>
  <c r="AG29" i="6"/>
  <c r="AG30" i="6"/>
  <c r="AG31" i="6"/>
  <c r="AG32" i="6"/>
  <c r="AG33" i="6"/>
  <c r="AG34" i="6"/>
  <c r="AG35" i="6"/>
  <c r="AG36" i="6"/>
  <c r="AG37" i="6"/>
  <c r="AG38" i="6"/>
  <c r="AG39" i="6"/>
  <c r="AG41" i="6"/>
  <c r="AG42" i="6"/>
  <c r="AH43" i="6"/>
  <c r="AM43" i="6"/>
  <c r="AN43" i="6"/>
  <c r="AG16" i="6"/>
  <c r="AG3" i="6"/>
  <c r="AG4" i="6"/>
  <c r="AG5" i="6"/>
  <c r="AG6" i="6"/>
  <c r="AG7" i="6"/>
  <c r="AG8" i="6"/>
  <c r="AG9" i="6"/>
  <c r="AG10" i="6"/>
  <c r="AG11" i="6"/>
  <c r="AG12" i="6"/>
  <c r="AG13" i="6"/>
  <c r="AG14" i="6"/>
  <c r="AG15" i="6"/>
  <c r="AG17" i="6"/>
  <c r="AG18" i="6"/>
  <c r="AG19" i="6"/>
  <c r="AG20" i="6"/>
  <c r="AG21" i="6"/>
  <c r="AF22" i="6"/>
  <c r="AH22" i="6"/>
  <c r="AM22" i="6"/>
  <c r="AN22" i="6"/>
  <c r="AG28" i="6"/>
  <c r="AG629" i="6"/>
  <c r="AG70" i="6"/>
  <c r="AG71" i="6"/>
  <c r="AG72" i="6"/>
  <c r="AG73" i="6"/>
  <c r="AG74" i="6"/>
  <c r="AG75" i="6"/>
  <c r="AG76" i="6"/>
  <c r="AG77" i="6"/>
  <c r="AG78" i="6"/>
  <c r="AG79" i="6"/>
  <c r="AG80" i="6"/>
  <c r="AG81" i="6"/>
  <c r="AG82" i="6"/>
  <c r="AG83" i="6"/>
  <c r="AG84" i="6"/>
  <c r="AG86" i="6"/>
  <c r="AG87" i="6"/>
  <c r="AG88" i="6"/>
  <c r="AG89" i="6"/>
  <c r="AG90" i="6"/>
  <c r="AG91" i="6"/>
  <c r="AG92" i="6"/>
  <c r="AG93" i="6"/>
  <c r="AG94" i="6"/>
  <c r="AG95" i="6"/>
  <c r="AG96" i="6"/>
  <c r="AG97" i="6"/>
  <c r="AG98" i="6"/>
  <c r="AG99" i="6"/>
  <c r="AG100" i="6"/>
  <c r="AG101" i="6"/>
  <c r="AG102" i="6"/>
  <c r="AG103" i="6"/>
  <c r="AG104" i="6"/>
  <c r="AG105" i="6"/>
  <c r="AG107" i="6"/>
  <c r="AG108" i="6"/>
  <c r="AG109" i="6"/>
  <c r="AG110" i="6"/>
  <c r="AG111" i="6"/>
  <c r="AG112" i="6"/>
  <c r="AG113" i="6"/>
  <c r="AG114" i="6"/>
  <c r="AG115" i="6"/>
  <c r="AG116" i="6"/>
  <c r="AG117" i="6"/>
  <c r="AG118" i="6"/>
  <c r="AG119" i="6"/>
  <c r="AG120" i="6"/>
  <c r="AG121" i="6"/>
  <c r="AG122" i="6"/>
  <c r="AG123" i="6"/>
  <c r="AG124" i="6"/>
  <c r="AG125" i="6"/>
  <c r="AG126" i="6"/>
  <c r="AG128" i="6"/>
  <c r="AG129" i="6"/>
  <c r="AG130" i="6"/>
  <c r="AG131" i="6"/>
  <c r="AG132" i="6"/>
  <c r="AG133" i="6"/>
  <c r="AG134" i="6"/>
  <c r="AG135" i="6"/>
  <c r="AG136" i="6"/>
  <c r="AG137" i="6"/>
  <c r="AG138" i="6"/>
  <c r="AG139" i="6"/>
  <c r="AG140" i="6"/>
  <c r="AG141" i="6"/>
  <c r="AG142" i="6"/>
  <c r="AG143" i="6"/>
  <c r="AG144" i="6"/>
  <c r="AG145" i="6"/>
  <c r="AG146" i="6"/>
  <c r="AG147" i="6"/>
  <c r="AG149" i="6"/>
  <c r="AG150" i="6"/>
  <c r="AG151" i="6"/>
  <c r="AG152" i="6"/>
  <c r="AG153" i="6"/>
  <c r="AG154" i="6"/>
  <c r="AG155" i="6"/>
  <c r="AG156" i="6"/>
  <c r="AG157" i="6"/>
  <c r="AG158" i="6"/>
  <c r="AG159" i="6"/>
  <c r="AG160" i="6"/>
  <c r="AG161" i="6"/>
  <c r="AG162" i="6"/>
  <c r="AG163" i="6"/>
  <c r="AG164" i="6"/>
  <c r="AG165" i="6"/>
  <c r="AG166" i="6"/>
  <c r="AG167" i="6"/>
  <c r="AG168" i="6"/>
  <c r="AG170" i="6"/>
  <c r="AG171" i="6"/>
  <c r="AG172" i="6"/>
  <c r="AG173" i="6"/>
  <c r="AG174" i="6"/>
  <c r="AG175" i="6"/>
  <c r="AG176" i="6"/>
  <c r="AG177" i="6"/>
  <c r="AG178" i="6"/>
  <c r="AG179" i="6"/>
  <c r="AG180" i="6"/>
  <c r="AG181" i="6"/>
  <c r="AG182" i="6"/>
  <c r="AG183" i="6"/>
  <c r="AG184" i="6"/>
  <c r="AG185" i="6"/>
  <c r="AG186" i="6"/>
  <c r="AG187" i="6"/>
  <c r="AG188" i="6"/>
  <c r="AG189" i="6"/>
  <c r="AG191" i="6"/>
  <c r="AG192" i="6"/>
  <c r="AG193" i="6"/>
  <c r="AG194" i="6"/>
  <c r="AG195" i="6"/>
  <c r="AG196" i="6"/>
  <c r="AG197" i="6"/>
  <c r="AG198" i="6"/>
  <c r="AG199" i="6"/>
  <c r="AG200" i="6"/>
  <c r="AG201" i="6"/>
  <c r="AG202" i="6"/>
  <c r="AG203" i="6"/>
  <c r="AG204" i="6"/>
  <c r="AG205" i="6"/>
  <c r="AG206" i="6"/>
  <c r="AG207" i="6"/>
  <c r="AG208" i="6"/>
  <c r="AG209" i="6"/>
  <c r="AG210" i="6"/>
  <c r="AG212" i="6"/>
  <c r="AG213" i="6"/>
  <c r="AG214" i="6"/>
  <c r="AG215" i="6"/>
  <c r="AG216" i="6"/>
  <c r="AG217" i="6"/>
  <c r="AG218" i="6"/>
  <c r="AG219" i="6"/>
  <c r="AG220" i="6"/>
  <c r="AG221" i="6"/>
  <c r="AG222" i="6"/>
  <c r="AG223" i="6"/>
  <c r="AG224" i="6"/>
  <c r="AG225" i="6"/>
  <c r="AG226" i="6"/>
  <c r="AG227" i="6"/>
  <c r="AG228" i="6"/>
  <c r="AG229" i="6"/>
  <c r="AG230" i="6"/>
  <c r="AG231" i="6"/>
  <c r="AG233" i="6"/>
  <c r="AG234" i="6"/>
  <c r="AG235" i="6"/>
  <c r="AG236" i="6"/>
  <c r="AG237" i="6"/>
  <c r="AG238" i="6"/>
  <c r="AG239" i="6"/>
  <c r="AG240" i="6"/>
  <c r="AG241" i="6"/>
  <c r="AG242" i="6"/>
  <c r="AG243" i="6"/>
  <c r="AG244" i="6"/>
  <c r="AG245" i="6"/>
  <c r="AG246" i="6"/>
  <c r="AG247" i="6"/>
  <c r="AG248" i="6"/>
  <c r="AG249" i="6"/>
  <c r="AG250" i="6"/>
  <c r="AG251" i="6"/>
  <c r="AG252" i="6"/>
  <c r="AG254" i="6"/>
  <c r="AG255" i="6"/>
  <c r="AG256" i="6"/>
  <c r="AG257" i="6"/>
  <c r="AG258" i="6"/>
  <c r="AG259" i="6"/>
  <c r="AG260" i="6"/>
  <c r="AG261" i="6"/>
  <c r="AG262" i="6"/>
  <c r="AG263" i="6"/>
  <c r="AG264" i="6"/>
  <c r="AG265" i="6"/>
  <c r="AG266" i="6"/>
  <c r="AG267" i="6"/>
  <c r="AG268" i="6"/>
  <c r="AG269" i="6"/>
  <c r="AG270" i="6"/>
  <c r="AG271" i="6"/>
  <c r="AG272" i="6"/>
  <c r="AG273" i="6"/>
  <c r="AG275" i="6"/>
  <c r="AG276" i="6"/>
  <c r="AG277" i="6"/>
  <c r="AG278" i="6"/>
  <c r="AG279" i="6"/>
  <c r="AG280" i="6"/>
  <c r="AG281" i="6"/>
  <c r="AG282" i="6"/>
  <c r="AG283" i="6"/>
  <c r="AG284" i="6"/>
  <c r="AG285" i="6"/>
  <c r="AG286" i="6"/>
  <c r="AG287" i="6"/>
  <c r="AG288" i="6"/>
  <c r="AG289" i="6"/>
  <c r="AG290" i="6"/>
  <c r="AG291" i="6"/>
  <c r="AG292" i="6"/>
  <c r="AG293" i="6"/>
  <c r="AG294" i="6"/>
  <c r="AG296" i="6"/>
  <c r="AG297" i="6"/>
  <c r="AG298" i="6"/>
  <c r="AG299" i="6"/>
  <c r="AG300" i="6"/>
  <c r="AG301" i="6"/>
  <c r="AG302" i="6"/>
  <c r="AG303" i="6"/>
  <c r="AG304" i="6"/>
  <c r="AG305" i="6"/>
  <c r="AG306" i="6"/>
  <c r="AG307" i="6"/>
  <c r="AG308" i="6"/>
  <c r="AG309" i="6"/>
  <c r="AG310" i="6"/>
  <c r="AG311" i="6"/>
  <c r="AG312" i="6"/>
  <c r="AG313" i="6"/>
  <c r="AG314" i="6"/>
  <c r="AG315" i="6"/>
  <c r="AG317" i="6"/>
  <c r="AG318" i="6"/>
  <c r="AG319" i="6"/>
  <c r="AG320" i="6"/>
  <c r="AG321" i="6"/>
  <c r="AG322" i="6"/>
  <c r="AG323" i="6"/>
  <c r="AG324" i="6"/>
  <c r="AG325" i="6"/>
  <c r="AG326" i="6"/>
  <c r="AG327" i="6"/>
  <c r="AG328" i="6"/>
  <c r="AG329" i="6"/>
  <c r="AG330" i="6"/>
  <c r="AG331" i="6"/>
  <c r="AG332" i="6"/>
  <c r="AG333" i="6"/>
  <c r="AG334" i="6"/>
  <c r="AG335" i="6"/>
  <c r="AG336" i="6"/>
  <c r="AG338" i="6"/>
  <c r="AG339" i="6"/>
  <c r="AG340" i="6"/>
  <c r="AG341" i="6"/>
  <c r="AG342" i="6"/>
  <c r="AG343" i="6"/>
  <c r="AG344" i="6"/>
  <c r="AG345" i="6"/>
  <c r="AG346" i="6"/>
  <c r="AG347" i="6"/>
  <c r="AG348" i="6"/>
  <c r="AG349" i="6"/>
  <c r="AG350" i="6"/>
  <c r="AG351" i="6"/>
  <c r="AG352" i="6"/>
  <c r="AG353" i="6"/>
  <c r="AG354" i="6"/>
  <c r="AG355" i="6"/>
  <c r="AG356" i="6"/>
  <c r="AG357" i="6"/>
  <c r="AG359" i="6"/>
  <c r="AG360" i="6"/>
  <c r="AG361" i="6"/>
  <c r="AG362" i="6"/>
  <c r="AG363" i="6"/>
  <c r="AG364" i="6"/>
  <c r="AG365" i="6"/>
  <c r="AG366" i="6"/>
  <c r="AG367" i="6"/>
  <c r="AG368" i="6"/>
  <c r="AG369" i="6"/>
  <c r="AG370" i="6"/>
  <c r="AG371" i="6"/>
  <c r="AG372" i="6"/>
  <c r="AG373" i="6"/>
  <c r="AG374" i="6"/>
  <c r="AG375" i="6"/>
  <c r="AG376" i="6"/>
  <c r="AG377" i="6"/>
  <c r="AG378" i="6"/>
  <c r="AG380" i="6"/>
  <c r="AG381" i="6"/>
  <c r="AG382" i="6"/>
  <c r="AG383" i="6"/>
  <c r="AG384" i="6"/>
  <c r="AG385" i="6"/>
  <c r="AG386" i="6"/>
  <c r="AG387" i="6"/>
  <c r="AG388" i="6"/>
  <c r="AG389" i="6"/>
  <c r="AG390" i="6"/>
  <c r="AG391" i="6"/>
  <c r="AG392" i="6"/>
  <c r="AG393" i="6"/>
  <c r="AG394" i="6"/>
  <c r="AG395" i="6"/>
  <c r="AG396" i="6"/>
  <c r="AG397" i="6"/>
  <c r="AG398" i="6"/>
  <c r="AG399" i="6"/>
  <c r="AG401" i="6"/>
  <c r="AG402" i="6"/>
  <c r="AG403" i="6"/>
  <c r="AG404" i="6"/>
  <c r="AG405" i="6"/>
  <c r="AG406" i="6"/>
  <c r="AG407" i="6"/>
  <c r="AG408" i="6"/>
  <c r="AG409" i="6"/>
  <c r="AG410" i="6"/>
  <c r="AG411" i="6"/>
  <c r="AG412" i="6"/>
  <c r="AG413" i="6"/>
  <c r="AG414" i="6"/>
  <c r="AG415" i="6"/>
  <c r="AG416" i="6"/>
  <c r="AG417" i="6"/>
  <c r="AG418" i="6"/>
  <c r="AG419" i="6"/>
  <c r="AG420" i="6"/>
  <c r="AG422" i="6"/>
  <c r="AG423" i="6"/>
  <c r="AG424" i="6"/>
  <c r="AG425" i="6"/>
  <c r="AG426" i="6"/>
  <c r="AG427" i="6"/>
  <c r="AG428" i="6"/>
  <c r="AG429" i="6"/>
  <c r="AG430" i="6"/>
  <c r="AG431" i="6"/>
  <c r="AG432" i="6"/>
  <c r="AG433" i="6"/>
  <c r="AG434" i="6"/>
  <c r="AG435" i="6"/>
  <c r="AG436" i="6"/>
  <c r="AG437" i="6"/>
  <c r="AG438" i="6"/>
  <c r="AG439" i="6"/>
  <c r="AG440" i="6"/>
  <c r="AG441" i="6"/>
  <c r="AG443" i="6"/>
  <c r="AG444" i="6"/>
  <c r="AG445" i="6"/>
  <c r="AG446" i="6"/>
  <c r="AG447" i="6"/>
  <c r="AG448" i="6"/>
  <c r="AG449" i="6"/>
  <c r="AG450" i="6"/>
  <c r="AG451" i="6"/>
  <c r="AG452" i="6"/>
  <c r="AG453" i="6"/>
  <c r="AG454" i="6"/>
  <c r="AG455" i="6"/>
  <c r="AG456" i="6"/>
  <c r="AG457" i="6"/>
  <c r="AG458" i="6"/>
  <c r="AG459" i="6"/>
  <c r="AG460" i="6"/>
  <c r="AG461" i="6"/>
  <c r="AG462" i="6"/>
  <c r="AG464" i="6"/>
  <c r="AG465" i="6"/>
  <c r="AG466" i="6"/>
  <c r="AG467" i="6"/>
  <c r="AG468" i="6"/>
  <c r="AG469" i="6"/>
  <c r="AG470" i="6"/>
  <c r="AG471" i="6"/>
  <c r="AG472" i="6"/>
  <c r="AG473" i="6"/>
  <c r="AG474" i="6"/>
  <c r="AG475" i="6"/>
  <c r="AG476" i="6"/>
  <c r="AG477" i="6"/>
  <c r="AG478" i="6"/>
  <c r="AG479" i="6"/>
  <c r="AG480" i="6"/>
  <c r="AG481" i="6"/>
  <c r="AG482" i="6"/>
  <c r="AG483" i="6"/>
  <c r="AG485" i="6"/>
  <c r="AG486" i="6"/>
  <c r="AG487" i="6"/>
  <c r="AG488" i="6"/>
  <c r="AG489" i="6"/>
  <c r="AG490" i="6"/>
  <c r="AG491" i="6"/>
  <c r="AG492" i="6"/>
  <c r="AG493" i="6"/>
  <c r="AG494" i="6"/>
  <c r="AG495" i="6"/>
  <c r="AG496" i="6"/>
  <c r="AG497" i="6"/>
  <c r="AG498" i="6"/>
  <c r="AG499" i="6"/>
  <c r="AG500" i="6"/>
  <c r="AG501" i="6"/>
  <c r="AG502" i="6"/>
  <c r="AG503" i="6"/>
  <c r="AG504" i="6"/>
  <c r="AG506" i="6"/>
  <c r="AG507" i="6"/>
  <c r="AG508" i="6"/>
  <c r="AG509" i="6"/>
  <c r="AG510" i="6"/>
  <c r="AG511" i="6"/>
  <c r="AG512" i="6"/>
  <c r="AG513" i="6"/>
  <c r="AG514" i="6"/>
  <c r="AG515" i="6"/>
  <c r="AG516" i="6"/>
  <c r="AG517" i="6"/>
  <c r="AG518" i="6"/>
  <c r="AG519" i="6"/>
  <c r="AG520" i="6"/>
  <c r="AG521" i="6"/>
  <c r="AG522" i="6"/>
  <c r="AG523" i="6"/>
  <c r="AG524" i="6"/>
  <c r="AG525" i="6"/>
  <c r="AG527" i="6"/>
  <c r="AG528" i="6"/>
  <c r="AG529" i="6"/>
  <c r="AG530" i="6"/>
  <c r="AG531" i="6"/>
  <c r="AG532" i="6"/>
  <c r="AG533" i="6"/>
  <c r="AG534" i="6"/>
  <c r="AG535" i="6"/>
  <c r="AG536" i="6"/>
  <c r="AG537" i="6"/>
  <c r="AG538" i="6"/>
  <c r="AG539" i="6"/>
  <c r="AG540" i="6"/>
  <c r="AG541" i="6"/>
  <c r="AG542" i="6"/>
  <c r="AG543" i="6"/>
  <c r="AG544" i="6"/>
  <c r="AG545" i="6"/>
  <c r="AG546" i="6"/>
  <c r="AG548" i="6"/>
  <c r="AG549" i="6"/>
  <c r="AG550" i="6"/>
  <c r="AG551" i="6"/>
  <c r="AG552" i="6"/>
  <c r="AG553" i="6"/>
  <c r="AG554" i="6"/>
  <c r="AG555" i="6"/>
  <c r="AG556" i="6"/>
  <c r="AG557" i="6"/>
  <c r="AG558" i="6"/>
  <c r="AG559" i="6"/>
  <c r="AG560" i="6"/>
  <c r="AG561" i="6"/>
  <c r="AG562" i="6"/>
  <c r="AG563" i="6"/>
  <c r="AG564" i="6"/>
  <c r="AG565" i="6"/>
  <c r="AG566" i="6"/>
  <c r="AG568" i="6"/>
  <c r="AG569" i="6"/>
  <c r="AG570" i="6"/>
  <c r="AG571" i="6"/>
  <c r="AG572" i="6"/>
  <c r="AG573" i="6"/>
  <c r="AG574" i="6"/>
  <c r="AG575" i="6"/>
  <c r="AG576" i="6"/>
  <c r="AG577" i="6"/>
  <c r="AG578" i="6"/>
  <c r="AG579" i="6"/>
  <c r="AG580" i="6"/>
  <c r="AG581" i="6"/>
  <c r="AG582" i="6"/>
  <c r="AG583" i="6"/>
  <c r="AG584" i="6"/>
  <c r="AG585" i="6"/>
  <c r="AG586" i="6"/>
  <c r="AG587" i="6"/>
  <c r="AG588" i="6"/>
  <c r="AG590" i="6"/>
  <c r="AG591" i="6"/>
  <c r="AG592" i="6"/>
  <c r="AG593" i="6"/>
  <c r="AG594" i="6"/>
  <c r="AG595" i="6"/>
  <c r="AG596" i="6"/>
  <c r="AG597" i="6"/>
  <c r="AG598" i="6"/>
  <c r="AG599" i="6"/>
  <c r="AG600" i="6"/>
  <c r="AG601" i="6"/>
  <c r="AG602" i="6"/>
  <c r="AG603" i="6"/>
  <c r="AG604" i="6"/>
  <c r="AG605" i="6"/>
  <c r="AG606" i="6"/>
  <c r="AG607" i="6"/>
  <c r="AG608" i="6"/>
  <c r="AG609" i="6"/>
  <c r="AG611" i="6"/>
  <c r="AG612" i="6"/>
  <c r="AG613" i="6"/>
  <c r="AG614" i="6"/>
  <c r="AG615" i="6"/>
  <c r="AG616" i="6"/>
  <c r="AG617" i="6"/>
  <c r="AG618" i="6"/>
  <c r="AG619" i="6"/>
  <c r="AG620" i="6"/>
  <c r="AG621" i="6"/>
  <c r="AG622" i="6"/>
  <c r="AG623" i="6"/>
  <c r="AG624" i="6"/>
  <c r="AG625" i="6"/>
  <c r="AG626" i="6"/>
  <c r="AG627" i="6"/>
  <c r="AG628" i="6"/>
  <c r="AG630" i="6"/>
  <c r="AG2" i="6"/>
  <c r="AK631" i="7"/>
  <c r="AE631" i="7"/>
  <c r="AD631" i="7"/>
  <c r="AJ631" i="7"/>
  <c r="AE610" i="7"/>
  <c r="AD610" i="7"/>
  <c r="AJ610" i="7"/>
  <c r="AK610" i="7"/>
  <c r="AK589" i="7"/>
  <c r="AE589" i="7"/>
  <c r="AD589" i="7"/>
  <c r="AJ589" i="7"/>
  <c r="AK568" i="7"/>
  <c r="AE568" i="7"/>
  <c r="AD568" i="7"/>
  <c r="AJ568" i="7"/>
  <c r="AK547" i="7"/>
  <c r="AE547" i="7"/>
  <c r="AD547" i="7"/>
  <c r="AJ547" i="7"/>
  <c r="AE526" i="7"/>
  <c r="AD526" i="7"/>
  <c r="AJ526" i="7"/>
  <c r="AK526" i="7"/>
  <c r="AK505" i="7"/>
  <c r="AD505" i="7"/>
  <c r="AE505" i="7"/>
  <c r="AJ505" i="7"/>
  <c r="AE484" i="7"/>
  <c r="AD484" i="7"/>
  <c r="AJ484" i="7"/>
  <c r="AK484" i="7"/>
  <c r="AE463" i="7"/>
  <c r="AD463" i="7"/>
  <c r="AJ463" i="7"/>
  <c r="AK463" i="7"/>
  <c r="AD442" i="7"/>
  <c r="AE442" i="7"/>
  <c r="AJ442" i="7"/>
  <c r="AK442" i="7"/>
  <c r="AK421" i="7"/>
  <c r="AD421" i="7"/>
  <c r="AE421" i="7"/>
  <c r="AJ421" i="7"/>
  <c r="AK400" i="7"/>
  <c r="AD400" i="7"/>
  <c r="AE400" i="7"/>
  <c r="AJ400" i="7"/>
  <c r="AK379" i="7"/>
  <c r="AD379" i="7"/>
  <c r="AE379" i="7"/>
  <c r="AJ379" i="7"/>
  <c r="AE358" i="7"/>
  <c r="AD358" i="7"/>
  <c r="AJ358" i="7"/>
  <c r="AK358" i="7"/>
  <c r="AD337" i="7"/>
  <c r="AE337" i="7"/>
  <c r="AJ337" i="7"/>
  <c r="AK337" i="7"/>
  <c r="AE316" i="7"/>
  <c r="AD316" i="7"/>
  <c r="AJ316" i="7"/>
  <c r="AK316" i="7"/>
  <c r="AE295" i="7"/>
  <c r="AD295" i="7"/>
  <c r="AJ295" i="7"/>
  <c r="AK295" i="7"/>
  <c r="AE274" i="7"/>
  <c r="AD274" i="7"/>
  <c r="AJ274" i="7"/>
  <c r="AK274" i="7"/>
  <c r="AK253" i="7"/>
  <c r="AE253" i="7"/>
  <c r="AD253" i="7"/>
  <c r="AJ253" i="7"/>
  <c r="AK232" i="7"/>
  <c r="AD232" i="7"/>
  <c r="AE232" i="7"/>
  <c r="AJ232" i="7"/>
  <c r="AE211" i="7"/>
  <c r="AD211" i="7"/>
  <c r="AJ211" i="7"/>
  <c r="AK211" i="7"/>
  <c r="AE190" i="7"/>
  <c r="AD190" i="7"/>
  <c r="AJ190" i="7"/>
  <c r="AK190" i="7"/>
  <c r="AK169" i="7"/>
  <c r="AE169" i="7"/>
  <c r="AD169" i="7"/>
  <c r="AJ169" i="7"/>
  <c r="AK148" i="7"/>
  <c r="AE148" i="7"/>
  <c r="AD148" i="7"/>
  <c r="AJ148" i="7"/>
  <c r="AK127" i="7"/>
  <c r="AE127" i="7"/>
  <c r="AD127" i="7"/>
  <c r="AJ127" i="7"/>
  <c r="AK106" i="7"/>
  <c r="AE106" i="7"/>
  <c r="AD106" i="7"/>
  <c r="AJ106" i="7"/>
  <c r="AK85" i="7"/>
  <c r="AE85" i="7"/>
  <c r="AD85" i="7"/>
  <c r="AJ85" i="7"/>
  <c r="AK64" i="7"/>
  <c r="AD64" i="7"/>
  <c r="AE64" i="7"/>
  <c r="AJ64" i="7"/>
  <c r="AE43" i="7"/>
  <c r="AD43" i="7"/>
  <c r="AJ43" i="7"/>
  <c r="AK43" i="7"/>
  <c r="AE22" i="7"/>
  <c r="AD22" i="7"/>
  <c r="AJ22" i="7"/>
  <c r="AK22" i="7"/>
  <c r="AI331" i="5"/>
  <c r="AH331" i="5"/>
  <c r="AD331" i="5"/>
  <c r="AE331" i="5"/>
  <c r="AE320" i="5"/>
  <c r="AD320" i="5"/>
  <c r="AH320" i="5"/>
  <c r="AI320" i="5"/>
  <c r="AE309" i="5"/>
  <c r="AD309" i="5"/>
  <c r="AH309" i="5"/>
  <c r="AI309" i="5"/>
  <c r="AE298" i="5"/>
  <c r="AD298" i="5"/>
  <c r="AH298" i="5"/>
  <c r="AI298" i="5"/>
  <c r="AI287" i="5"/>
  <c r="AE287" i="5"/>
  <c r="AD287" i="5"/>
  <c r="AH287" i="5"/>
  <c r="AE276" i="5"/>
  <c r="AD276" i="5"/>
  <c r="AH276" i="5"/>
  <c r="AI276" i="5"/>
  <c r="AE265" i="5"/>
  <c r="AD265" i="5"/>
  <c r="AH265" i="5"/>
  <c r="AI265" i="5"/>
  <c r="AD254" i="5"/>
  <c r="AE254" i="5"/>
  <c r="AH254" i="5"/>
  <c r="AI254" i="5"/>
  <c r="AI243" i="5"/>
  <c r="AE243" i="5"/>
  <c r="AD243" i="5"/>
  <c r="AH243" i="5"/>
  <c r="AE232" i="5"/>
  <c r="AD232" i="5"/>
  <c r="AH232" i="5"/>
  <c r="AI232" i="5"/>
  <c r="AE221" i="5"/>
  <c r="AD221" i="5"/>
  <c r="AH221" i="5"/>
  <c r="AI221" i="5"/>
  <c r="AI210" i="5"/>
  <c r="AE210" i="5"/>
  <c r="AD210" i="5"/>
  <c r="AH210" i="5"/>
  <c r="AD199" i="5"/>
  <c r="AE199" i="5"/>
  <c r="AH199" i="5"/>
  <c r="AI199" i="5"/>
  <c r="AI188" i="5"/>
  <c r="AE188" i="5"/>
  <c r="AD188" i="5"/>
  <c r="AH188" i="5"/>
  <c r="AE177" i="5"/>
  <c r="AD177" i="5"/>
  <c r="AH177" i="5"/>
  <c r="AI177" i="5"/>
  <c r="AE166" i="5"/>
  <c r="AD166" i="5"/>
  <c r="AH166" i="5"/>
  <c r="AI166" i="5"/>
  <c r="AE155" i="5"/>
  <c r="AD155" i="5"/>
  <c r="AH155" i="5"/>
  <c r="AI155" i="5"/>
  <c r="AE144" i="5"/>
  <c r="AD144" i="5"/>
  <c r="AH144" i="5"/>
  <c r="AI144" i="5"/>
  <c r="AE133" i="5"/>
  <c r="AD133" i="5"/>
  <c r="AH133" i="5"/>
  <c r="AI133" i="5"/>
  <c r="AI122" i="5"/>
  <c r="AD122" i="5"/>
  <c r="AE122" i="5"/>
  <c r="AH122" i="5"/>
  <c r="AE111" i="5"/>
  <c r="AD111" i="5"/>
  <c r="AH111" i="5"/>
  <c r="AI111" i="5"/>
  <c r="AE100" i="5"/>
  <c r="AD100" i="5"/>
  <c r="AH100" i="5"/>
  <c r="AI100" i="5"/>
  <c r="AI89" i="5"/>
  <c r="AD89" i="5"/>
  <c r="AE89" i="5"/>
  <c r="AH89" i="5"/>
  <c r="AI78" i="5"/>
  <c r="AE78" i="5"/>
  <c r="AD78" i="5"/>
  <c r="AH78" i="5"/>
  <c r="AE67" i="5"/>
  <c r="AD67" i="5"/>
  <c r="AH67" i="5"/>
  <c r="AI67" i="5"/>
  <c r="AI56" i="5"/>
  <c r="AE56" i="5"/>
  <c r="AD56" i="5"/>
  <c r="AH56" i="5"/>
  <c r="AE45" i="5"/>
  <c r="AD45" i="5"/>
  <c r="AH45" i="5"/>
  <c r="AI45" i="5"/>
  <c r="AE34" i="5"/>
  <c r="AD34" i="5"/>
  <c r="AH34" i="5"/>
  <c r="AI34" i="5"/>
  <c r="AE23" i="5"/>
  <c r="AD23" i="5"/>
  <c r="AH23" i="5"/>
  <c r="AI23" i="5"/>
  <c r="AD12" i="5"/>
  <c r="AE12" i="5"/>
  <c r="AH12" i="5"/>
  <c r="AI12" i="5"/>
  <c r="AD22" i="4"/>
  <c r="AE631" i="4"/>
  <c r="AD631" i="4"/>
  <c r="AH631" i="4"/>
  <c r="AI631" i="4"/>
  <c r="AD610" i="4"/>
  <c r="AE610" i="4"/>
  <c r="AH610" i="4"/>
  <c r="AI610" i="4"/>
  <c r="AD589" i="4"/>
  <c r="AE589" i="4"/>
  <c r="AH589" i="4"/>
  <c r="AI589" i="4"/>
  <c r="AE568" i="4"/>
  <c r="AD568" i="4"/>
  <c r="AH568" i="4"/>
  <c r="AI568" i="4"/>
  <c r="AD547" i="4"/>
  <c r="AE547" i="4"/>
  <c r="AH547" i="4"/>
  <c r="AI547" i="4"/>
  <c r="AE526" i="4"/>
  <c r="AD526" i="4"/>
  <c r="AH526" i="4"/>
  <c r="AI526" i="4"/>
  <c r="AE505" i="4"/>
  <c r="AD505" i="4"/>
  <c r="AH505" i="4"/>
  <c r="AI505" i="4"/>
  <c r="AD484" i="4"/>
  <c r="AE484" i="4"/>
  <c r="AH484" i="4"/>
  <c r="AI484" i="4"/>
  <c r="AE463" i="4"/>
  <c r="AD463" i="4"/>
  <c r="AH463" i="4"/>
  <c r="AI463" i="4"/>
  <c r="AE442" i="4"/>
  <c r="AD442" i="4"/>
  <c r="AH442" i="4"/>
  <c r="AI442" i="4"/>
  <c r="AE421" i="4"/>
  <c r="AD421" i="4"/>
  <c r="AH421" i="4"/>
  <c r="AI421" i="4"/>
  <c r="AE400" i="4"/>
  <c r="AD400" i="4"/>
  <c r="AH400" i="4"/>
  <c r="AI400" i="4"/>
  <c r="AD379" i="4"/>
  <c r="AE379" i="4"/>
  <c r="AH379" i="4"/>
  <c r="AI379" i="4"/>
  <c r="AD358" i="4"/>
  <c r="AE358" i="4"/>
  <c r="AH358" i="4"/>
  <c r="AI358" i="4"/>
  <c r="AE337" i="4"/>
  <c r="AD337" i="4"/>
  <c r="AH337" i="4"/>
  <c r="AI337" i="4"/>
  <c r="AE316" i="4"/>
  <c r="AD316" i="4"/>
  <c r="AH316" i="4"/>
  <c r="AI316" i="4"/>
  <c r="AE295" i="4"/>
  <c r="AD295" i="4"/>
  <c r="AH295" i="4"/>
  <c r="AI295" i="4"/>
  <c r="AE274" i="4"/>
  <c r="AD274" i="4"/>
  <c r="AH274" i="4"/>
  <c r="AI274" i="4"/>
  <c r="AE253" i="4"/>
  <c r="AD253" i="4"/>
  <c r="AH253" i="4"/>
  <c r="AI253" i="4"/>
  <c r="AD232" i="4"/>
  <c r="AE232" i="4"/>
  <c r="AH232" i="4"/>
  <c r="AI232" i="4"/>
  <c r="AD211" i="4"/>
  <c r="AE211" i="4"/>
  <c r="AH211" i="4"/>
  <c r="AI211" i="4"/>
  <c r="AD190" i="4"/>
  <c r="AE190" i="4"/>
  <c r="AI190" i="4"/>
  <c r="AH190" i="4"/>
  <c r="AD169" i="4"/>
  <c r="AE169" i="4"/>
  <c r="AH169" i="4"/>
  <c r="AI169" i="4"/>
  <c r="AE148" i="4"/>
  <c r="AD148" i="4"/>
  <c r="AH148" i="4"/>
  <c r="AI148" i="4"/>
  <c r="M32" i="2"/>
  <c r="M31" i="2"/>
  <c r="AD127" i="4"/>
  <c r="AE127" i="4"/>
  <c r="AH127" i="4"/>
  <c r="AI127" i="4"/>
  <c r="L31" i="2"/>
  <c r="AE106" i="4"/>
  <c r="AD106" i="4"/>
  <c r="AH106" i="4"/>
  <c r="AI106" i="4"/>
  <c r="AD85" i="4"/>
  <c r="AE85" i="4"/>
  <c r="AH85" i="4"/>
  <c r="AI85" i="4"/>
  <c r="AD64" i="4"/>
  <c r="AE64" i="4"/>
  <c r="AH64" i="4"/>
  <c r="AI64" i="4"/>
  <c r="AE43" i="4"/>
  <c r="AD43" i="4"/>
  <c r="AH43" i="4"/>
  <c r="AI43" i="4"/>
  <c r="AE22" i="4"/>
  <c r="AH22" i="4"/>
  <c r="AI22" i="4"/>
  <c r="AJ31" i="2"/>
  <c r="AI31" i="2"/>
  <c r="AH31" i="2"/>
  <c r="AG31" i="2"/>
  <c r="AF31" i="2"/>
  <c r="AE31" i="2"/>
  <c r="AD31" i="2"/>
  <c r="AC31" i="2"/>
  <c r="AB32" i="2"/>
  <c r="AB31" i="2"/>
  <c r="AA31" i="2"/>
  <c r="Z31" i="2"/>
  <c r="Y31" i="2"/>
  <c r="X31" i="2"/>
  <c r="W31" i="2"/>
  <c r="V31" i="2"/>
  <c r="U31" i="2"/>
  <c r="T31" i="2"/>
  <c r="S31" i="2"/>
  <c r="R31" i="2"/>
  <c r="Q31" i="2"/>
  <c r="P31" i="2"/>
  <c r="O31" i="2"/>
  <c r="N32" i="2"/>
  <c r="N31" i="2"/>
  <c r="K31" i="2"/>
  <c r="J31" i="2"/>
  <c r="I31" i="2"/>
  <c r="H31" i="2"/>
  <c r="G31" i="2"/>
  <c r="AJ32" i="2"/>
  <c r="AI32" i="2"/>
  <c r="AH32" i="2"/>
  <c r="AG32" i="2"/>
  <c r="AE32" i="2"/>
  <c r="AF32" i="2"/>
  <c r="AD32" i="2"/>
  <c r="AC32" i="2"/>
  <c r="Z32" i="2"/>
  <c r="Y32" i="2"/>
  <c r="X32" i="2"/>
  <c r="W32" i="2"/>
  <c r="U32" i="2"/>
  <c r="T32" i="2"/>
  <c r="R32" i="2"/>
  <c r="R33" i="2"/>
  <c r="R34" i="2"/>
  <c r="Q32" i="2"/>
  <c r="Q33" i="2"/>
  <c r="Q34" i="2"/>
  <c r="P32" i="2"/>
  <c r="P33" i="2"/>
  <c r="P34" i="2"/>
  <c r="M33" i="2"/>
  <c r="M34" i="2"/>
  <c r="K32" i="2"/>
  <c r="J32" i="2"/>
  <c r="L32" i="2"/>
  <c r="O32" i="2"/>
  <c r="S32" i="2"/>
  <c r="V32" i="2"/>
  <c r="AA32" i="2"/>
  <c r="J33" i="2"/>
  <c r="K33" i="2"/>
  <c r="L33" i="2"/>
  <c r="N33" i="2"/>
  <c r="O33" i="2"/>
  <c r="S33" i="2"/>
  <c r="T33" i="2"/>
  <c r="U33" i="2"/>
  <c r="V33" i="2"/>
  <c r="W33" i="2"/>
  <c r="X33" i="2"/>
  <c r="Y33" i="2"/>
  <c r="Z33" i="2"/>
  <c r="AA33" i="2"/>
  <c r="AB33" i="2"/>
  <c r="AC33" i="2"/>
  <c r="AD33" i="2"/>
  <c r="AE33" i="2"/>
  <c r="AF33" i="2"/>
  <c r="AG33" i="2"/>
  <c r="AH33" i="2"/>
  <c r="AI33" i="2"/>
  <c r="AJ33" i="2"/>
  <c r="J34" i="2"/>
  <c r="K34" i="2"/>
  <c r="L34" i="2"/>
  <c r="N34" i="2"/>
  <c r="O34" i="2"/>
  <c r="S34" i="2"/>
  <c r="T34" i="2"/>
  <c r="U34" i="2"/>
  <c r="V34" i="2"/>
  <c r="W34" i="2"/>
  <c r="X34" i="2"/>
  <c r="Y34" i="2"/>
  <c r="Z34" i="2"/>
  <c r="AA34" i="2"/>
  <c r="AB34" i="2"/>
  <c r="AC34" i="2"/>
  <c r="AD34" i="2"/>
  <c r="AE34" i="2"/>
  <c r="AF34" i="2"/>
  <c r="AG34" i="2"/>
  <c r="AH34" i="2"/>
  <c r="AI34" i="2"/>
  <c r="AJ34" i="2"/>
  <c r="I32" i="2"/>
  <c r="I33" i="2"/>
  <c r="I34" i="2"/>
  <c r="H32" i="2"/>
  <c r="H33" i="2"/>
  <c r="H34" i="2"/>
  <c r="G32" i="2"/>
  <c r="G33" i="2"/>
  <c r="G34" i="2"/>
  <c r="AJ166" i="10"/>
  <c r="AK166" i="10"/>
</calcChain>
</file>

<file path=xl/sharedStrings.xml><?xml version="1.0" encoding="utf-8"?>
<sst xmlns="http://schemas.openxmlformats.org/spreadsheetml/2006/main" count="52339" uniqueCount="10142">
  <si>
    <t>Timestamp</t>
  </si>
  <si>
    <t>What is your name?</t>
  </si>
  <si>
    <t>What do you study?</t>
  </si>
  <si>
    <t>Are you an English major?</t>
  </si>
  <si>
    <t>How many books have you read in 2016?</t>
  </si>
  <si>
    <t>What year are in?</t>
  </si>
  <si>
    <t>Which book title do you prefer?</t>
  </si>
  <si>
    <t>Jack Cahn</t>
  </si>
  <si>
    <t>Business</t>
  </si>
  <si>
    <t>No</t>
  </si>
  <si>
    <t>10+</t>
  </si>
  <si>
    <t>Sophomore</t>
  </si>
  <si>
    <t>When Millennials Rule: The Reshaping of America</t>
  </si>
  <si>
    <t>The Unipolar Moment: How America Won and Lost World Power in the aftermath of the Cold War</t>
  </si>
  <si>
    <t>The New Face of Terror: How ISIS is Reshaping Modern Terrorism</t>
  </si>
  <si>
    <t>When Machines Rule: The End of Liberty</t>
  </si>
  <si>
    <t>The Future Caucus: How a Generation of Do Gooders are Changing the World</t>
  </si>
  <si>
    <t>Financial Abyss: Will America Ever Rise Past The Great Recession?</t>
  </si>
  <si>
    <t>The 4-Hour Work Week: Get More Out of Your Life!</t>
  </si>
  <si>
    <t>Downhill: How the Fed Failed America during the Financial Crisis</t>
  </si>
  <si>
    <t>Separate but Unequal: Homophobia in the 21st Century</t>
  </si>
  <si>
    <t>Young Warriors: the Immigrants Who Fight American Wars</t>
  </si>
  <si>
    <t>The Weed Warriors are Back: Young Liberals for Legal Marijuanna</t>
  </si>
  <si>
    <t>The 9/11 Generation: Young Americans and the Docterine of Peace</t>
  </si>
  <si>
    <t>Cyberwarriors: The Inside Story of Iran's Top Hackers</t>
  </si>
  <si>
    <t>Killing Reagan: A History of the Conservative Movement</t>
  </si>
  <si>
    <t>The Death of Free Speech: How Young Activists are Destorying America</t>
  </si>
  <si>
    <t>Racist Cops: The Reign of the Police-Industrial Complex</t>
  </si>
  <si>
    <t>Meet America's Dumbest Generation: The Twitter Drones</t>
  </si>
  <si>
    <t>People of the Book: The History and Impact of the Bible</t>
  </si>
  <si>
    <t>The Dominion Delusion: Christianity vs. the Planet</t>
  </si>
  <si>
    <t>Empire of Guns: The Violent Making of the Industrial Revolution</t>
  </si>
  <si>
    <t>Before Hitler: Antisemitism in Europe before the Holocaust</t>
  </si>
  <si>
    <t>Stonewalled: The Constitutional Challenge to Obamacare</t>
  </si>
  <si>
    <t>Seablindness: How Political Neglect is Choking American Seapower, and What to Do About It</t>
  </si>
  <si>
    <t>Israel's Palestinians: The Pursuit of Peace and the Crisis of Israeli Identity</t>
  </si>
  <si>
    <t>Trouble in The Tribe: The American Jewish Conflict over Israel</t>
  </si>
  <si>
    <t>Operation Whisper: The Capture of Master Spies</t>
  </si>
  <si>
    <t>The Most Muslim Nation: The Rise of Islamic Europe</t>
  </si>
  <si>
    <t>There is No Freedom Without Bread</t>
  </si>
  <si>
    <t>Rampage Nation: Securing America from Mass Shootings</t>
  </si>
  <si>
    <t>The Death of Punishment: Leniency in the Criminal Justice System</t>
  </si>
  <si>
    <t>The Shadow Warriors: Daring Missions in World War II by Women of the OSS and SOE</t>
  </si>
  <si>
    <t>Rebel Democracy: Digital Warriors and Islamic World</t>
  </si>
  <si>
    <t>Speed Limits: What Happened to Time and Why we Have so Little Left</t>
  </si>
  <si>
    <t>The Great Surge: War in Iraq and its Aftermath</t>
  </si>
  <si>
    <t>Untrue: Why Nearly Everything We Believe About Women and Lust and Adultery Is Wrong</t>
  </si>
  <si>
    <t>The Age of Certainty: How Blockchain Technology Will Change the World</t>
  </si>
  <si>
    <t>Getting Over Email Angst: A No-Nonsense Guide to Worrying About Email Less, Sending Messages That Get Shit Done, and Spending More Time on Meaningful Work</t>
  </si>
  <si>
    <t>All the Kremlin's Men</t>
  </si>
  <si>
    <t>On Track: Why Some People Accelerate and Others Derail</t>
  </si>
  <si>
    <t>Freedom: My Book of Firsts</t>
  </si>
  <si>
    <t>In the Arena: Good Citizens, a Great Republic, and How One Speech Can Reinvigorate America</t>
  </si>
  <si>
    <t>The Invisible Enemy: The Untold Story of the Battle of Chernoby</t>
  </si>
  <si>
    <t>Cherokee Nation: An American Epic of War and Splendor</t>
  </si>
  <si>
    <t>Thanks for The Money: How to Use My Life Story to Become the Best Joel McHale You Can Be</t>
  </si>
  <si>
    <t>The New Woman Tries on Red: Russia in the American Feminist Imagination</t>
  </si>
  <si>
    <t>One Nation Under God: Corporations, Christianity, and the Roots of the Religious Right</t>
  </si>
  <si>
    <t>Crossing the Line: A Transnational Trickster's Tale</t>
  </si>
  <si>
    <t>The Naked Constitution: Uncovering the Language of the Founding Fathers</t>
  </si>
  <si>
    <t>Independence: The Battle to Set America Free</t>
  </si>
  <si>
    <t>The Story of Surviellence: A Parable for Britain and America</t>
  </si>
  <si>
    <t>David Cahn</t>
  </si>
  <si>
    <t>Winning the Battle, Losing the War: The Decline of Post-Cold War America</t>
  </si>
  <si>
    <t>Insurgents: ISIS and The Threat of Global Jihad</t>
  </si>
  <si>
    <t>In Defense of Liberty: The Case Against Robots</t>
  </si>
  <si>
    <t>The Do Gooders: The Story of America's Next Generation</t>
  </si>
  <si>
    <t>Less is More: How Working Less Can Help You Achieve a Better Lifestyle</t>
  </si>
  <si>
    <t>Money, Money, Money: The Fed's Role in the Financial Crisis</t>
  </si>
  <si>
    <t>Doves or Cowards?: A Generation of Pacifists</t>
  </si>
  <si>
    <t>Bit by Bit: The Hackers Behind Iran's Nuclear Program</t>
  </si>
  <si>
    <t>Cops to Black People: Drop Dead</t>
  </si>
  <si>
    <t>Meet the Twitter Drones: America's Dumbest Generation Yet</t>
  </si>
  <si>
    <t>Naval Collapse: How Political Neglect is Strangling American Seapower</t>
  </si>
  <si>
    <t>Palistinian Refugees: The Crisis of Israeli Identity for Exiled Palistinians</t>
  </si>
  <si>
    <t>Shooters in Our Schools: A Dangerous Time for Our Children</t>
  </si>
  <si>
    <t>Fighting Saddam: The American Crusade for Democracy in Iraq</t>
  </si>
  <si>
    <t>Adultery is Good: Why Everything We Bevieve about Women and Lust is Wrong</t>
  </si>
  <si>
    <t>The End of Money: How Bitcoin will Change Commerce and the World</t>
  </si>
  <si>
    <t>Getting Shit Done: How to Get Over Email Angst and Worry Less</t>
  </si>
  <si>
    <t>Free at Last: My Life after 18 Years Kidnapped</t>
  </si>
  <si>
    <t>My Feminist Imagination: Faded Dreams of the Russian Revolution</t>
  </si>
  <si>
    <t>In God We Trust: Corporations, Christianity, and the Roots of the Religious Right</t>
  </si>
  <si>
    <t>Border Hopping: A Tale of Many Cities</t>
  </si>
  <si>
    <t>The Keys to the Court: Uncovering the Mysteries of the Constitution</t>
  </si>
  <si>
    <t>Robyn Saad</t>
  </si>
  <si>
    <t>1-3</t>
  </si>
  <si>
    <t>Not in College</t>
  </si>
  <si>
    <t>Millennials vs. The Machine: A Battle for America's Future</t>
  </si>
  <si>
    <t>The Great Recession: What Went Wrong and How We Can Fix The Financial System</t>
  </si>
  <si>
    <t>Locked in the Closet: The Moral Deficit of Homophobic America</t>
  </si>
  <si>
    <t>The New Woodstock: Weed Culture in Colorado</t>
  </si>
  <si>
    <t>Tear Down that Wall: How Reagan Changed U.S. Politics</t>
  </si>
  <si>
    <t>Tyranny of the Minory: The Rise of College Campus Activists</t>
  </si>
  <si>
    <t>Modern Day Crusadors: Christians and the Neglect of Science</t>
  </si>
  <si>
    <t>Industrial Chaos: How An Empire of Guns Moved the World</t>
  </si>
  <si>
    <t>Uprecedented: The Constitutional Challenge to Obamacare</t>
  </si>
  <si>
    <t>The Next Islamic Caliphate: Europe in the 21st Century</t>
  </si>
  <si>
    <t>The Women Warriors: Daring Missions in the Shadow of World War II</t>
  </si>
  <si>
    <t>Disrupters of the Arab Spring: Digital Warriors and Islamic World</t>
  </si>
  <si>
    <t>Approaching the End of Time: How Our Lives Move So Quickly</t>
  </si>
  <si>
    <t>The Rise of Lord Putin</t>
  </si>
  <si>
    <t>Race to the Finish Line: Why Some Accelerate and Others Derail</t>
  </si>
  <si>
    <t>The Speech that Invigorated America: Here's to Man in the Arena</t>
  </si>
  <si>
    <t>My Life Story: How to Become the Best Joel McHale You Can Be</t>
  </si>
  <si>
    <t>Decleration: The American Battle for Freedom</t>
  </si>
  <si>
    <t>Unprivacy: A Story of Surveillance</t>
  </si>
  <si>
    <t>Albert Mishaan</t>
  </si>
  <si>
    <t>Humanties</t>
  </si>
  <si>
    <t>Freshmen</t>
  </si>
  <si>
    <t>Blood Moon: An American Epic of War and Splendor in the Cherokee Nation</t>
  </si>
  <si>
    <t>cm</t>
  </si>
  <si>
    <t>Science</t>
  </si>
  <si>
    <t>There is No Freedom Without Butter</t>
  </si>
  <si>
    <t>Chocolate Bars for Killers: True Practices of Prisons Out of Control</t>
  </si>
  <si>
    <t>Daniel Cahn</t>
  </si>
  <si>
    <t>Engineering</t>
  </si>
  <si>
    <t>Yes</t>
  </si>
  <si>
    <t>5-8</t>
  </si>
  <si>
    <t>Roots of the Holocaust: Antisemitism in Europe before World War II</t>
  </si>
  <si>
    <t>Jewish or American? The Identity Conflict of American Jews</t>
  </si>
  <si>
    <t>Operation Whisper: Staving Off Crisis One Spy at a Time</t>
  </si>
  <si>
    <t>Tina Gao</t>
  </si>
  <si>
    <t>The Rise and Fall of The Bible: The Unexpected History of an Accidental Book</t>
  </si>
  <si>
    <t>Jackie Valeri</t>
  </si>
  <si>
    <t>3-5</t>
  </si>
  <si>
    <t>Emily</t>
  </si>
  <si>
    <t>The New Class of American Soldiers: Meet America's Illegal Immigrants</t>
  </si>
  <si>
    <t>Orly Arbit</t>
  </si>
  <si>
    <t>Jessica</t>
  </si>
  <si>
    <t>m</t>
  </si>
  <si>
    <t>8-10</t>
  </si>
  <si>
    <t>Lacey Chaum</t>
  </si>
  <si>
    <t>Ralph Ralpherson</t>
  </si>
  <si>
    <t>:^)</t>
  </si>
  <si>
    <t>Paul Zuo</t>
  </si>
  <si>
    <t>Claudia Li</t>
  </si>
  <si>
    <t>Heywood Jablome</t>
  </si>
  <si>
    <t>Senior</t>
  </si>
  <si>
    <t>Chris Callison-Burch</t>
  </si>
  <si>
    <t>Vatsal Jayaswal</t>
  </si>
  <si>
    <t>Hannah Stulberg</t>
  </si>
  <si>
    <t>Brandy Sun</t>
  </si>
  <si>
    <t>Olivia Tan</t>
  </si>
  <si>
    <t>Victoria</t>
  </si>
  <si>
    <t>Alex Piatski</t>
  </si>
  <si>
    <t>Junior</t>
  </si>
  <si>
    <t>erin</t>
  </si>
  <si>
    <t>Alisha Ghosh</t>
  </si>
  <si>
    <t>filpo</t>
  </si>
  <si>
    <t>Nursing</t>
  </si>
  <si>
    <t>Graduate Student</t>
  </si>
  <si>
    <t>Option A</t>
  </si>
  <si>
    <t>Option B</t>
  </si>
  <si>
    <t xml:space="preserve">Total </t>
  </si>
  <si>
    <t>% A</t>
  </si>
  <si>
    <t>100% (1/1)</t>
  </si>
  <si>
    <t>Thu Apr 28 16:08:30 PDT 2016</t>
  </si>
  <si>
    <t>Mon Apr 25 16:08:30 PDT 2016</t>
  </si>
  <si>
    <t>Mon Apr 25 16:08:27 PDT 2016</t>
  </si>
  <si>
    <t>Submitted</t>
  </si>
  <si>
    <t>ARM2CBQGJCQ5Z</t>
  </si>
  <si>
    <t>3ZOTGHDK5JM2ETN7WGK0O4MIAESSOX</t>
  </si>
  <si>
    <t>Tue Apr 26 21:35:46 PDT 2016</t>
  </si>
  <si>
    <t>BatchId:2371088;</t>
  </si>
  <si>
    <t>Mon Apr 25 15:35:46 PDT 2016</t>
  </si>
  <si>
    <t>survey, demographics</t>
  </si>
  <si>
    <t>Give a description of why you like one title better than the other</t>
  </si>
  <si>
    <t>Which of two titles is catchier?</t>
  </si>
  <si>
    <t>39WEDTMWD5SM32TTVSCFE0UQ72UXVV</t>
  </si>
  <si>
    <t>34R3P23QHSCI69K0M6U9C0XHQB9WHD</t>
  </si>
  <si>
    <t>0% (0/0)</t>
  </si>
  <si>
    <t>Thu Apr 28 18:23:33 PDT 2016</t>
  </si>
  <si>
    <t>Mon Apr 25 18:23:33 PDT 2016</t>
  </si>
  <si>
    <t>Mon Apr 25 18:23:27 PDT 2016</t>
  </si>
  <si>
    <t>ARMFGI3LBQ0KT</t>
  </si>
  <si>
    <t>3WZ36BJEV4RJAZBDHBK4SPI55YZBTD</t>
  </si>
  <si>
    <t>Thu Apr 28 16:09:29 PDT 2016</t>
  </si>
  <si>
    <t>Mon Apr 25 16:09:29 PDT 2016</t>
  </si>
  <si>
    <t>Mon Apr 25 16:09:26 PDT 2016</t>
  </si>
  <si>
    <t>A3B9GH2ZAQXAWM</t>
  </si>
  <si>
    <t>3WETL7AQWUJCM2WA1MN07QEF13P35C</t>
  </si>
  <si>
    <t>Thu Apr 28 17:41:42 PDT 2016</t>
  </si>
  <si>
    <t>Mon Apr 25 17:41:42 PDT 2016</t>
  </si>
  <si>
    <t>Mon Apr 25 17:41:39 PDT 2016</t>
  </si>
  <si>
    <t>A2ZCVMZR50ME7W</t>
  </si>
  <si>
    <t>3UJ1CZ6IZI0G6JHPR1O1FYMRTJVS50</t>
  </si>
  <si>
    <t>Thu Apr 28 15:57:40 PDT 2016</t>
  </si>
  <si>
    <t>Mon Apr 25 15:57:40 PDT 2016</t>
  </si>
  <si>
    <t>Mon Apr 25 15:57:32 PDT 2016</t>
  </si>
  <si>
    <t>A1VXL8UUUHN22O</t>
  </si>
  <si>
    <t>3TMFV4NEP9PS0IH09455O7Z31MIW8B</t>
  </si>
  <si>
    <t>Thu Apr 28 18:11:50 PDT 2016</t>
  </si>
  <si>
    <t>Mon Apr 25 18:11:50 PDT 2016</t>
  </si>
  <si>
    <t>Mon Apr 25 18:10:36 PDT 2016</t>
  </si>
  <si>
    <t>A1T14YE3X216A3</t>
  </si>
  <si>
    <t>3RXCAC0YIS0W3WR0UZ1N24DF7Y5G89</t>
  </si>
  <si>
    <t>Thu Apr 28 20:44:11 PDT 2016</t>
  </si>
  <si>
    <t>Mon Apr 25 20:44:11 PDT 2016</t>
  </si>
  <si>
    <t>Mon Apr 25 20:43:54 PDT 2016</t>
  </si>
  <si>
    <t>A1AYVATMT88U1W</t>
  </si>
  <si>
    <t>3PEIJLRY6U4IFJI8HCHX46GWSWDWX7</t>
  </si>
  <si>
    <t>Thu Apr 28 19:20:47 PDT 2016</t>
  </si>
  <si>
    <t>Mon Apr 25 19:20:47 PDT 2016</t>
  </si>
  <si>
    <t>Mon Apr 25 19:20:44 PDT 2016</t>
  </si>
  <si>
    <t>A1XTTW41VO1XGQ</t>
  </si>
  <si>
    <t>3LUY3GC630BYGVFGNDZ4IDVCX6SP77</t>
  </si>
  <si>
    <t>Thu Apr 28 17:55:12 PDT 2016</t>
  </si>
  <si>
    <t>Mon Apr 25 17:55:12 PDT 2016</t>
  </si>
  <si>
    <t>Mon Apr 25 17:55:03 PDT 2016</t>
  </si>
  <si>
    <t>A2236NCSX9QFHI</t>
  </si>
  <si>
    <t>3LQ8PUHQFM33SYYONRVW0TJUPUMIHH</t>
  </si>
  <si>
    <t>Thu Apr 28 20:35:35 PDT 2016</t>
  </si>
  <si>
    <t>Mon Apr 25 20:35:35 PDT 2016</t>
  </si>
  <si>
    <t>Mon Apr 25 20:35:30 PDT 2016</t>
  </si>
  <si>
    <t>A3ICCYIGAOGZ13</t>
  </si>
  <si>
    <t>3JCG6DTRV41TMPLAJPNZI92H7S9QQ0</t>
  </si>
  <si>
    <t>Thu Apr 28 20:35:55 PDT 2016</t>
  </si>
  <si>
    <t>Mon Apr 25 20:35:55 PDT 2016</t>
  </si>
  <si>
    <t>Mon Apr 25 20:35:38 PDT 2016</t>
  </si>
  <si>
    <t>A1SVY6OLOUWIOZ</t>
  </si>
  <si>
    <t>3IAEQB9FMFV4HDDRQCGLAZD4CE1WD5</t>
  </si>
  <si>
    <t>Thu Apr 28 19:02:39 PDT 2016</t>
  </si>
  <si>
    <t>Mon Apr 25 19:02:39 PDT 2016</t>
  </si>
  <si>
    <t>Mon Apr 25 19:02:27 PDT 2016</t>
  </si>
  <si>
    <t>AF5OX8V2MJZCY</t>
  </si>
  <si>
    <t>3FIJLY1B6VFBVOUM5WXG658TVUAPFA</t>
  </si>
  <si>
    <t>Thu Apr 28 17:05:58 PDT 2016</t>
  </si>
  <si>
    <t>Mon Apr 25 17:05:58 PDT 2016</t>
  </si>
  <si>
    <t>Mon Apr 25 17:05:36 PDT 2016</t>
  </si>
  <si>
    <t>A6ORRFI3XOACA</t>
  </si>
  <si>
    <t>3E7TUJ2EGDXT5H0JX16TWF5TEC2D9G</t>
  </si>
  <si>
    <t>Thu Apr 28 18:31:45 PDT 2016</t>
  </si>
  <si>
    <t>Mon Apr 25 18:31:45 PDT 2016</t>
  </si>
  <si>
    <t>Mon Apr 25 18:31:35 PDT 2016</t>
  </si>
  <si>
    <t>A1MDTP8R0J96SM</t>
  </si>
  <si>
    <t>3DIP6YHAPD3YJIV9O4BZ21S3UJS8EO</t>
  </si>
  <si>
    <t>Thu Apr 28 18:56:29 PDT 2016</t>
  </si>
  <si>
    <t>Mon Apr 25 18:56:29 PDT 2016</t>
  </si>
  <si>
    <t>Mon Apr 25 18:56:18 PDT 2016</t>
  </si>
  <si>
    <t>A3EQYMOLG133QS</t>
  </si>
  <si>
    <t>39O5D9O87U3XLN5PGWA8LWKPTLQC3A</t>
  </si>
  <si>
    <t>Thu Apr 28 15:53:15 PDT 2016</t>
  </si>
  <si>
    <t>Mon Apr 25 15:53:15 PDT 2016</t>
  </si>
  <si>
    <t>Mon Apr 25 15:53:08 PDT 2016</t>
  </si>
  <si>
    <t>A3TX2J6EL67GE6</t>
  </si>
  <si>
    <t>37Q970SNZFJHI1G6QEMPC89AH3G1SH</t>
  </si>
  <si>
    <t>Thu Apr 28 17:32:15 PDT 2016</t>
  </si>
  <si>
    <t>Mon Apr 25 17:32:15 PDT 2016</t>
  </si>
  <si>
    <t>Mon Apr 25 17:32:11 PDT 2016</t>
  </si>
  <si>
    <t>A3339HRCVMBCCT</t>
  </si>
  <si>
    <t>34X6J5FLPU9C02HXOZ3QL8QVTW5JQO</t>
  </si>
  <si>
    <t>100% (2/2)</t>
  </si>
  <si>
    <t>Thu Apr 28 20:59:18 PDT 2016</t>
  </si>
  <si>
    <t>Mon Apr 25 20:59:18 PDT 2016</t>
  </si>
  <si>
    <t>Mon Apr 25 20:58:55 PDT 2016</t>
  </si>
  <si>
    <t>A2AVFNOKFHQ2ME</t>
  </si>
  <si>
    <t>32VNZTT0A8FM9LDCY75MKWBH7MUR4L</t>
  </si>
  <si>
    <t>Thu Apr 28 17:28:59 PDT 2016</t>
  </si>
  <si>
    <t>Mon Apr 25 17:28:59 PDT 2016</t>
  </si>
  <si>
    <t>Mon Apr 25 17:28:54 PDT 2016</t>
  </si>
  <si>
    <t>A3GNQDFPZALU92</t>
  </si>
  <si>
    <t>32Q90QCQ1TWIEJXAXT82S61UPIGKEB</t>
  </si>
  <si>
    <t>Thu Apr 28 20:56:21 PDT 2016</t>
  </si>
  <si>
    <t>Mon Apr 25 20:56:21 PDT 2016</t>
  </si>
  <si>
    <t>Mon Apr 25 20:56:09 PDT 2016</t>
  </si>
  <si>
    <t>AM0X793Z49ZT3</t>
  </si>
  <si>
    <t>326O153BMJ9A0DR05CMFOT645AYED9</t>
  </si>
  <si>
    <t>Thu Apr 28 17:00:46 PDT 2016</t>
  </si>
  <si>
    <t>Mon Apr 25 17:00:46 PDT 2016</t>
  </si>
  <si>
    <t>Mon Apr 25 17:00:30 PDT 2016</t>
  </si>
  <si>
    <t>A22XSCXXJSEBDR</t>
  </si>
  <si>
    <t>3Y54SXRO1MWY6YKJH21ZXFATUJZTU5</t>
  </si>
  <si>
    <t>3X878VYTIETJ2YSTJ8YXHZMNH5O7FP</t>
  </si>
  <si>
    <t>Thu Apr 28 19:34:40 PDT 2016</t>
  </si>
  <si>
    <t>Mon Apr 25 19:34:40 PDT 2016</t>
  </si>
  <si>
    <t>Mon Apr 25 19:34:32 PDT 2016</t>
  </si>
  <si>
    <t>3WLEIWSYHPSZHDKMYOA4DDCD0ZXH2F</t>
  </si>
  <si>
    <t>Thu Apr 28 19:22:28 PDT 2016</t>
  </si>
  <si>
    <t>Mon Apr 25 19:22:28 PDT 2016</t>
  </si>
  <si>
    <t>Mon Apr 25 19:22:24 PDT 2016</t>
  </si>
  <si>
    <t>3WETL7AQWUJCM2WA1MN07QEF14653X</t>
  </si>
  <si>
    <t>Thu Apr 28 18:18:39 PDT 2016</t>
  </si>
  <si>
    <t>Mon Apr 25 18:18:39 PDT 2016</t>
  </si>
  <si>
    <t>Mon Apr 25 18:18:31 PDT 2016</t>
  </si>
  <si>
    <t>3V5Q80FXIY2KN5DNJ3L29JB3HT923L</t>
  </si>
  <si>
    <t>Thu Apr 28 16:52:30 PDT 2016</t>
  </si>
  <si>
    <t>Mon Apr 25 16:52:30 PDT 2016</t>
  </si>
  <si>
    <t>Mon Apr 25 16:51:57 PDT 2016</t>
  </si>
  <si>
    <t>3SNVL38CI533HLDW12272I1R461KCG</t>
  </si>
  <si>
    <t>Thu Apr 28 21:07:09 PDT 2016</t>
  </si>
  <si>
    <t>Mon Apr 25 21:07:09 PDT 2016</t>
  </si>
  <si>
    <t>Mon Apr 25 21:06:56 PDT 2016</t>
  </si>
  <si>
    <t>3QXNC7EIPJ6Z6XZPLPIYH8LAKOA09T</t>
  </si>
  <si>
    <t>Thu Apr 28 19:39:17 PDT 2016</t>
  </si>
  <si>
    <t>Mon Apr 25 19:39:17 PDT 2016</t>
  </si>
  <si>
    <t>Mon Apr 25 19:38:46 PDT 2016</t>
  </si>
  <si>
    <t>3PQ8K71NHYV9CT7C5XTR2987ZSZAA4</t>
  </si>
  <si>
    <t>Thu Apr 28 17:12:54 PDT 2016</t>
  </si>
  <si>
    <t>Mon Apr 25 17:12:54 PDT 2016</t>
  </si>
  <si>
    <t>Mon Apr 25 17:12:48 PDT 2016</t>
  </si>
  <si>
    <t>3PQ8K71NHYV9CT7C5XTR2987ZROAAR</t>
  </si>
  <si>
    <t>Thu Apr 28 21:31:36 PDT 2016</t>
  </si>
  <si>
    <t>Mon Apr 25 21:31:36 PDT 2016</t>
  </si>
  <si>
    <t>Mon Apr 25 21:31:24 PDT 2016</t>
  </si>
  <si>
    <t>A199PKW9OWJOQV</t>
  </si>
  <si>
    <t>3OS46CRSLGASHFY7QF3BIRKYOJFV65</t>
  </si>
  <si>
    <t>Thu Apr 28 21:35:42 PDT 2016</t>
  </si>
  <si>
    <t>Mon Apr 25 21:35:42 PDT 2016</t>
  </si>
  <si>
    <t>Mon Apr 25 21:35:00 PDT 2016</t>
  </si>
  <si>
    <t>A2LKGMMTO4DC4Z</t>
  </si>
  <si>
    <t>3LWJHTCVCDXWV0V159C56AY30Q3FQY</t>
  </si>
  <si>
    <t>Thu Apr 28 18:42:05 PDT 2016</t>
  </si>
  <si>
    <t>Mon Apr 25 18:42:05 PDT 2016</t>
  </si>
  <si>
    <t>Mon Apr 25 18:41:35 PDT 2016</t>
  </si>
  <si>
    <t>A3517BE0I9BSHL</t>
  </si>
  <si>
    <t>3JW0YLFXRUR3QJDI77LB2N2PJU1WW8</t>
  </si>
  <si>
    <t>Thu Apr 28 21:10:39 PDT 2016</t>
  </si>
  <si>
    <t>Mon Apr 25 21:10:39 PDT 2016</t>
  </si>
  <si>
    <t>Mon Apr 25 21:10:33 PDT 2016</t>
  </si>
  <si>
    <t>3JJVG1YBEC8HPX0NGF26P9CRPWN5BS</t>
  </si>
  <si>
    <t>Thu Apr 28 19:06:29 PDT 2016</t>
  </si>
  <si>
    <t>Mon Apr 25 19:06:29 PDT 2016</t>
  </si>
  <si>
    <t>Mon Apr 25 19:06:16 PDT 2016</t>
  </si>
  <si>
    <t>3I7DHKZYGOB72EC3LHO28Z3C4U9F5E</t>
  </si>
  <si>
    <t>Thu Apr 28 16:11:01 PDT 2016</t>
  </si>
  <si>
    <t>Mon Apr 25 16:11:01 PDT 2016</t>
  </si>
  <si>
    <t>Mon Apr 25 16:10:58 PDT 2016</t>
  </si>
  <si>
    <t>3GNCZX450JYGZXDEUGBOS4X2YDHAP0</t>
  </si>
  <si>
    <t>Thu Apr 28 20:44:53 PDT 2016</t>
  </si>
  <si>
    <t>Mon Apr 25 20:44:53 PDT 2016</t>
  </si>
  <si>
    <t>Mon Apr 25 20:44:49 PDT 2016</t>
  </si>
  <si>
    <t>3FDJT1UU75JII04HMSFZOCVHCQW5KC</t>
  </si>
  <si>
    <t>Thu Apr 28 22:06:06 PDT 2016</t>
  </si>
  <si>
    <t>Mon Apr 25 22:06:06 PDT 2016</t>
  </si>
  <si>
    <t>Mon Apr 25 22:05:54 PDT 2016</t>
  </si>
  <si>
    <t>A2ON49IBUKAXMW</t>
  </si>
  <si>
    <t>3COPXFW7XCNMBAM067ODMI0Y3Q1PKM</t>
  </si>
  <si>
    <t>Thu Apr 28 17:42:37 PDT 2016</t>
  </si>
  <si>
    <t>Mon Apr 25 17:42:37 PDT 2016</t>
  </si>
  <si>
    <t>Mon Apr 25 17:42:32 PDT 2016</t>
  </si>
  <si>
    <t>3ATPCQ38J9LA8B5FL3775VQE2ITAY3</t>
  </si>
  <si>
    <t>Thu Apr 28 16:07:28 PDT 2016</t>
  </si>
  <si>
    <t>Mon Apr 25 16:07:28 PDT 2016</t>
  </si>
  <si>
    <t>Mon Apr 25 16:07:26 PDT 2016</t>
  </si>
  <si>
    <t>37QW5D2ZRHXZT10RPZV4RIWIV9OS8U</t>
  </si>
  <si>
    <t>Thu Apr 28 21:43:08 PDT 2016</t>
  </si>
  <si>
    <t>Mon Apr 25 21:43:08 PDT 2016</t>
  </si>
  <si>
    <t>Mon Apr 25 21:42:57 PDT 2016</t>
  </si>
  <si>
    <t>A33KTU8KJ5CP2T</t>
  </si>
  <si>
    <t>34YB12FSQZZBOLT4O0B67MEAR46GMB</t>
  </si>
  <si>
    <t>Thu Apr 28 15:47:02 PDT 2016</t>
  </si>
  <si>
    <t>Mon Apr 25 15:47:02 PDT 2016</t>
  </si>
  <si>
    <t>Mon Apr 25 15:46:55 PDT 2016</t>
  </si>
  <si>
    <t>ABT7QTMIYXYO0</t>
  </si>
  <si>
    <t>3018Q3ZVOJ11BATT78FDXZXHZV1RA5</t>
  </si>
  <si>
    <t>Thu Apr 28 22:03:30 PDT 2016</t>
  </si>
  <si>
    <t>Mon Apr 25 22:03:30 PDT 2016</t>
  </si>
  <si>
    <t>Mon Apr 25 22:03:15 PDT 2016</t>
  </si>
  <si>
    <t>AK8WZAFALWBAO</t>
  </si>
  <si>
    <t>3ZAK8W07I5PXQPNSJ0DPD48OX9MU0G</t>
  </si>
  <si>
    <t>3LG268AV38H1E3CCXBCX4YSN6G3ERD</t>
  </si>
  <si>
    <t>Thu Apr 28 16:06:12 PDT 2016</t>
  </si>
  <si>
    <t>Mon Apr 25 16:06:12 PDT 2016</t>
  </si>
  <si>
    <t>Mon Apr 25 16:06:09 PDT 2016</t>
  </si>
  <si>
    <t>3VELCLL3GLU8EWBKKUMQ59QVSDO1F0</t>
  </si>
  <si>
    <t>Thu Apr 28 18:18:17 PDT 2016</t>
  </si>
  <si>
    <t>Mon Apr 25 18:18:17 PDT 2016</t>
  </si>
  <si>
    <t>Mon Apr 25 18:18:14 PDT 2016</t>
  </si>
  <si>
    <t>A3668FZGVRG7MZ</t>
  </si>
  <si>
    <t>3S06PH7KSSFBGCXOTOR0H9NAG0KD1D</t>
  </si>
  <si>
    <t>Thu Apr 28 19:05:06 PDT 2016</t>
  </si>
  <si>
    <t>Mon Apr 25 19:05:06 PDT 2016</t>
  </si>
  <si>
    <t>Mon Apr 25 19:04:54 PDT 2016</t>
  </si>
  <si>
    <t>3R6BYFZZP8NG4XWDRN7X0IUWXTJXF6</t>
  </si>
  <si>
    <t>Thu Apr 28 20:42:53 PDT 2016</t>
  </si>
  <si>
    <t>Mon Apr 25 20:42:53 PDT 2016</t>
  </si>
  <si>
    <t>Mon Apr 25 20:42:49 PDT 2016</t>
  </si>
  <si>
    <t>3QL2OFSM97T4PRYZYFUNUAIVY2MNC6</t>
  </si>
  <si>
    <t>Thu Apr 28 16:08:45 PDT 2016</t>
  </si>
  <si>
    <t>Mon Apr 25 16:08:45 PDT 2016</t>
  </si>
  <si>
    <t>Mon Apr 25 16:08:20 PDT 2016</t>
  </si>
  <si>
    <t>3OLF68YTNAC48KOKGDFJGAJYW7UFA2</t>
  </si>
  <si>
    <t>Thu Apr 28 22:17:31 PDT 2016</t>
  </si>
  <si>
    <t>Mon Apr 25 22:17:31 PDT 2016</t>
  </si>
  <si>
    <t>Mon Apr 25 22:17:28 PDT 2016</t>
  </si>
  <si>
    <t>3NS0A6KXC5JBNSSN3P10FOAJ68RGZV</t>
  </si>
  <si>
    <t>Thu Apr 28 21:01:07 PDT 2016</t>
  </si>
  <si>
    <t>Mon Apr 25 21:01:07 PDT 2016</t>
  </si>
  <si>
    <t>Mon Apr 25 21:01:01 PDT 2016</t>
  </si>
  <si>
    <t>3NG53N1RLWU2G9KZXIRAWDR78Q3P8Z</t>
  </si>
  <si>
    <t>Thu Apr 28 21:14:34 PDT 2016</t>
  </si>
  <si>
    <t>Mon Apr 25 21:14:34 PDT 2016</t>
  </si>
  <si>
    <t>Mon Apr 25 21:14:21 PDT 2016</t>
  </si>
  <si>
    <t>3MD9PLUKKJPHXK99QTEV58JG7K9NZ6</t>
  </si>
  <si>
    <t>Thu Apr 28 21:29:23 PDT 2016</t>
  </si>
  <si>
    <t>Mon Apr 25 21:29:23 PDT 2016</t>
  </si>
  <si>
    <t>Mon Apr 25 21:29:02 PDT 2016</t>
  </si>
  <si>
    <t>3JC6VJ2SACUC6NVVA12AUYSL7E3A53</t>
  </si>
  <si>
    <t>Thu Apr 28 16:45:24 PDT 2016</t>
  </si>
  <si>
    <t>Mon Apr 25 16:45:24 PDT 2016</t>
  </si>
  <si>
    <t>Mon Apr 25 16:44:52 PDT 2016</t>
  </si>
  <si>
    <t>3II4UPYCOKIZXGH5E3HFIAVIOC4DQ0</t>
  </si>
  <si>
    <t>Thu Apr 28 19:51:03 PDT 2016</t>
  </si>
  <si>
    <t>Mon Apr 25 19:51:03 PDT 2016</t>
  </si>
  <si>
    <t>Mon Apr 25 19:50:56 PDT 2016</t>
  </si>
  <si>
    <t>A2T1K94BLNDBAH</t>
  </si>
  <si>
    <t>3I33IC7ZWGDK7QC8SI0CWRP9N482AQ</t>
  </si>
  <si>
    <t>Thu Apr 28 18:26:14 PDT 2016</t>
  </si>
  <si>
    <t>Mon Apr 25 18:26:14 PDT 2016</t>
  </si>
  <si>
    <t>Mon Apr 25 18:25:59 PDT 2016</t>
  </si>
  <si>
    <t>A13004BIGC11D1</t>
  </si>
  <si>
    <t>3H8DHMCCWAMDMDJA1YXIMOJ9P6KKDN</t>
  </si>
  <si>
    <t>Thu Apr 28 17:12:48 PDT 2016</t>
  </si>
  <si>
    <t>Mon Apr 25 17:12:40 PDT 2016</t>
  </si>
  <si>
    <t>3GU1KF0O4JCLI7I60UBKNFH8GV8PBG</t>
  </si>
  <si>
    <t>Thu Apr 28 21:43:22 PDT 2016</t>
  </si>
  <si>
    <t>Mon Apr 25 21:43:22 PDT 2016</t>
  </si>
  <si>
    <t>Mon Apr 25 21:43:17 PDT 2016</t>
  </si>
  <si>
    <t>3E337GFOLAJH63E401Q6K13AWUGGNB</t>
  </si>
  <si>
    <t>Thu Apr 28 20:36:48 PDT 2016</t>
  </si>
  <si>
    <t>Mon Apr 25 20:36:48 PDT 2016</t>
  </si>
  <si>
    <t>Mon Apr 25 20:36:42 PDT 2016</t>
  </si>
  <si>
    <t>3B3WTRP3DCD627230CMC0WEPHMS29D</t>
  </si>
  <si>
    <t>Thu Apr 28 18:18:49 PDT 2016</t>
  </si>
  <si>
    <t>Mon Apr 25 18:18:49 PDT 2016</t>
  </si>
  <si>
    <t>Mon Apr 25 18:18:40 PDT 2016</t>
  </si>
  <si>
    <t>37M28K1J0ROKDMAGZ364V8BQPENAJC</t>
  </si>
  <si>
    <t>Thu Apr 28 19:16:26 PDT 2016</t>
  </si>
  <si>
    <t>Mon Apr 25 19:16:26 PDT 2016</t>
  </si>
  <si>
    <t>Mon Apr 25 19:16:24 PDT 2016</t>
  </si>
  <si>
    <t>338JKRMM27AOMGFQB33JJVVBCNOHAL</t>
  </si>
  <si>
    <t>Thu Apr 28 22:54:59 PDT 2016</t>
  </si>
  <si>
    <t>Mon Apr 25 22:54:59 PDT 2016</t>
  </si>
  <si>
    <t>Mon Apr 25 22:54:31 PDT 2016</t>
  </si>
  <si>
    <t>A2C2RXXEQ5DAIT</t>
  </si>
  <si>
    <t>32M8BPYGAUXPS23D3LDEFT7TAVRIG2</t>
  </si>
  <si>
    <t>Thu Apr 28 19:35:49 PDT 2016</t>
  </si>
  <si>
    <t>Mon Apr 25 19:35:49 PDT 2016</t>
  </si>
  <si>
    <t>Mon Apr 25 19:35:45 PDT 2016</t>
  </si>
  <si>
    <t>30LB5CDZNDLECOH2PNCXUWN3ZRTZ02</t>
  </si>
  <si>
    <t>Thu Apr 28 16:59:55 PDT 2016</t>
  </si>
  <si>
    <t>Mon Apr 25 16:59:55 PDT 2016</t>
  </si>
  <si>
    <t>Mon Apr 25 16:59:31 PDT 2016</t>
  </si>
  <si>
    <t>3ZPPDN2SLW7YXNEJTWHD2XNEEO2E99</t>
  </si>
  <si>
    <t>33N1S8XHHMWBWT4RV4BVJHBSQOI1ZA</t>
  </si>
  <si>
    <t>Thu Apr 28 17:30:18 PDT 2016</t>
  </si>
  <si>
    <t>Mon Apr 25 17:30:18 PDT 2016</t>
  </si>
  <si>
    <t>Mon Apr 25 17:30:09 PDT 2016</t>
  </si>
  <si>
    <t>3X66WABAJXTA2ZLUII6RBN54RCAG3E</t>
  </si>
  <si>
    <t>Thu Apr 28 19:25:43 PDT 2016</t>
  </si>
  <si>
    <t>Mon Apr 25 19:25:43 PDT 2016</t>
  </si>
  <si>
    <t>Mon Apr 25 19:25:40 PDT 2016</t>
  </si>
  <si>
    <t>3WS1NTTKEZN877Q2OBIQR47LNM00FG</t>
  </si>
  <si>
    <t>Thu Apr 28 16:08:16 PDT 2016</t>
  </si>
  <si>
    <t>Mon Apr 25 16:08:16 PDT 2016</t>
  </si>
  <si>
    <t>Mon Apr 25 16:08:12 PDT 2016</t>
  </si>
  <si>
    <t>3VZLGYJEYMLM9ENDSZ143AAE9XWZXD</t>
  </si>
  <si>
    <t>Thu Apr 28 21:03:17 PDT 2016</t>
  </si>
  <si>
    <t>Mon Apr 25 21:03:17 PDT 2016</t>
  </si>
  <si>
    <t>Mon Apr 25 21:03:06 PDT 2016</t>
  </si>
  <si>
    <t>A2JI7RGC80105T</t>
  </si>
  <si>
    <t>3VFJCI1K40A2L16WT87NTL8KXR3RG8</t>
  </si>
  <si>
    <t>Thu Apr 28 15:38:39 PDT 2016</t>
  </si>
  <si>
    <t>Mon Apr 25 15:38:39 PDT 2016</t>
  </si>
  <si>
    <t>Mon Apr 25 15:38:24 PDT 2016</t>
  </si>
  <si>
    <t>A3LOG9A6UH802G</t>
  </si>
  <si>
    <t>3SNVL38CI533HLDW12272I1R46SCKZ</t>
  </si>
  <si>
    <t>Thu Apr 28 16:05:43 PDT 2016</t>
  </si>
  <si>
    <t>Mon Apr 25 16:05:43 PDT 2016</t>
  </si>
  <si>
    <t>Mon Apr 25 16:05:39 PDT 2016</t>
  </si>
  <si>
    <t>3QXNC7EIPJ6Z6XZPLPIYH8LAKNN90D</t>
  </si>
  <si>
    <t>Thu Apr 28 15:52:34 PDT 2016</t>
  </si>
  <si>
    <t>Mon Apr 25 15:52:34 PDT 2016</t>
  </si>
  <si>
    <t>Mon Apr 25 15:52:23 PDT 2016</t>
  </si>
  <si>
    <t>A1909MOQZUXZZ5</t>
  </si>
  <si>
    <t>3QJOXOW4XK2D47XDI5LI7JTYEN2ME9</t>
  </si>
  <si>
    <t>Thu Apr 28 15:46:26 PDT 2016</t>
  </si>
  <si>
    <t>Mon Apr 25 15:46:26 PDT 2016</t>
  </si>
  <si>
    <t>Mon Apr 25 15:46:15 PDT 2016</t>
  </si>
  <si>
    <t>3K3R2QNK8CEFMJB5JWWI6F9H0CNU9X</t>
  </si>
  <si>
    <t>Thu Apr 28 18:32:25 PDT 2016</t>
  </si>
  <si>
    <t>Mon Apr 25 18:32:25 PDT 2016</t>
  </si>
  <si>
    <t>Mon Apr 25 18:32:09 PDT 2016</t>
  </si>
  <si>
    <t>3JJVG1YBEC8HPX0NGF26P9CRPWEB5P</t>
  </si>
  <si>
    <t>Thu Apr 28 17:42:14 PDT 2016</t>
  </si>
  <si>
    <t>Mon Apr 25 17:42:14 PDT 2016</t>
  </si>
  <si>
    <t>Mon Apr 25 17:42:05 PDT 2016</t>
  </si>
  <si>
    <t>3H7Z272LX8IXVG4IR70E1IDDSPOPL5</t>
  </si>
  <si>
    <t>Thu Apr 28 16:36:33 PDT 2016</t>
  </si>
  <si>
    <t>Mon Apr 25 16:36:33 PDT 2016</t>
  </si>
  <si>
    <t>Mon Apr 25 16:36:25 PDT 2016</t>
  </si>
  <si>
    <t>A37JD0XUZHQYRC</t>
  </si>
  <si>
    <t>3E1QT0TDFQKAZNXVKN1QNGQVMBP8IL</t>
  </si>
  <si>
    <t>Thu Apr 28 18:44:38 PDT 2016</t>
  </si>
  <si>
    <t>Mon Apr 25 18:44:38 PDT 2016</t>
  </si>
  <si>
    <t>Mon Apr 25 18:44:15 PDT 2016</t>
  </si>
  <si>
    <t>3DEL4X4EL7WM4OD8WDZLP31C347XY1</t>
  </si>
  <si>
    <t>Thu Apr 28 20:38:07 PDT 2016</t>
  </si>
  <si>
    <t>Mon Apr 25 20:38:07 PDT 2016</t>
  </si>
  <si>
    <t>Mon Apr 25 20:38:00 PDT 2016</t>
  </si>
  <si>
    <t>3C8HJ7UOP85BF2O9ESZVSTUG2UXZMG</t>
  </si>
  <si>
    <t>Thu Apr 28 19:25:56 PDT 2016</t>
  </si>
  <si>
    <t>Mon Apr 25 19:25:56 PDT 2016</t>
  </si>
  <si>
    <t>Mon Apr 25 19:25:50 PDT 2016</t>
  </si>
  <si>
    <t>3BF51CHDTWLSL3H8J16QUPJY31D0HE</t>
  </si>
  <si>
    <t>Thu Apr 28 18:13:43 PDT 2016</t>
  </si>
  <si>
    <t>Mon Apr 25 18:13:43 PDT 2016</t>
  </si>
  <si>
    <t>Mon Apr 25 18:13:38 PDT 2016</t>
  </si>
  <si>
    <t>A3PSIT0A7OU2FL</t>
  </si>
  <si>
    <t>3A0EX8ZRN9ZFRLA7RH7306AKK0GBY1</t>
  </si>
  <si>
    <t>Thu Apr 28 20:43:04 PDT 2016</t>
  </si>
  <si>
    <t>Mon Apr 25 20:43:04 PDT 2016</t>
  </si>
  <si>
    <t>Mon Apr 25 20:42:42 PDT 2016</t>
  </si>
  <si>
    <t>39JEC7537VCHXW7806GE4RC8K5OCVC</t>
  </si>
  <si>
    <t>Thu Apr 28 19:40:52 PDT 2016</t>
  </si>
  <si>
    <t>Mon Apr 25 19:40:52 PDT 2016</t>
  </si>
  <si>
    <t>Mon Apr 25 19:40:34 PDT 2016</t>
  </si>
  <si>
    <t>37XITHEISXKP4PQRRMB43UN5ZZ8CRG</t>
  </si>
  <si>
    <t>Thu Apr 28 18:23:40 PDT 2016</t>
  </si>
  <si>
    <t>Mon Apr 25 18:23:40 PDT 2016</t>
  </si>
  <si>
    <t>Mon Apr 25 18:23:34 PDT 2016</t>
  </si>
  <si>
    <t>32UTUBMZ7H7YNRF2M6KJT76Q2JFBVT</t>
  </si>
  <si>
    <t>Thu Apr 28 18:33:37 PDT 2016</t>
  </si>
  <si>
    <t>Mon Apr 25 18:33:37 PDT 2016</t>
  </si>
  <si>
    <t>Mon Apr 25 18:33:30 PDT 2016</t>
  </si>
  <si>
    <t>A3IHULZER3UUZM</t>
  </si>
  <si>
    <t>32RIADZISTFYA0DPDW5RA6GDTO64SF</t>
  </si>
  <si>
    <t>Thu Apr 28 17:31:10 PDT 2016</t>
  </si>
  <si>
    <t>Mon Apr 25 17:31:10 PDT 2016</t>
  </si>
  <si>
    <t>Mon Apr 25 17:31:04 PDT 2016</t>
  </si>
  <si>
    <t>3YMU66OBIOJPW7STX3VTFH6EAHSGHL</t>
  </si>
  <si>
    <t>31HLTCK4BL6RROPKCQ7V5Y2242UGVO</t>
  </si>
  <si>
    <t>Thu Apr 28 16:18:53 PDT 2016</t>
  </si>
  <si>
    <t>Mon Apr 25 16:18:53 PDT 2016</t>
  </si>
  <si>
    <t>Mon Apr 25 16:18:46 PDT 2016</t>
  </si>
  <si>
    <t>AL1WDENLK8F00</t>
  </si>
  <si>
    <t>3YHH42UU5CQU7Z0YAMLOMHC5KH5L0N</t>
  </si>
  <si>
    <t>Thu Apr 28 15:39:10 PDT 2016</t>
  </si>
  <si>
    <t>Mon Apr 25 15:39:10 PDT 2016</t>
  </si>
  <si>
    <t>Mon Apr 25 15:38:54 PDT 2016</t>
  </si>
  <si>
    <t>3YHH42UU5CQU7Z0YAMLOMHC5KH0L0I</t>
  </si>
  <si>
    <t>Thu Apr 28 16:04:24 PDT 2016</t>
  </si>
  <si>
    <t>Mon Apr 25 16:04:24 PDT 2016</t>
  </si>
  <si>
    <t>Mon Apr 25 16:04:21 PDT 2016</t>
  </si>
  <si>
    <t>3WRFBPLXRBZGCR2G5MJM17E1SOO3N1</t>
  </si>
  <si>
    <t>Thu Apr 28 17:21:34 PDT 2016</t>
  </si>
  <si>
    <t>Mon Apr 25 17:21:34 PDT 2016</t>
  </si>
  <si>
    <t>Mon Apr 25 17:21:28 PDT 2016</t>
  </si>
  <si>
    <t>3TMSXRD2X7BAPIXFAJWQ9XCVNGM1W6</t>
  </si>
  <si>
    <t>Thu Apr 28 20:40:29 PDT 2016</t>
  </si>
  <si>
    <t>Mon Apr 25 20:40:29 PDT 2016</t>
  </si>
  <si>
    <t>Mon Apr 25 20:40:25 PDT 2016</t>
  </si>
  <si>
    <t>3T3IWE1XG7Y6E5D20THUNED4RZ8TQH</t>
  </si>
  <si>
    <t>Thu Apr 28 21:27:29 PDT 2016</t>
  </si>
  <si>
    <t>Mon Apr 25 21:27:29 PDT 2016</t>
  </si>
  <si>
    <t>Mon Apr 25 21:27:20 PDT 2016</t>
  </si>
  <si>
    <t>3PB5A5BD0WHS3IMHKU9HO4HKWFB7GR</t>
  </si>
  <si>
    <t>Thu Apr 28 18:32:09 PDT 2016</t>
  </si>
  <si>
    <t>Mon Apr 25 18:32:04 PDT 2016</t>
  </si>
  <si>
    <t>3ND9UOO81LDNFP1J3TE9TCL9LNWLW3</t>
  </si>
  <si>
    <t>Thu Apr 28 15:38:49 PDT 2016</t>
  </si>
  <si>
    <t>Mon Apr 25 15:38:49 PDT 2016</t>
  </si>
  <si>
    <t>Mon Apr 25 15:38:42 PDT 2016</t>
  </si>
  <si>
    <t>A223BBAD3U6QFR</t>
  </si>
  <si>
    <t>3JMSRU9HQJ5WUURMWXM9UFCB5GCVEX</t>
  </si>
  <si>
    <t>Thu Apr 28 19:26:29 PDT 2016</t>
  </si>
  <si>
    <t>Mon Apr 25 19:26:29 PDT 2016</t>
  </si>
  <si>
    <t>Mon Apr 25 19:26:18 PDT 2016</t>
  </si>
  <si>
    <t>3J88R45B2H9SVAL75Q32CC80ZZ7XPA</t>
  </si>
  <si>
    <t>Thu Apr 28 17:10:59 PDT 2016</t>
  </si>
  <si>
    <t>Mon Apr 25 17:10:59 PDT 2016</t>
  </si>
  <si>
    <t>Mon Apr 25 17:10:36 PDT 2016</t>
  </si>
  <si>
    <t>3IGI0VL648V5YGV2OK3EPACCNFQONN</t>
  </si>
  <si>
    <t>Thu Apr 28 21:04:37 PDT 2016</t>
  </si>
  <si>
    <t>Mon Apr 25 21:04:37 PDT 2016</t>
  </si>
  <si>
    <t>Mon Apr 25 21:04:19 PDT 2016</t>
  </si>
  <si>
    <t>3G5F9DBFOQ88E4IOMYUFFI9OXXUHVR</t>
  </si>
  <si>
    <t>Thu Apr 28 15:51:17 PDT 2016</t>
  </si>
  <si>
    <t>Mon Apr 25 15:51:17 PDT 2016</t>
  </si>
  <si>
    <t>Mon Apr 25 15:51:00 PDT 2016</t>
  </si>
  <si>
    <t>A3F3FYSJA57J0E</t>
  </si>
  <si>
    <t>3DY4FPOOA2ZL3YWRI369TMBUK53VRB</t>
  </si>
  <si>
    <t>Thu Apr 28 16:07:19 PDT 2016</t>
  </si>
  <si>
    <t>Mon Apr 25 16:07:19 PDT 2016</t>
  </si>
  <si>
    <t>Mon Apr 25 16:07:17 PDT 2016</t>
  </si>
  <si>
    <t>3BGYGHDBBYVV2NH4F37XQ96BBFX22Y</t>
  </si>
  <si>
    <t>Thu Apr 28 19:09:34 PDT 2016</t>
  </si>
  <si>
    <t>Mon Apr 25 19:09:34 PDT 2016</t>
  </si>
  <si>
    <t>Mon Apr 25 19:09:27 PDT 2016</t>
  </si>
  <si>
    <t>39LNWE0K4V78XK48NQ2VJ88KJ3VIUR</t>
  </si>
  <si>
    <t>Thu Apr 28 21:17:02 PDT 2016</t>
  </si>
  <si>
    <t>Mon Apr 25 21:17:02 PDT 2016</t>
  </si>
  <si>
    <t>Mon Apr 25 21:16:59 PDT 2016</t>
  </si>
  <si>
    <t>A19AGGT81I9VFD</t>
  </si>
  <si>
    <t>35BLDD71I78U5PIISK0MFPDTTNBVZV</t>
  </si>
  <si>
    <t>Thu Apr 28 21:28:28 PDT 2016</t>
  </si>
  <si>
    <t>Mon Apr 25 21:28:28 PDT 2016</t>
  </si>
  <si>
    <t>Mon Apr 25 21:28:15 PDT 2016</t>
  </si>
  <si>
    <t>354P56DE9LEVTNV8FU3YDI0NKQ5S7W</t>
  </si>
  <si>
    <t>Thu Apr 28 19:34:32 PDT 2016</t>
  </si>
  <si>
    <t>Mon Apr 25 19:34:27 PDT 2016</t>
  </si>
  <si>
    <t>34MAJL3QP5YUQJSANH4Q2Y8118B43R</t>
  </si>
  <si>
    <t>Thu Apr 28 20:58:44 PDT 2016</t>
  </si>
  <si>
    <t>Mon Apr 25 20:58:44 PDT 2016</t>
  </si>
  <si>
    <t>Mon Apr 25 20:58:21 PDT 2016</t>
  </si>
  <si>
    <t>33FOTY3KENW1BKRATSWPX35SV1IC1O</t>
  </si>
  <si>
    <t>Thu Apr 28 18:52:48 PDT 2016</t>
  </si>
  <si>
    <t>Mon Apr 25 18:52:48 PDT 2016</t>
  </si>
  <si>
    <t>Mon Apr 25 18:52:33 PDT 2016</t>
  </si>
  <si>
    <t>337RC3OW06DA001EDJ9D7A2VEEWVL5</t>
  </si>
  <si>
    <t>Thu Apr 28 19:03:45 PDT 2016</t>
  </si>
  <si>
    <t>Mon Apr 25 19:03:45 PDT 2016</t>
  </si>
  <si>
    <t>Mon Apr 25 19:03:42 PDT 2016</t>
  </si>
  <si>
    <t>3YJ6NA41JCRR0QGIOMO1L30LO1RPJD</t>
  </si>
  <si>
    <t>3QXFBUZ4ZKRRE90K70XQ9C0JQVLGUZ</t>
  </si>
  <si>
    <t>Thu Apr 28 20:47:18 PDT 2016</t>
  </si>
  <si>
    <t>Mon Apr 25 20:47:18 PDT 2016</t>
  </si>
  <si>
    <t>Mon Apr 25 20:46:42 PDT 2016</t>
  </si>
  <si>
    <t>A3SLZS5IPI1JRZ</t>
  </si>
  <si>
    <t>3UWN2HHPUZGKW8NVV1KN9FMDK58NS0</t>
  </si>
  <si>
    <t>Thu Apr 28 19:20:13 PDT 2016</t>
  </si>
  <si>
    <t>Mon Apr 25 19:20:13 PDT 2016</t>
  </si>
  <si>
    <t>Mon Apr 25 19:20:10 PDT 2016</t>
  </si>
  <si>
    <t>3TXD01ZLD5SEPD5T210RP7Y1ELUU4O</t>
  </si>
  <si>
    <t>Thu Apr 28 21:42:21 PDT 2016</t>
  </si>
  <si>
    <t>Mon Apr 25 21:42:21 PDT 2016</t>
  </si>
  <si>
    <t>Mon Apr 25 21:42:16 PDT 2016</t>
  </si>
  <si>
    <t>3TVRFO09GLQ24P69DYAVVVZGUPCLX6</t>
  </si>
  <si>
    <t>Thu Apr 28 18:35:08 PDT 2016</t>
  </si>
  <si>
    <t>Mon Apr 25 18:35:08 PDT 2016</t>
  </si>
  <si>
    <t>Mon Apr 25 18:34:48 PDT 2016</t>
  </si>
  <si>
    <t>3RSDURM96BXDYOMR189T1EG5NYVEY8</t>
  </si>
  <si>
    <t>Thu Apr 28 20:05:50 PDT 2016</t>
  </si>
  <si>
    <t>Mon Apr 25 20:05:50 PDT 2016</t>
  </si>
  <si>
    <t>Mon Apr 25 20:05:28 PDT 2016</t>
  </si>
  <si>
    <t>A1991UGSA4185L</t>
  </si>
  <si>
    <t>3QJOXOW4XK2D47XDI5LI7JTYEOOEMP</t>
  </si>
  <si>
    <t>Thu Apr 28 16:56:07 PDT 2016</t>
  </si>
  <si>
    <t>Mon Apr 25 16:56:07 PDT 2016</t>
  </si>
  <si>
    <t>Mon Apr 25 16:55:53 PDT 2016</t>
  </si>
  <si>
    <t>3PPTZCWALRV20HM16L6C92ELCUEZQL</t>
  </si>
  <si>
    <t>Thu Apr 28 16:08:43 PDT 2016</t>
  </si>
  <si>
    <t>Mon Apr 25 16:08:43 PDT 2016</t>
  </si>
  <si>
    <t>Mon Apr 25 16:08:39 PDT 2016</t>
  </si>
  <si>
    <t>3P59JYT76MVPMMBHYIRTRWF1BSA2TQ</t>
  </si>
  <si>
    <t>Thu Apr 28 20:16:10 PDT 2016</t>
  </si>
  <si>
    <t>Mon Apr 25 20:16:10 PDT 2016</t>
  </si>
  <si>
    <t>Mon Apr 25 20:15:55 PDT 2016</t>
  </si>
  <si>
    <t>3OS4RQUCRAQ9RUTCMRFFBL34EQZFBJ</t>
  </si>
  <si>
    <t>Thu Apr 28 18:24:25 PDT 2016</t>
  </si>
  <si>
    <t>Mon Apr 25 18:24:25 PDT 2016</t>
  </si>
  <si>
    <t>Mon Apr 25 18:24:18 PDT 2016</t>
  </si>
  <si>
    <t>3K772S5NP9MRCTW2R855FEL2X1HHE9</t>
  </si>
  <si>
    <t>Thu Apr 28 17:41:29 PDT 2016</t>
  </si>
  <si>
    <t>Mon Apr 25 17:41:29 PDT 2016</t>
  </si>
  <si>
    <t>Mon Apr 25 17:41:22 PDT 2016</t>
  </si>
  <si>
    <t>3I3WADAZ9RF18RPWKK7SVTCQWUTO50</t>
  </si>
  <si>
    <t>Thu Apr 28 15:52:22 PDT 2016</t>
  </si>
  <si>
    <t>Mon Apr 25 15:52:22 PDT 2016</t>
  </si>
  <si>
    <t>Mon Apr 25 15:52:07 PDT 2016</t>
  </si>
  <si>
    <t>3FTOP5WARGZOC9CY719B62ZDGSWJ0F</t>
  </si>
  <si>
    <t>Thu Apr 28 20:41:59 PDT 2016</t>
  </si>
  <si>
    <t>Mon Apr 25 20:41:59 PDT 2016</t>
  </si>
  <si>
    <t>Mon Apr 25 20:41:52 PDT 2016</t>
  </si>
  <si>
    <t>3DZQRBDBSMQDS4ULDI0801O7FOHS3P</t>
  </si>
  <si>
    <t>Thu Apr 28 16:08:15 PDT 2016</t>
  </si>
  <si>
    <t>Mon Apr 25 16:08:15 PDT 2016</t>
  </si>
  <si>
    <t>Mon Apr 25 16:08:11 PDT 2016</t>
  </si>
  <si>
    <t>3DY4FPOOA2ZL3YWRI369TMBUK55RV9</t>
  </si>
  <si>
    <t>Thu Apr 28 19:08:19 PDT 2016</t>
  </si>
  <si>
    <t>Mon Apr 25 19:08:19 PDT 2016</t>
  </si>
  <si>
    <t>Mon Apr 25 19:07:58 PDT 2016</t>
  </si>
  <si>
    <t>AEHRL61KFSZ73</t>
  </si>
  <si>
    <t>3DBQWDE4Y79JQ6PKJ57FG4CL6LW5NC</t>
  </si>
  <si>
    <t>Thu Apr 28 19:52:42 PDT 2016</t>
  </si>
  <si>
    <t>Mon Apr 25 19:52:42 PDT 2016</t>
  </si>
  <si>
    <t>Mon Apr 25 19:52:36 PDT 2016</t>
  </si>
  <si>
    <t>3COPXFW7XCNMBAM067ODMI0Y3QUKPA</t>
  </si>
  <si>
    <t>Thu Apr 28 18:07:11 PDT 2016</t>
  </si>
  <si>
    <t>Mon Apr 25 18:07:11 PDT 2016</t>
  </si>
  <si>
    <t>Mon Apr 25 18:07:05 PDT 2016</t>
  </si>
  <si>
    <t>39ZSFO5CA974SVOE58NVV9NKWHDUJ6</t>
  </si>
  <si>
    <t>Thu Apr 28 21:33:58 PDT 2016</t>
  </si>
  <si>
    <t>Mon Apr 25 21:33:58 PDT 2016</t>
  </si>
  <si>
    <t>Mon Apr 25 21:33:46 PDT 2016</t>
  </si>
  <si>
    <t>A1P3YDRJGXWPDT</t>
  </si>
  <si>
    <t>38F71OA9GU75ALX9DG5OP1EYQP6FMB</t>
  </si>
  <si>
    <t>Thu Apr 28 19:30:50 PDT 2016</t>
  </si>
  <si>
    <t>Mon Apr 25 19:30:50 PDT 2016</t>
  </si>
  <si>
    <t>Mon Apr 25 19:30:37 PDT 2016</t>
  </si>
  <si>
    <t>37TRT2X24R2PWWF85H60QJVW7XEBJG</t>
  </si>
  <si>
    <t>Thu Apr 28 19:02:27 PDT 2016</t>
  </si>
  <si>
    <t>Mon Apr 25 19:02:17 PDT 2016</t>
  </si>
  <si>
    <t>358UUM7WR0EJS8VV053TN8VRYOG7RH</t>
  </si>
  <si>
    <t>Thu Apr 28 18:36:07 PDT 2016</t>
  </si>
  <si>
    <t>Mon Apr 25 18:36:07 PDT 2016</t>
  </si>
  <si>
    <t>Mon Apr 25 18:35:39 PDT 2016</t>
  </si>
  <si>
    <t>A3VJ8I4JWJNLL8</t>
  </si>
  <si>
    <t>3ZPPDN2SLW7YXNEJTWHD2XNEEPA9EE</t>
  </si>
  <si>
    <t>3VMV5CHJZ8QCEWLV7V7G4GEH7HEGT8</t>
  </si>
  <si>
    <t>Thu Apr 28 18:57:55 PDT 2016</t>
  </si>
  <si>
    <t>Mon Apr 25 18:57:55 PDT 2016</t>
  </si>
  <si>
    <t>Mon Apr 25 18:57:42 PDT 2016</t>
  </si>
  <si>
    <t>A3CUB03HWBTDYA</t>
  </si>
  <si>
    <t>3Y54SXRO1MWY6YKJH21ZXFATUKATUI</t>
  </si>
  <si>
    <t>Thu Apr 28 18:05:15 PDT 2016</t>
  </si>
  <si>
    <t>Mon Apr 25 18:05:15 PDT 2016</t>
  </si>
  <si>
    <t>Mon Apr 25 18:05:10 PDT 2016</t>
  </si>
  <si>
    <t>3WEV0KO0ON3BAWWI676KDAAJ60VSDA</t>
  </si>
  <si>
    <t>Thu Apr 28 17:10:18 PDT 2016</t>
  </si>
  <si>
    <t>Mon Apr 25 17:10:18 PDT 2016</t>
  </si>
  <si>
    <t>Mon Apr 25 17:10:02 PDT 2016</t>
  </si>
  <si>
    <t>AURYD2FH3FUOQ</t>
  </si>
  <si>
    <t>3VELCLL3GLU8EWBKKUMQ59QVSDV1F7</t>
  </si>
  <si>
    <t>Thu Apr 28 20:44:07 PDT 2016</t>
  </si>
  <si>
    <t>Mon Apr 25 20:44:07 PDT 2016</t>
  </si>
  <si>
    <t>Mon Apr 25 20:43:45 PDT 2016</t>
  </si>
  <si>
    <t>3TXWC2NHN01Z76J1UR1IRERTFGRS96</t>
  </si>
  <si>
    <t>Thu Apr 28 16:07:34 PDT 2016</t>
  </si>
  <si>
    <t>Mon Apr 25 16:07:34 PDT 2016</t>
  </si>
  <si>
    <t>Mon Apr 25 16:07:32 PDT 2016</t>
  </si>
  <si>
    <t>3TXD01ZLD5SEPD5T210RP7Y1EKD4UF</t>
  </si>
  <si>
    <t>Thu Apr 28 19:00:21 PDT 2016</t>
  </si>
  <si>
    <t>Mon Apr 25 19:00:21 PDT 2016</t>
  </si>
  <si>
    <t>Mon Apr 25 19:00:05 PDT 2016</t>
  </si>
  <si>
    <t>3SNVL38CI533HLDW12272I1R47CCKL</t>
  </si>
  <si>
    <t>Thu Apr 28 18:33:02 PDT 2016</t>
  </si>
  <si>
    <t>Mon Apr 25 18:33:02 PDT 2016</t>
  </si>
  <si>
    <t>Mon Apr 25 18:32:54 PDT 2016</t>
  </si>
  <si>
    <t>3JW0YLFXRUR3QJDI77LB2N2PJU0WW7</t>
  </si>
  <si>
    <t>Thu Apr 28 16:58:27 PDT 2016</t>
  </si>
  <si>
    <t>Mon Apr 25 16:58:27 PDT 2016</t>
  </si>
  <si>
    <t>Mon Apr 25 16:58:20 PDT 2016</t>
  </si>
  <si>
    <t>3IX2EGZR7CUCC3WX1ESQQY00PI4JRM</t>
  </si>
  <si>
    <t>Thu Apr 28 20:33:05 PDT 2016</t>
  </si>
  <si>
    <t>Mon Apr 25 20:33:05 PDT 2016</t>
  </si>
  <si>
    <t>Mon Apr 25 20:32:54 PDT 2016</t>
  </si>
  <si>
    <t>3I2PTA7R3U57BMNF6K32MNQ88MHQK8</t>
  </si>
  <si>
    <t>Thu Apr 28 19:14:22 PDT 2016</t>
  </si>
  <si>
    <t>Mon Apr 25 19:14:22 PDT 2016</t>
  </si>
  <si>
    <t>Mon Apr 25 19:14:15 PDT 2016</t>
  </si>
  <si>
    <t>3FPRZHYEPZITKWBP7D5DBO8EES73V1</t>
  </si>
  <si>
    <t>Thu Apr 28 18:25:26 PDT 2016</t>
  </si>
  <si>
    <t>Mon Apr 25 18:25:26 PDT 2016</t>
  </si>
  <si>
    <t>Mon Apr 25 18:25:16 PDT 2016</t>
  </si>
  <si>
    <t>3EKVH9QMEZFI5XFKCSREMSXF87Z2DM</t>
  </si>
  <si>
    <t>Thu Apr 28 19:03:16 PDT 2016</t>
  </si>
  <si>
    <t>Mon Apr 25 19:03:16 PDT 2016</t>
  </si>
  <si>
    <t>Mon Apr 25 19:03:06 PDT 2016</t>
  </si>
  <si>
    <t>3E4GGUZ1T92QJ3LU49D1Q5S5SGZK2K</t>
  </si>
  <si>
    <t>Thu Apr 28 20:40:15 PDT 2016</t>
  </si>
  <si>
    <t>Mon Apr 25 20:40:15 PDT 2016</t>
  </si>
  <si>
    <t>Mon Apr 25 20:40:00 PDT 2016</t>
  </si>
  <si>
    <t>3CFJTT4SXU16Z9SCAI9K9GU0BS17IH</t>
  </si>
  <si>
    <t>Thu Apr 28 17:27:38 PDT 2016</t>
  </si>
  <si>
    <t>Mon Apr 25 17:27:38 PDT 2016</t>
  </si>
  <si>
    <t>Mon Apr 25 17:27:31 PDT 2016</t>
  </si>
  <si>
    <t>36ZN444YTS9DKFKBR4QMK2GV1GYIO3</t>
  </si>
  <si>
    <t>Thu Apr 28 20:40:24 PDT 2016</t>
  </si>
  <si>
    <t>Mon Apr 25 20:40:24 PDT 2016</t>
  </si>
  <si>
    <t>Mon Apr 25 20:40:17 PDT 2016</t>
  </si>
  <si>
    <t>36W0OB37HXPPNONYNVJI0OMKL8ZHZQ</t>
  </si>
  <si>
    <t>Thu Apr 28 19:48:57 PDT 2016</t>
  </si>
  <si>
    <t>Mon Apr 25 19:48:57 PDT 2016</t>
  </si>
  <si>
    <t>Mon Apr 25 19:48:47 PDT 2016</t>
  </si>
  <si>
    <t>36DSNE9QZ699FQ4H9MBMW3VVEWYJOT</t>
  </si>
  <si>
    <t>Thu Apr 28 15:46:37 PDT 2016</t>
  </si>
  <si>
    <t>Mon Apr 25 15:46:37 PDT 2016</t>
  </si>
  <si>
    <t>Mon Apr 25 15:46:30 PDT 2016</t>
  </si>
  <si>
    <t>32Q90QCQ1TWIEJXAXT82S61UPI6EKV</t>
  </si>
  <si>
    <t>Thu Apr 28 16:08:52 PDT 2016</t>
  </si>
  <si>
    <t>Mon Apr 25 16:08:52 PDT 2016</t>
  </si>
  <si>
    <t>Mon Apr 25 16:08:49 PDT 2016</t>
  </si>
  <si>
    <t>308Q0PEVB9OADSG5PF74NCL66H4I9H</t>
  </si>
  <si>
    <t>Thu Apr 28 17:07:08 PDT 2016</t>
  </si>
  <si>
    <t>Mon Apr 25 17:07:08 PDT 2016</t>
  </si>
  <si>
    <t>Mon Apr 25 17:06:44 PDT 2016</t>
  </si>
  <si>
    <t>3018Q3ZVOJ11BATT78FDXZXHZVBARY</t>
  </si>
  <si>
    <t>Thu Apr 28 18:01:13 PDT 2016</t>
  </si>
  <si>
    <t>Mon Apr 25 18:01:13 PDT 2016</t>
  </si>
  <si>
    <t>Mon Apr 25 17:58:30 PDT 2016</t>
  </si>
  <si>
    <t>3YHH42UU5CQU7Z0YAMLOMHC5KHE0LB</t>
  </si>
  <si>
    <t>3WUVMVA7OBE7QHHRRN4OUI4VUINZAV</t>
  </si>
  <si>
    <t>Thu Apr 28 17:18:38 PDT 2016</t>
  </si>
  <si>
    <t>Mon Apr 25 17:18:38 PDT 2016</t>
  </si>
  <si>
    <t>Mon Apr 25 17:18:30 PDT 2016</t>
  </si>
  <si>
    <t>A3UN0HJ7A2OGGP</t>
  </si>
  <si>
    <t>3WEV0KO0ON3BAWWI676KDAAJ60SDSS</t>
  </si>
  <si>
    <t>Thu Apr 28 18:29:31 PDT 2016</t>
  </si>
  <si>
    <t>Mon Apr 25 18:29:31 PDT 2016</t>
  </si>
  <si>
    <t>Mon Apr 25 18:29:22 PDT 2016</t>
  </si>
  <si>
    <t>3VZLGYJEYMLM9ENDSZ143AAE9X9XZO</t>
  </si>
  <si>
    <t>Thu Apr 28 16:10:54 PDT 2016</t>
  </si>
  <si>
    <t>Mon Apr 25 16:10:54 PDT 2016</t>
  </si>
  <si>
    <t>Mon Apr 25 16:10:51 PDT 2016</t>
  </si>
  <si>
    <t>3RXCAC0YIS0W3WR0UZ1N24DF7YUG8Y</t>
  </si>
  <si>
    <t>Thu Apr 28 20:57:04 PDT 2016</t>
  </si>
  <si>
    <t>Mon Apr 25 20:57:04 PDT 2016</t>
  </si>
  <si>
    <t>Mon Apr 25 20:56:46 PDT 2016</t>
  </si>
  <si>
    <t>3PPTZCWALRV20HM16L6C92ELCVVQZV</t>
  </si>
  <si>
    <t>Thu Apr 28 18:32:38 PDT 2016</t>
  </si>
  <si>
    <t>Mon Apr 25 18:32:38 PDT 2016</t>
  </si>
  <si>
    <t>Mon Apr 25 18:32:22 PDT 2016</t>
  </si>
  <si>
    <t>AH55BV4L4HOZC</t>
  </si>
  <si>
    <t>3OUYGIZWR89KYKFW2EEV3YLPPSIP03</t>
  </si>
  <si>
    <t>Thu Apr 28 19:46:24 PDT 2016</t>
  </si>
  <si>
    <t>Mon Apr 25 19:46:24 PDT 2016</t>
  </si>
  <si>
    <t>Mon Apr 25 19:46:16 PDT 2016</t>
  </si>
  <si>
    <t>3K4J6M3CXF4AMKKFRXL1YVJAXNDGAN</t>
  </si>
  <si>
    <t>Thu Apr 28 16:15:22 PDT 2016</t>
  </si>
  <si>
    <t>Mon Apr 25 16:15:22 PDT 2016</t>
  </si>
  <si>
    <t>Mon Apr 25 16:14:33 PDT 2016</t>
  </si>
  <si>
    <t>A1FHS282JP487T</t>
  </si>
  <si>
    <t>3JW0YLFXRUR3QJDI77LB2N2PJTNWWS</t>
  </si>
  <si>
    <t>Thu Apr 28 19:20:57 PDT 2016</t>
  </si>
  <si>
    <t>Mon Apr 25 19:20:57 PDT 2016</t>
  </si>
  <si>
    <t>Mon Apr 25 19:20:55 PDT 2016</t>
  </si>
  <si>
    <t>3HMVI3QICK3EENSFPKEEUUXBYPV1YG</t>
  </si>
  <si>
    <t>Thu Apr 28 19:00:05 PDT 2016</t>
  </si>
  <si>
    <t>Mon Apr 25 18:59:44 PDT 2016</t>
  </si>
  <si>
    <t>3FTF2T8WLSTSEN0AEWBJO3UELTI9WX</t>
  </si>
  <si>
    <t>Thu Apr 28 17:01:24 PDT 2016</t>
  </si>
  <si>
    <t>Mon Apr 25 17:01:24 PDT 2016</t>
  </si>
  <si>
    <t>Mon Apr 25 17:00:58 PDT 2016</t>
  </si>
  <si>
    <t>3ERET4BTVNK1JN6TPISG0S0JYLZ9KP</t>
  </si>
  <si>
    <t>Mon Apr 25 21:03:02 PDT 2016</t>
  </si>
  <si>
    <t>3BWI6RSP7HKUJ4QQEZJTO1W8JZV7E9</t>
  </si>
  <si>
    <t>Thu Apr 28 17:14:33 PDT 2016</t>
  </si>
  <si>
    <t>Mon Apr 25 17:14:33 PDT 2016</t>
  </si>
  <si>
    <t>Mon Apr 25 17:14:24 PDT 2016</t>
  </si>
  <si>
    <t>39GAF6DQWSBXATXAK9RUNVTHG7IV1O</t>
  </si>
  <si>
    <t>Thu Apr 28 19:25:35 PDT 2016</t>
  </si>
  <si>
    <t>Mon Apr 25 19:25:35 PDT 2016</t>
  </si>
  <si>
    <t>Mon Apr 25 19:25:30 PDT 2016</t>
  </si>
  <si>
    <t>37FMASSAYD2T1LV2NZL0EIGWUIOIBA</t>
  </si>
  <si>
    <t>Thu Apr 28 19:47:57 PDT 2016</t>
  </si>
  <si>
    <t>Mon Apr 25 19:47:57 PDT 2016</t>
  </si>
  <si>
    <t>Mon Apr 25 19:47:50 PDT 2016</t>
  </si>
  <si>
    <t>A2VWFLPHNJF8CA</t>
  </si>
  <si>
    <t>34S9DKFK740HSUZ4U7CCR1AE1Q1YNM</t>
  </si>
  <si>
    <t>Thu Apr 28 19:49:49 PDT 2016</t>
  </si>
  <si>
    <t>Mon Apr 25 19:49:49 PDT 2016</t>
  </si>
  <si>
    <t>Mon Apr 25 19:49:41 PDT 2016</t>
  </si>
  <si>
    <t>34MAJL3QP5YUQJSANH4Q2Y8118C43S</t>
  </si>
  <si>
    <t>Thu Apr 28 20:35:44 PDT 2016</t>
  </si>
  <si>
    <t>Mon Apr 25 20:35:44 PDT 2016</t>
  </si>
  <si>
    <t>33OOO72IVIW2K43JVBGZ39ONNK7TCC</t>
  </si>
  <si>
    <t>Thu Apr 28 15:42:33 PDT 2016</t>
  </si>
  <si>
    <t>Mon Apr 25 15:42:33 PDT 2016</t>
  </si>
  <si>
    <t>Mon Apr 25 15:41:58 PDT 2016</t>
  </si>
  <si>
    <t>A2A3QA1VCMLUSX</t>
  </si>
  <si>
    <t>33L7PJKHCH9081D6EZ0U1NS4XSZ8TW</t>
  </si>
  <si>
    <t>Thu Apr 28 16:09:27 PDT 2016</t>
  </si>
  <si>
    <t>Mon Apr 25 16:09:27 PDT 2016</t>
  </si>
  <si>
    <t>Mon Apr 25 16:09:25 PDT 2016</t>
  </si>
  <si>
    <t>33IZTU6J82CP821ZX77W7HDBMIXSX2</t>
  </si>
  <si>
    <t>Thu Apr 28 15:51:10 PDT 2016</t>
  </si>
  <si>
    <t>Mon Apr 25 15:51:10 PDT 2016</t>
  </si>
  <si>
    <t>Mon Apr 25 15:50:56 PDT 2016</t>
  </si>
  <si>
    <t>AG0X3PQK2FWQJ</t>
  </si>
  <si>
    <t>30LB5CDZNDLECOH2PNCXUWN3ZQA0ZI</t>
  </si>
  <si>
    <t>Unprecedented: The Constitutional Challenge to Obamacare</t>
  </si>
  <si>
    <t>Thu Apr 28 16:17:10 PDT 2016</t>
  </si>
  <si>
    <t>Mon Apr 25 16:17:10 PDT 2016</t>
  </si>
  <si>
    <t>Mon Apr 25 16:17:05 PDT 2016</t>
  </si>
  <si>
    <t>3VW04L3ZLUHX4JNYRHDJ6PU31X0XXG</t>
  </si>
  <si>
    <t>3IV1AEQ4DRO37EJ8C3HOAXAALWAJ8Q</t>
  </si>
  <si>
    <t>Thu Apr 28 21:01:32 PDT 2016</t>
  </si>
  <si>
    <t>Mon Apr 25 21:01:32 PDT 2016</t>
  </si>
  <si>
    <t>Mon Apr 25 21:01:21 PDT 2016</t>
  </si>
  <si>
    <t>3TYCR1GOTDUR9K6OEGYGSGFR2P8LZ1</t>
  </si>
  <si>
    <t>Thu Apr 28 20:00:22 PDT 2016</t>
  </si>
  <si>
    <t>Mon Apr 25 20:00:22 PDT 2016</t>
  </si>
  <si>
    <t>Mon Apr 25 20:00:06 PDT 2016</t>
  </si>
  <si>
    <t>A2BGRGVU9HG0C6</t>
  </si>
  <si>
    <t>3TY7ZAOG5GVJNTIGPM9N7HZQVIJK04</t>
  </si>
  <si>
    <t>Thu Apr 28 16:23:46 PDT 2016</t>
  </si>
  <si>
    <t>Mon Apr 25 16:23:46 PDT 2016</t>
  </si>
  <si>
    <t>Mon Apr 25 16:23:30 PDT 2016</t>
  </si>
  <si>
    <t>A1QUI9OOTG3LOR</t>
  </si>
  <si>
    <t>3SLE99ER0OOFWBKCN39MEDJMQUBBZJ</t>
  </si>
  <si>
    <t>Thu Apr 28 19:17:30 PDT 2016</t>
  </si>
  <si>
    <t>Mon Apr 25 19:17:30 PDT 2016</t>
  </si>
  <si>
    <t>Mon Apr 25 19:17:25 PDT 2016</t>
  </si>
  <si>
    <t>3QY7M81QH8XX54I0ALUWMW9D3WMK71</t>
  </si>
  <si>
    <t>Thu Apr 28 17:57:19 PDT 2016</t>
  </si>
  <si>
    <t>Mon Apr 25 17:57:19 PDT 2016</t>
  </si>
  <si>
    <t>Mon Apr 25 17:57:10 PDT 2016</t>
  </si>
  <si>
    <t>3PS7W85Z80D0M6WGJR681JNFHYUT9J</t>
  </si>
  <si>
    <t>Thu Apr 28 15:52:59 PDT 2016</t>
  </si>
  <si>
    <t>Mon Apr 25 15:52:59 PDT 2016</t>
  </si>
  <si>
    <t>Mon Apr 25 15:52:56 PDT 2016</t>
  </si>
  <si>
    <t>3PMBY0YE28EJ0PU5X5BIC9NBTCIC97</t>
  </si>
  <si>
    <t>Thu Apr 28 18:13:33 PDT 2016</t>
  </si>
  <si>
    <t>Mon Apr 25 18:13:33 PDT 2016</t>
  </si>
  <si>
    <t>Mon Apr 25 18:13:28 PDT 2016</t>
  </si>
  <si>
    <t>3OUYGIZWR89KYKFW2EEV3YLPPRG0PA</t>
  </si>
  <si>
    <t>Thu Apr 28 19:18:50 PDT 2016</t>
  </si>
  <si>
    <t>Mon Apr 25 19:18:50 PDT 2016</t>
  </si>
  <si>
    <t>Mon Apr 25 19:18:42 PDT 2016</t>
  </si>
  <si>
    <t>A1FSH25ECXGFCE</t>
  </si>
  <si>
    <t>3OJSZ2ATDT7UNLXX3YQQK7QV66R753</t>
  </si>
  <si>
    <t>Thu Apr 28 20:34:39 PDT 2016</t>
  </si>
  <si>
    <t>Mon Apr 25 20:34:39 PDT 2016</t>
  </si>
  <si>
    <t>Mon Apr 25 20:34:35 PDT 2016</t>
  </si>
  <si>
    <t>3M0BCWMB8W7B2GF7CGPFF9P49TPWBY</t>
  </si>
  <si>
    <t>Thu Apr 28 19:24:35 PDT 2016</t>
  </si>
  <si>
    <t>Mon Apr 25 19:24:35 PDT 2016</t>
  </si>
  <si>
    <t>Mon Apr 25 19:24:28 PDT 2016</t>
  </si>
  <si>
    <t>3ITXP059PXUODIWAG3SVG85WBLZSJX</t>
  </si>
  <si>
    <t>Thu Apr 28 21:03:27 PDT 2016</t>
  </si>
  <si>
    <t>Mon Apr 25 21:03:27 PDT 2016</t>
  </si>
  <si>
    <t>Mon Apr 25 21:03:23 PDT 2016</t>
  </si>
  <si>
    <t>3HSYG7LRBK9L0JPKTFJ5Q1EZ9GRKKC</t>
  </si>
  <si>
    <t>Thu Apr 28 18:27:45 PDT 2016</t>
  </si>
  <si>
    <t>Mon Apr 25 18:27:45 PDT 2016</t>
  </si>
  <si>
    <t>Mon Apr 25 18:27:29 PDT 2016</t>
  </si>
  <si>
    <t>3F1567XTNXGNUQ4O2NCDWECSXRXQ94</t>
  </si>
  <si>
    <t>Thu Apr 28 20:20:42 PDT 2016</t>
  </si>
  <si>
    <t>Mon Apr 25 20:20:42 PDT 2016</t>
  </si>
  <si>
    <t>Mon Apr 25 20:20:38 PDT 2016</t>
  </si>
  <si>
    <t>3A9AA95ATXXJTR1XZKK7KTHG6015PC</t>
  </si>
  <si>
    <t>Thu Apr 28 20:54:04 PDT 2016</t>
  </si>
  <si>
    <t>Mon Apr 25 20:54:04 PDT 2016</t>
  </si>
  <si>
    <t>Mon Apr 25 20:53:50 PDT 2016</t>
  </si>
  <si>
    <t>379J5II41PRTYPFSITK376E9EJZLEV</t>
  </si>
  <si>
    <t>Thu Apr 28 17:55:15 PDT 2016</t>
  </si>
  <si>
    <t>Mon Apr 25 17:55:15 PDT 2016</t>
  </si>
  <si>
    <t>Mon Apr 25 17:54:25 PDT 2016</t>
  </si>
  <si>
    <t>A2NF9CC1MMCITK</t>
  </si>
  <si>
    <t>35BLDD71I78U5PIISK0MFPDTTMYZVK</t>
  </si>
  <si>
    <t>Thu Apr 28 16:03:16 PDT 2016</t>
  </si>
  <si>
    <t>Mon Apr 25 16:03:16 PDT 2016</t>
  </si>
  <si>
    <t>Mon Apr 25 16:03:12 PDT 2016</t>
  </si>
  <si>
    <t>34X6J5FLPU9C02HXOZ3QL8QVTWWQJM</t>
  </si>
  <si>
    <t>Thu Apr 28 20:54:20 PDT 2016</t>
  </si>
  <si>
    <t>Mon Apr 25 20:54:20 PDT 2016</t>
  </si>
  <si>
    <t>Mon Apr 25 20:54:08 PDT 2016</t>
  </si>
  <si>
    <t>A1KTBFKPREUZK9</t>
  </si>
  <si>
    <t>33L7PJKHCH9081D6EZ0U1NS4XTO8TN</t>
  </si>
  <si>
    <t>Thu Apr 28 19:00:36 PDT 2016</t>
  </si>
  <si>
    <t>Mon Apr 25 19:00:36 PDT 2016</t>
  </si>
  <si>
    <t>Mon Apr 25 19:00:22 PDT 2016</t>
  </si>
  <si>
    <t>324G5B4FB4JVSEBW6SKE3CU4PYF70H</t>
  </si>
  <si>
    <t>Thu Apr 28 17:08:22 PDT 2016</t>
  </si>
  <si>
    <t>Mon Apr 25 17:08:22 PDT 2016</t>
  </si>
  <si>
    <t>Mon Apr 25 17:07:50 PDT 2016</t>
  </si>
  <si>
    <t>3137ONMDKHGDCX1R72NNUE91I1YGE3</t>
  </si>
  <si>
    <t>Thu Apr 28 18:29:47 PDT 2016</t>
  </si>
  <si>
    <t>Mon Apr 25 18:29:47 PDT 2016</t>
  </si>
  <si>
    <t>Mon Apr 25 18:29:14 PDT 2016</t>
  </si>
  <si>
    <t>3YHH42UU5CQU7Z0YAMLOMHC5KHGL0Y</t>
  </si>
  <si>
    <t>3ZRKL6Z1E8EBZW8GIV2QUBIV5Y0GSJ</t>
  </si>
  <si>
    <t>Thu Apr 28 17:29:18 PDT 2016</t>
  </si>
  <si>
    <t>Mon Apr 25 17:29:18 PDT 2016</t>
  </si>
  <si>
    <t>Mon Apr 25 17:29:10 PDT 2016</t>
  </si>
  <si>
    <t>A2ZRJMJTE6ID97</t>
  </si>
  <si>
    <t>3YDGXNSEO05GRGYGZYZMTFGCHTT84B</t>
  </si>
  <si>
    <t>Thu Apr 28 19:29:43 PDT 2016</t>
  </si>
  <si>
    <t>Mon Apr 25 19:29:43 PDT 2016</t>
  </si>
  <si>
    <t>Mon Apr 25 19:29:19 PDT 2016</t>
  </si>
  <si>
    <t>3Y4W8Q93L0VR2ODM02BPOXUQ55WVDR</t>
  </si>
  <si>
    <t>Thu Apr 28 16:23:29 PDT 2016</t>
  </si>
  <si>
    <t>Mon Apr 25 16:23:29 PDT 2016</t>
  </si>
  <si>
    <t>Mon Apr 25 16:23:04 PDT 2016</t>
  </si>
  <si>
    <t>A293UD09VT8XLN</t>
  </si>
  <si>
    <t>3RANCT1ZVGSYACQ2HGAEXL47OCWBUU</t>
  </si>
  <si>
    <t>Thu Apr 28 18:48:45 PDT 2016</t>
  </si>
  <si>
    <t>Mon Apr 25 18:48:45 PDT 2016</t>
  </si>
  <si>
    <t>Mon Apr 25 18:48:31 PDT 2016</t>
  </si>
  <si>
    <t>A1JQJAWQ9YWTC3</t>
  </si>
  <si>
    <t>3NAPMVF0ZXQ2OOEALFOSM0NJMWY720</t>
  </si>
  <si>
    <t>Thu Apr 28 21:46:49 PDT 2016</t>
  </si>
  <si>
    <t>Mon Apr 25 21:46:49 PDT 2016</t>
  </si>
  <si>
    <t>Mon Apr 25 21:46:43 PDT 2016</t>
  </si>
  <si>
    <t>3LKC68YZ3BEVLA4GGLU1LTP3GSBOWX</t>
  </si>
  <si>
    <t>Thu Apr 28 21:19:45 PDT 2016</t>
  </si>
  <si>
    <t>Mon Apr 25 21:19:45 PDT 2016</t>
  </si>
  <si>
    <t>Mon Apr 25 21:19:31 PDT 2016</t>
  </si>
  <si>
    <t>3L4PIM1GQUR27SRWNETT0LFO2NUYRE</t>
  </si>
  <si>
    <t>Thu Apr 28 17:02:15 PDT 2016</t>
  </si>
  <si>
    <t>Mon Apr 25 17:02:15 PDT 2016</t>
  </si>
  <si>
    <t>Mon Apr 25 17:01:50 PDT 2016</t>
  </si>
  <si>
    <t>3JW0YLFXRUR3QJDI77LB2N2PJTSWWX</t>
  </si>
  <si>
    <t>Thu Apr 28 17:29:08 PDT 2016</t>
  </si>
  <si>
    <t>Mon Apr 25 17:29:08 PDT 2016</t>
  </si>
  <si>
    <t>Mon Apr 25 17:29:01 PDT 2016</t>
  </si>
  <si>
    <t>3ITXP059PXUODIWAG3SVG85WBKPSJL</t>
  </si>
  <si>
    <t>Thu Apr 28 16:40:39 PDT 2016</t>
  </si>
  <si>
    <t>Mon Apr 25 16:40:39 PDT 2016</t>
  </si>
  <si>
    <t>Mon Apr 25 16:40:29 PDT 2016</t>
  </si>
  <si>
    <t>3HRMW88U171EDHIJAYM3MURUKMXM0S</t>
  </si>
  <si>
    <t>Thu Apr 28 16:06:18 PDT 2016</t>
  </si>
  <si>
    <t>Mon Apr 25 16:06:18 PDT 2016</t>
  </si>
  <si>
    <t>Mon Apr 25 16:06:15 PDT 2016</t>
  </si>
  <si>
    <t>3GFK2QRXXAS9D0YYB6Y2CNPCZWIW5A</t>
  </si>
  <si>
    <t>Thu Apr 28 20:44:27 PDT 2016</t>
  </si>
  <si>
    <t>Mon Apr 25 20:44:27 PDT 2016</t>
  </si>
  <si>
    <t>Mon Apr 25 20:44:21 PDT 2016</t>
  </si>
  <si>
    <t>3FIJLY1B6VFBVOUM5WXG658TVUFFP5</t>
  </si>
  <si>
    <t>Thu Apr 28 18:13:22 PDT 2016</t>
  </si>
  <si>
    <t>Mon Apr 25 18:13:22 PDT 2016</t>
  </si>
  <si>
    <t>Mon Apr 25 18:13:09 PDT 2016</t>
  </si>
  <si>
    <t>3CCZ6YKWR8UY14LQIVOAY3H11V9959</t>
  </si>
  <si>
    <t>Thu Apr 28 16:06:48 PDT 2016</t>
  </si>
  <si>
    <t>Mon Apr 25 16:06:48 PDT 2016</t>
  </si>
  <si>
    <t>Mon Apr 25 16:06:42 PDT 2016</t>
  </si>
  <si>
    <t>3A1COHJ8NK6A3SMBE5J5N4PGMY7H8Y</t>
  </si>
  <si>
    <t>Thu Apr 28 18:24:56 PDT 2016</t>
  </si>
  <si>
    <t>Mon Apr 25 18:24:56 PDT 2016</t>
  </si>
  <si>
    <t>Mon Apr 25 18:24:51 PDT 2016</t>
  </si>
  <si>
    <t>39DD6S19JQMD3EWWXUBCFLP7TRYEZW</t>
  </si>
  <si>
    <t>Thu Apr 28 20:26:49 PDT 2016</t>
  </si>
  <si>
    <t>Mon Apr 25 20:26:49 PDT 2016</t>
  </si>
  <si>
    <t>Mon Apr 25 20:26:38 PDT 2016</t>
  </si>
  <si>
    <t>35H6S234SBBBJLJSKOLYETQZBVB657</t>
  </si>
  <si>
    <t>Thu Apr 28 19:18:44 PDT 2016</t>
  </si>
  <si>
    <t>Mon Apr 25 19:18:44 PDT 2016</t>
  </si>
  <si>
    <t>Mon Apr 25 19:18:41 PDT 2016</t>
  </si>
  <si>
    <t>352YTHGROWO9KRZ922TS6S9BKDS4HX</t>
  </si>
  <si>
    <t>Thu Apr 28 15:51:32 PDT 2016</t>
  </si>
  <si>
    <t>Mon Apr 25 15:51:32 PDT 2016</t>
  </si>
  <si>
    <t>Mon Apr 25 15:51:18 PDT 2016</t>
  </si>
  <si>
    <t>33TIN5LC05LW3SVATXT790FUW0ZY90</t>
  </si>
  <si>
    <t>Thu Apr 28 19:29:42 PDT 2016</t>
  </si>
  <si>
    <t>Mon Apr 25 19:29:42 PDT 2016</t>
  </si>
  <si>
    <t>Mon Apr 25 19:29:33 PDT 2016</t>
  </si>
  <si>
    <t>337RC3OW06DA001EDJ9D7A2VEEZLVY</t>
  </si>
  <si>
    <t>Thu Apr 28 17:17:42 PDT 2016</t>
  </si>
  <si>
    <t>Mon Apr 25 17:17:42 PDT 2016</t>
  </si>
  <si>
    <t>Mon Apr 25 17:15:04 PDT 2016</t>
  </si>
  <si>
    <t>336YQZE83WPD8O4K74SF3PNL1UC5M0</t>
  </si>
  <si>
    <t>Thu Apr 28 17:31:05 PDT 2016</t>
  </si>
  <si>
    <t>Mon Apr 25 17:31:05 PDT 2016</t>
  </si>
  <si>
    <t>Mon Apr 25 17:30:53 PDT 2016</t>
  </si>
  <si>
    <t>AJPQEZBVJXVE9</t>
  </si>
  <si>
    <t>3X87C8JFV7M5Z50NBTC4D9HIPFHSQC</t>
  </si>
  <si>
    <t>Tue Apr 26 21:35:45 PDT 2016</t>
  </si>
  <si>
    <t>Mon Apr 25 15:35:45 PDT 2016</t>
  </si>
  <si>
    <t>3QE4DGPGBRMSXB65SU68W82PRIY4G1</t>
  </si>
  <si>
    <t>Thu Apr 28 18:19:50 PDT 2016</t>
  </si>
  <si>
    <t>Mon Apr 25 18:19:50 PDT 2016</t>
  </si>
  <si>
    <t>Mon Apr 25 18:19:39 PDT 2016</t>
  </si>
  <si>
    <t>3X3OR7WPZ0BCPO515QY3FWIN3FSL8L</t>
  </si>
  <si>
    <t>Thu Apr 28 20:12:34 PDT 2016</t>
  </si>
  <si>
    <t>Mon Apr 25 20:12:34 PDT 2016</t>
  </si>
  <si>
    <t>Mon Apr 25 20:12:15 PDT 2016</t>
  </si>
  <si>
    <t>3X31TUMD7YXUEOLG65PO0MVFPAU1LR</t>
  </si>
  <si>
    <t>Thu Apr 28 16:42:11 PDT 2016</t>
  </si>
  <si>
    <t>Mon Apr 25 16:42:11 PDT 2016</t>
  </si>
  <si>
    <t>Mon Apr 25 16:42:03 PDT 2016</t>
  </si>
  <si>
    <t>3VE8AYVF8N8QPWV5JFV5KJD36JYF82</t>
  </si>
  <si>
    <t>Thu Apr 28 20:53:44 PDT 2016</t>
  </si>
  <si>
    <t>Mon Apr 25 20:53:44 PDT 2016</t>
  </si>
  <si>
    <t>Mon Apr 25 20:53:39 PDT 2016</t>
  </si>
  <si>
    <t>3VD82FOHKRZM7CYBZUU09ZI0OCROCM</t>
  </si>
  <si>
    <t>Thu Apr 28 18:45:17 PDT 2016</t>
  </si>
  <si>
    <t>Mon Apr 25 18:45:17 PDT 2016</t>
  </si>
  <si>
    <t>Mon Apr 25 18:45:05 PDT 2016</t>
  </si>
  <si>
    <t>3SB5N7Y3O4FEL7MXZVO89P7XO1X0GC</t>
  </si>
  <si>
    <t>Thu Apr 28 17:34:12 PDT 2016</t>
  </si>
  <si>
    <t>Mon Apr 25 17:34:12 PDT 2016</t>
  </si>
  <si>
    <t>Mon Apr 25 17:34:04 PDT 2016</t>
  </si>
  <si>
    <t>3PM8NZGV8ZRDVMMM53IRCHYA4UKQXJ</t>
  </si>
  <si>
    <t>Thu Apr 28 20:32:46 PDT 2016</t>
  </si>
  <si>
    <t>Mon Apr 25 20:32:46 PDT 2016</t>
  </si>
  <si>
    <t>Mon Apr 25 20:32:42 PDT 2016</t>
  </si>
  <si>
    <t>3OONKJ5DKDU3X765LUY5YFCI6RRBO2</t>
  </si>
  <si>
    <t>Thu Apr 28 19:28:15 PDT 2016</t>
  </si>
  <si>
    <t>Mon Apr 25 19:28:15 PDT 2016</t>
  </si>
  <si>
    <t>Mon Apr 25 19:28:13 PDT 2016</t>
  </si>
  <si>
    <t>3NLZY2D53Q0IVS5XRKF31N3NXMKLQ4</t>
  </si>
  <si>
    <t>Thu Apr 28 16:47:16 PDT 2016</t>
  </si>
  <si>
    <t>Mon Apr 25 16:47:16 PDT 2016</t>
  </si>
  <si>
    <t>Mon Apr 25 16:46:54 PDT 2016</t>
  </si>
  <si>
    <t>3MB8LZR5BG4WKP72EFV651REYFELKW</t>
  </si>
  <si>
    <t>Thu Apr 28 18:17:18 PDT 2016</t>
  </si>
  <si>
    <t>Mon Apr 25 18:17:18 PDT 2016</t>
  </si>
  <si>
    <t>Mon Apr 25 18:17:14 PDT 2016</t>
  </si>
  <si>
    <t>3K772S5NP9MRCTW2R855FEL2X1GEH5</t>
  </si>
  <si>
    <t>Thu Apr 28 16:17:17 PDT 2016</t>
  </si>
  <si>
    <t>Mon Apr 25 16:17:17 PDT 2016</t>
  </si>
  <si>
    <t>Mon Apr 25 16:17:14 PDT 2016</t>
  </si>
  <si>
    <t>3ITXP059PXUODIWAG3SVG85WBKJSJF</t>
  </si>
  <si>
    <t>Thu Apr 28 15:52:10 PDT 2016</t>
  </si>
  <si>
    <t>Mon Apr 25 15:52:10 PDT 2016</t>
  </si>
  <si>
    <t>Mon Apr 25 15:52:06 PDT 2016</t>
  </si>
  <si>
    <t>3IGI0VL648V5YGV2OK3EPACCNFHONE</t>
  </si>
  <si>
    <t>Thu Apr 28 16:06:34 PDT 2016</t>
  </si>
  <si>
    <t>Mon Apr 25 16:06:34 PDT 2016</t>
  </si>
  <si>
    <t>Mon Apr 25 16:06:31 PDT 2016</t>
  </si>
  <si>
    <t>3GU1KF0O4JCLI7I60UBKNFH8GV2BPW</t>
  </si>
  <si>
    <t>Thu Apr 28 17:12:53 PDT 2016</t>
  </si>
  <si>
    <t>Mon Apr 25 17:12:53 PDT 2016</t>
  </si>
  <si>
    <t>Mon Apr 25 17:12:45 PDT 2016</t>
  </si>
  <si>
    <t>3GNCZX450JYGZXDEUGBOS4X2YDNPAL</t>
  </si>
  <si>
    <t>Thu Apr 28 15:40:58 PDT 2016</t>
  </si>
  <si>
    <t>Mon Apr 25 15:40:58 PDT 2016</t>
  </si>
  <si>
    <t>Mon Apr 25 15:40:41 PDT 2016</t>
  </si>
  <si>
    <t>A3A8JSTNP8BD86</t>
  </si>
  <si>
    <t>39LOEL67OTGV9KFCZKU3JAO63TM38A</t>
  </si>
  <si>
    <t>Thu Apr 28 18:56:17 PDT 2016</t>
  </si>
  <si>
    <t>Mon Apr 25 18:56:17 PDT 2016</t>
  </si>
  <si>
    <t>Mon Apr 25 18:56:00 PDT 2016</t>
  </si>
  <si>
    <t>36ZN444YTS9DKFKBR4QMK2GV1H6OIJ</t>
  </si>
  <si>
    <t>Thu Apr 28 17:41:39 PDT 2016</t>
  </si>
  <si>
    <t>Mon Apr 25 17:41:35 PDT 2016</t>
  </si>
  <si>
    <t>336KAV9KYR3L38AB8OESZD7GQU0Y2J</t>
  </si>
  <si>
    <t>Thu Apr 28 19:53:02 PDT 2016</t>
  </si>
  <si>
    <t>Mon Apr 25 19:53:02 PDT 2016</t>
  </si>
  <si>
    <t>Mon Apr 25 19:52:58 PDT 2016</t>
  </si>
  <si>
    <t>32SVAV9L3GK9S88RWIEHF1U1TI93A3</t>
  </si>
  <si>
    <t>Thu Apr 28 19:26:45 PDT 2016</t>
  </si>
  <si>
    <t>Mon Apr 25 19:26:45 PDT 2016</t>
  </si>
  <si>
    <t>Mon Apr 25 19:26:40 PDT 2016</t>
  </si>
  <si>
    <t>31QTRG6Q2UOHVFBHAMP4VQF9151PY8</t>
  </si>
  <si>
    <t>Thu Apr 28 16:41:29 PDT 2016</t>
  </si>
  <si>
    <t>Mon Apr 25 16:41:29 PDT 2016</t>
  </si>
  <si>
    <t>Mon Apr 25 16:41:20 PDT 2016</t>
  </si>
  <si>
    <t>3XLBSAQ9Z5NSUZHMAMX69BXQ74LZ7M</t>
  </si>
  <si>
    <t>37G6BXQPLQW122XCKWNXZ8IIAU1EQC</t>
  </si>
  <si>
    <t>Thu Apr 28 16:08:53 PDT 2016</t>
  </si>
  <si>
    <t>Mon Apr 25 16:08:53 PDT 2016</t>
  </si>
  <si>
    <t>Mon Apr 25 16:08:51 PDT 2016</t>
  </si>
  <si>
    <t>3V0Z7YWSIZB4ZEF63DR8SE3M8DQ2V6</t>
  </si>
  <si>
    <t>Thu Apr 28 17:04:36 PDT 2016</t>
  </si>
  <si>
    <t>Mon Apr 25 17:04:36 PDT 2016</t>
  </si>
  <si>
    <t>Mon Apr 25 17:04:11 PDT 2016</t>
  </si>
  <si>
    <t>3TPWUS5F8ACUCL7DQGLAQTVMRDBCW5</t>
  </si>
  <si>
    <t>Thu Apr 28 20:02:48 PDT 2016</t>
  </si>
  <si>
    <t>Mon Apr 25 20:02:48 PDT 2016</t>
  </si>
  <si>
    <t>Mon Apr 25 20:02:22 PDT 2016</t>
  </si>
  <si>
    <t>3R9WASFE20R59SWSS5VIX3A75TKZF8</t>
  </si>
  <si>
    <t>Thu Apr 28 19:27:33 PDT 2016</t>
  </si>
  <si>
    <t>Mon Apr 25 19:27:33 PDT 2016</t>
  </si>
  <si>
    <t>Mon Apr 25 19:27:26 PDT 2016</t>
  </si>
  <si>
    <t>3P59JYT76MVPMMBHYIRTRWF1BTRT20</t>
  </si>
  <si>
    <t>Thu Apr 28 20:32:54 PDT 2016</t>
  </si>
  <si>
    <t>Mon Apr 25 20:32:40 PDT 2016</t>
  </si>
  <si>
    <t>3NPFYT4IZDFMIXS827DFI3U8Y8OGXT</t>
  </si>
  <si>
    <t>Thu Apr 28 15:53:58 PDT 2016</t>
  </si>
  <si>
    <t>Mon Apr 25 15:53:58 PDT 2016</t>
  </si>
  <si>
    <t>Mon Apr 25 15:53:36 PDT 2016</t>
  </si>
  <si>
    <t>3NAPMVF0ZXQ2OOEALFOSM0NJMVH27C</t>
  </si>
  <si>
    <t>Thu Apr 28 19:09:13 PDT 2016</t>
  </si>
  <si>
    <t>Mon Apr 25 19:09:13 PDT 2016</t>
  </si>
  <si>
    <t>Mon Apr 25 19:08:58 PDT 2016</t>
  </si>
  <si>
    <t>3M81GAB8A1U6IJJL07Q9NK7ILS4QBK</t>
  </si>
  <si>
    <t>Thu Apr 28 19:47:50 PDT 2016</t>
  </si>
  <si>
    <t>Mon Apr 25 19:47:42 PDT 2016</t>
  </si>
  <si>
    <t>3HHRAGRYX9GK9ER8NAK979HSIRLO92</t>
  </si>
  <si>
    <t>Thu Apr 28 20:39:40 PDT 2016</t>
  </si>
  <si>
    <t>Mon Apr 25 20:39:40 PDT 2016</t>
  </si>
  <si>
    <t>Mon Apr 25 20:39:36 PDT 2016</t>
  </si>
  <si>
    <t>3H0W84IWBLD41NA5NDHZTIN8KBNREQ</t>
  </si>
  <si>
    <t>Thu Apr 28 15:53:22 PDT 2016</t>
  </si>
  <si>
    <t>Mon Apr 25 15:53:22 PDT 2016</t>
  </si>
  <si>
    <t>Mon Apr 25 15:53:18 PDT 2016</t>
  </si>
  <si>
    <t>3BEFOD78W74VC50KTZ95YXH71Y84ML</t>
  </si>
  <si>
    <t>Thu Apr 28 19:16:24 PDT 2016</t>
  </si>
  <si>
    <t>Mon Apr 25 19:16:21 PDT 2016</t>
  </si>
  <si>
    <t>3AMYWKA6YCXXRVPAP3HXNZQQSQC6O8</t>
  </si>
  <si>
    <t>Thu Apr 28 16:05:39 PDT 2016</t>
  </si>
  <si>
    <t>Mon Apr 25 16:05:35 PDT 2016</t>
  </si>
  <si>
    <t>38BQUHLA9XBZGYA2CJOECVNCIP9OMG</t>
  </si>
  <si>
    <t>Thu Apr 28 17:00:34 PDT 2016</t>
  </si>
  <si>
    <t>Mon Apr 25 17:00:34 PDT 2016</t>
  </si>
  <si>
    <t>A3F90N8YVKJ4I7</t>
  </si>
  <si>
    <t>388U7OUMF8C5AXVBF6IK8TL4Q9Y0RW</t>
  </si>
  <si>
    <t>Thu Apr 28 21:25:15 PDT 2016</t>
  </si>
  <si>
    <t>Mon Apr 25 21:25:15 PDT 2016</t>
  </si>
  <si>
    <t>Mon Apr 25 21:24:02 PDT 2016</t>
  </si>
  <si>
    <t>A1DLY5ZY1C1A6V</t>
  </si>
  <si>
    <t>35GMH2SV3FS14AIPVL0VZNI39O6EO7</t>
  </si>
  <si>
    <t>Thu Apr 28 17:46:31 PDT 2016</t>
  </si>
  <si>
    <t>Mon Apr 25 17:46:31 PDT 2016</t>
  </si>
  <si>
    <t>Mon Apr 25 17:46:22 PDT 2016</t>
  </si>
  <si>
    <t>34V1S5K3GTCUK8L4NEYFQ9V1XQI69K</t>
  </si>
  <si>
    <t>Thu Apr 28 16:58:18 PDT 2016</t>
  </si>
  <si>
    <t>Mon Apr 25 16:58:18 PDT 2016</t>
  </si>
  <si>
    <t>Mon Apr 25 16:58:06 PDT 2016</t>
  </si>
  <si>
    <t>34S9DKFK740HSUZ4U7CCR1AE1POYN7</t>
  </si>
  <si>
    <t>Mon Apr 25 19:30:44 PDT 2016</t>
  </si>
  <si>
    <t>34J10VATJG9G5RXR6HIQ97BVGIPQIU</t>
  </si>
  <si>
    <t>Thu Apr 28 18:25:32 PDT 2016</t>
  </si>
  <si>
    <t>Mon Apr 25 18:25:32 PDT 2016</t>
  </si>
  <si>
    <t>Mon Apr 25 18:25:27 PDT 2016</t>
  </si>
  <si>
    <t>32SCWG5HIIFFCV1B43UCCZVG2U36PI</t>
  </si>
  <si>
    <t>Thu Apr 28 17:13:24 PDT 2016</t>
  </si>
  <si>
    <t>Mon Apr 25 17:13:24 PDT 2016</t>
  </si>
  <si>
    <t>Mon Apr 25 17:13:19 PDT 2016</t>
  </si>
  <si>
    <t>32AT8R96GMKXRY74S2W9NAE7S0MUSI</t>
  </si>
  <si>
    <t>Thu Apr 28 16:49:33 PDT 2016</t>
  </si>
  <si>
    <t>Mon Apr 25 16:49:33 PDT 2016</t>
  </si>
  <si>
    <t>Mon Apr 25 16:49:00 PDT 2016</t>
  </si>
  <si>
    <t>3ZR9AIQJUCKY9RTD4UM700AUYVE40H</t>
  </si>
  <si>
    <t>3ZVPAMTJWNEZYH83362L41DZJWHGRV</t>
  </si>
  <si>
    <t>Thu Apr 28 20:07:33 PDT 2016</t>
  </si>
  <si>
    <t>Mon Apr 25 20:07:33 PDT 2016</t>
  </si>
  <si>
    <t>Mon Apr 25 20:07:16 PDT 2016</t>
  </si>
  <si>
    <t>A3JMXXCSE9IO3R</t>
  </si>
  <si>
    <t>3ZQIG0FLQFRQBUDDHXGFGLJBCL4WV3</t>
  </si>
  <si>
    <t>Thu Apr 28 16:10:37 PDT 2016</t>
  </si>
  <si>
    <t>Mon Apr 25 16:10:37 PDT 2016</t>
  </si>
  <si>
    <t>Mon Apr 25 16:10:35 PDT 2016</t>
  </si>
  <si>
    <t>3ZAK8W07I5PXQPNSJ0DPD48OX8Y0UW</t>
  </si>
  <si>
    <t>Thu Apr 28 21:28:37 PDT 2016</t>
  </si>
  <si>
    <t>Mon Apr 25 21:28:37 PDT 2016</t>
  </si>
  <si>
    <t>Mon Apr 25 21:27:41 PDT 2016</t>
  </si>
  <si>
    <t>3Z9WI9EOZ0ZUYTOCNUG8D9Y7HZOHK6</t>
  </si>
  <si>
    <t>Thu Apr 28 20:37:32 PDT 2016</t>
  </si>
  <si>
    <t>Mon Apr 25 20:37:32 PDT 2016</t>
  </si>
  <si>
    <t>Mon Apr 25 20:37:21 PDT 2016</t>
  </si>
  <si>
    <t>3Z9WI9EOZ0ZUYTOCNUG8D9Y7HZMHK4</t>
  </si>
  <si>
    <t>Thu Apr 28 16:09:36 PDT 2016</t>
  </si>
  <si>
    <t>Mon Apr 25 16:09:36 PDT 2016</t>
  </si>
  <si>
    <t>Mon Apr 25 16:09:31 PDT 2016</t>
  </si>
  <si>
    <t>3XIQGXAUMDJ3P4H7949LCQHFZ4JX7J</t>
  </si>
  <si>
    <t>Thu Apr 28 19:44:25 PDT 2016</t>
  </si>
  <si>
    <t>Mon Apr 25 19:44:25 PDT 2016</t>
  </si>
  <si>
    <t>Mon Apr 25 19:44:19 PDT 2016</t>
  </si>
  <si>
    <t>3UWN2HHPUZGKW8NVV1KN9FMDK55NSX</t>
  </si>
  <si>
    <t>Thu Apr 28 15:57:13 PDT 2016</t>
  </si>
  <si>
    <t>Mon Apr 25 15:57:13 PDT 2016</t>
  </si>
  <si>
    <t>Mon Apr 25 15:57:05 PDT 2016</t>
  </si>
  <si>
    <t>AU7662U3XIWQ2</t>
  </si>
  <si>
    <t>3UN61F00HX0454HCCCOWPOHV7H2R51</t>
  </si>
  <si>
    <t>Thu Apr 28 19:03:53 PDT 2016</t>
  </si>
  <si>
    <t>Mon Apr 25 19:03:53 PDT 2016</t>
  </si>
  <si>
    <t>Mon Apr 25 19:03:13 PDT 2016</t>
  </si>
  <si>
    <t>3LBXNTKX0S673N50O175QM8LUVOX9E</t>
  </si>
  <si>
    <t>Thu Apr 28 20:36:54 PDT 2016</t>
  </si>
  <si>
    <t>Mon Apr 25 20:36:54 PDT 2016</t>
  </si>
  <si>
    <t>Mon Apr 25 20:36:51 PDT 2016</t>
  </si>
  <si>
    <t>3JAOYWH7VJFC3TOBAI4HFSDYNMJ9L9</t>
  </si>
  <si>
    <t>Thu Apr 28 19:12:59 PDT 2016</t>
  </si>
  <si>
    <t>Mon Apr 25 19:12:59 PDT 2016</t>
  </si>
  <si>
    <t>Mon Apr 25 19:12:15 PDT 2016</t>
  </si>
  <si>
    <t>3I3WADAZ9RF18RPWKK7SVTCQWV0O59</t>
  </si>
  <si>
    <t>Thu Apr 28 21:26:36 PDT 2016</t>
  </si>
  <si>
    <t>Mon Apr 25 21:26:36 PDT 2016</t>
  </si>
  <si>
    <t>Mon Apr 25 21:26:29 PDT 2016</t>
  </si>
  <si>
    <t>A7NW9F3OI6LJF</t>
  </si>
  <si>
    <t>3I33IC7ZWGDK7QC8SI0CWRP9N4C2AU</t>
  </si>
  <si>
    <t>Thu Apr 28 20:47:29 PDT 2016</t>
  </si>
  <si>
    <t>Mon Apr 25 20:47:29 PDT 2016</t>
  </si>
  <si>
    <t>Mon Apr 25 20:47:19 PDT 2016</t>
  </si>
  <si>
    <t>3FUI0JHJPY998N96N3Z7STGVN8J339</t>
  </si>
  <si>
    <t>Thu Apr 28 20:21:11 PDT 2016</t>
  </si>
  <si>
    <t>Mon Apr 25 20:21:11 PDT 2016</t>
  </si>
  <si>
    <t>Mon Apr 25 20:21:06 PDT 2016</t>
  </si>
  <si>
    <t>A3RY8PT3C3K7KM</t>
  </si>
  <si>
    <t>3DYGAII7PMJ8MDKVJC8AI4C72WNPQ8</t>
  </si>
  <si>
    <t>Thu Apr 28 15:50:11 PDT 2016</t>
  </si>
  <si>
    <t>Mon Apr 25 15:50:11 PDT 2016</t>
  </si>
  <si>
    <t>Mon Apr 25 15:50:02 PDT 2016</t>
  </si>
  <si>
    <t>A2BW6WD7LZ9EGV</t>
  </si>
  <si>
    <t>3CFJTT4SXU16Z9SCAI9K9GU0BRDI72</t>
  </si>
  <si>
    <t>Thu Apr 28 20:33:32 PDT 2016</t>
  </si>
  <si>
    <t>Mon Apr 25 20:33:32 PDT 2016</t>
  </si>
  <si>
    <t>Mon Apr 25 20:33:28 PDT 2016</t>
  </si>
  <si>
    <t>3A1COHJ8NK6A3SMBE5J5N4PGMZSH8L</t>
  </si>
  <si>
    <t>Thu Apr 28 17:23:11 PDT 2016</t>
  </si>
  <si>
    <t>Mon Apr 25 17:23:11 PDT 2016</t>
  </si>
  <si>
    <t>Mon Apr 25 17:23:02 PDT 2016</t>
  </si>
  <si>
    <t>39DD6S19JQMD3EWWXUBCFLP7TRTZEC</t>
  </si>
  <si>
    <t>Thu Apr 28 18:23:12 PDT 2016</t>
  </si>
  <si>
    <t>Mon Apr 25 18:23:12 PDT 2016</t>
  </si>
  <si>
    <t>Mon Apr 25 18:23:00 PDT 2016</t>
  </si>
  <si>
    <t>36PW28KO407C26OOL2VDYSYYK6REAV</t>
  </si>
  <si>
    <t>Thu Apr 28 19:14:50 PDT 2016</t>
  </si>
  <si>
    <t>Mon Apr 25 19:14:50 PDT 2016</t>
  </si>
  <si>
    <t>Mon Apr 25 19:14:44 PDT 2016</t>
  </si>
  <si>
    <t>34V1S5K3GTCUK8L4NEYFQ9V1XRQ96X</t>
  </si>
  <si>
    <t>Thu Apr 28 15:39:38 PDT 2016</t>
  </si>
  <si>
    <t>Mon Apr 25 15:39:38 PDT 2016</t>
  </si>
  <si>
    <t>Mon Apr 25 15:39:13 PDT 2016</t>
  </si>
  <si>
    <t>33CID571054QORZVT937OFACNTKL3D</t>
  </si>
  <si>
    <t>Thu Apr 28 20:58:52 PDT 2016</t>
  </si>
  <si>
    <t>Mon Apr 25 20:58:52 PDT 2016</t>
  </si>
  <si>
    <t>3Z7VU45IPZSEJD2KL6GX816D4J41ZC</t>
  </si>
  <si>
    <t>3UV0D2KX1MUMJBAAHA0QEN2DQ3Y4F2</t>
  </si>
  <si>
    <t>Mon Apr 25 16:23:41 PDT 2016</t>
  </si>
  <si>
    <t>3Z7ISHFUH16WUDM5KRPCNBTLIOPZ87</t>
  </si>
  <si>
    <t>Mon Apr 25 16:06:16 PDT 2016</t>
  </si>
  <si>
    <t>3YJ6NA41JCRR0QGIOMO1L30LO0BJPP</t>
  </si>
  <si>
    <t>Thu Apr 28 20:39:10 PDT 2016</t>
  </si>
  <si>
    <t>Mon Apr 25 20:39:10 PDT 2016</t>
  </si>
  <si>
    <t>Mon Apr 25 20:38:57 PDT 2016</t>
  </si>
  <si>
    <t>3XM0HYN6NLAJPAUQALDAONNTJT0PEX</t>
  </si>
  <si>
    <t>Thu Apr 28 15:49:11 PDT 2016</t>
  </si>
  <si>
    <t>Mon Apr 25 15:49:11 PDT 2016</t>
  </si>
  <si>
    <t>Mon Apr 25 15:47:55 PDT 2016</t>
  </si>
  <si>
    <t>3X4JMASXCNKIUQEMJ9WU8EG08NO0BC</t>
  </si>
  <si>
    <t>Thu Apr 28 17:31:31 PDT 2016</t>
  </si>
  <si>
    <t>Mon Apr 25 17:31:31 PDT 2016</t>
  </si>
  <si>
    <t>Mon Apr 25 17:31:24 PDT 2016</t>
  </si>
  <si>
    <t>3WJEQKOXA9DDI5UC9E0YR8F4VXK1AW</t>
  </si>
  <si>
    <t>Thu Apr 28 18:32:53 PDT 2016</t>
  </si>
  <si>
    <t>Mon Apr 25 18:32:53 PDT 2016</t>
  </si>
  <si>
    <t>Mon Apr 25 18:32:39 PDT 2016</t>
  </si>
  <si>
    <t>3TPZPLC3M1NGFCETL1WE5WJWS42P3Y</t>
  </si>
  <si>
    <t>Thu Apr 28 18:20:22 PDT 2016</t>
  </si>
  <si>
    <t>Mon Apr 25 18:20:22 PDT 2016</t>
  </si>
  <si>
    <t>Mon Apr 25 18:20:14 PDT 2016</t>
  </si>
  <si>
    <t>3RSDURM96BXDYOMR189T1EG5NXTYEO</t>
  </si>
  <si>
    <t>Thu Apr 28 20:36:51 PDT 2016</t>
  </si>
  <si>
    <t>3OE22WJIGJZLEISR0Y74SAZ6ADFQU5</t>
  </si>
  <si>
    <t>Thu Apr 28 19:14:14 PDT 2016</t>
  </si>
  <si>
    <t>Mon Apr 25 19:14:14 PDT 2016</t>
  </si>
  <si>
    <t>Mon Apr 25 19:14:11 PDT 2016</t>
  </si>
  <si>
    <t>3KKG4CDWKJ9G5LHQ4Q50TBBN10K94C</t>
  </si>
  <si>
    <t>Thu Apr 28 18:33:33 PDT 2016</t>
  </si>
  <si>
    <t>Mon Apr 25 18:33:33 PDT 2016</t>
  </si>
  <si>
    <t>Mon Apr 25 18:33:26 PDT 2016</t>
  </si>
  <si>
    <t>3BEFOD78W74VC50KTZ95YXH71ZNM4K</t>
  </si>
  <si>
    <t>Thu Apr 28 18:46:04 PDT 2016</t>
  </si>
  <si>
    <t>Mon Apr 25 18:46:04 PDT 2016</t>
  </si>
  <si>
    <t>Mon Apr 25 18:45:28 PDT 2016</t>
  </si>
  <si>
    <t>3ATPCQ38J9LA8B5FL3775VQE2JYYAY</t>
  </si>
  <si>
    <t>Thu Apr 28 20:41:55 PDT 2016</t>
  </si>
  <si>
    <t>Mon Apr 25 20:41:55 PDT 2016</t>
  </si>
  <si>
    <t>Mon Apr 25 20:41:18 PDT 2016</t>
  </si>
  <si>
    <t>37Z929RLGAJIRLSFSX6ZIES59NTTS6</t>
  </si>
  <si>
    <t>Thu Apr 28 21:20:21 PDT 2016</t>
  </si>
  <si>
    <t>Mon Apr 25 21:20:21 PDT 2016</t>
  </si>
  <si>
    <t>Mon Apr 25 21:20:12 PDT 2016</t>
  </si>
  <si>
    <t>37WLF8U1WQ1E144VRBP4GI9H8L86KU</t>
  </si>
  <si>
    <t>Thu Apr 28 16:14:07 PDT 2016</t>
  </si>
  <si>
    <t>Mon Apr 25 16:14:07 PDT 2016</t>
  </si>
  <si>
    <t>Mon Apr 25 16:13:00 PDT 2016</t>
  </si>
  <si>
    <t>37TRT2X24R2PWWF85H60QJVW7WWJB4</t>
  </si>
  <si>
    <t>Thu Apr 28 19:00:45 PDT 2016</t>
  </si>
  <si>
    <t>Mon Apr 25 19:00:45 PDT 2016</t>
  </si>
  <si>
    <t>35GCEFQ6I6ZATGGZ8AUGWULA23BZ3V</t>
  </si>
  <si>
    <t>Thu Apr 28 16:55:01 PDT 2016</t>
  </si>
  <si>
    <t>Mon Apr 25 16:55:01 PDT 2016</t>
  </si>
  <si>
    <t>Mon Apr 25 16:54:42 PDT 2016</t>
  </si>
  <si>
    <t>32N49TQG3HTT4HAAGSKNYWMKK1NAVQ</t>
  </si>
  <si>
    <t>Thu Apr 28 16:09:57 PDT 2016</t>
  </si>
  <si>
    <t>Mon Apr 25 16:09:57 PDT 2016</t>
  </si>
  <si>
    <t>Mon Apr 25 16:09:54 PDT 2016</t>
  </si>
  <si>
    <t>32N49TQG3HTT4HAAGSKNYWMKK1IVA6</t>
  </si>
  <si>
    <t>Thu Apr 28 20:43:51 PDT 2016</t>
  </si>
  <si>
    <t>Mon Apr 25 20:43:51 PDT 2016</t>
  </si>
  <si>
    <t>Mon Apr 25 20:43:48 PDT 2016</t>
  </si>
  <si>
    <t>30X31N5D641DCPT6MXFIN92DLY9SAL</t>
  </si>
  <si>
    <t>Thu Apr 28 18:15:21 PDT 2016</t>
  </si>
  <si>
    <t>Mon Apr 25 18:15:21 PDT 2016</t>
  </si>
  <si>
    <t>Mon Apr 25 18:15:14 PDT 2016</t>
  </si>
  <si>
    <t>30LB5CDZNDLECOH2PNCXUWN3ZQN0ZV</t>
  </si>
  <si>
    <t>Thu Apr 28 18:36:18 PDT 2016</t>
  </si>
  <si>
    <t>Mon Apr 25 18:36:18 PDT 2016</t>
  </si>
  <si>
    <t>Mon Apr 25 18:36:08 PDT 2016</t>
  </si>
  <si>
    <t>3VHP9MDGROVS1ZLI0RBAM59MWBSFCJ</t>
  </si>
  <si>
    <t>3126F2F5F8EG2QWXKJ88Z3S85YFEPL</t>
  </si>
  <si>
    <t>Thu Apr 28 19:27:49 PDT 2016</t>
  </si>
  <si>
    <t>Mon Apr 25 19:27:49 PDT 2016</t>
  </si>
  <si>
    <t>Mon Apr 25 19:27:44 PDT 2016</t>
  </si>
  <si>
    <t>3QILPRALQ662DO8MH3EISOMC8BY8NI</t>
  </si>
  <si>
    <t>Thu Apr 28 19:02:16 PDT 2016</t>
  </si>
  <si>
    <t>Mon Apr 25 19:02:16 PDT 2016</t>
  </si>
  <si>
    <t>Mon Apr 25 19:02:09 PDT 2016</t>
  </si>
  <si>
    <t>3PZDLQMM0UW80596CWW32MFXN7R2CQ</t>
  </si>
  <si>
    <t>Thu Apr 28 20:32:41 PDT 2016</t>
  </si>
  <si>
    <t>Mon Apr 25 20:32:41 PDT 2016</t>
  </si>
  <si>
    <t>Mon Apr 25 20:32:28 PDT 2016</t>
  </si>
  <si>
    <t>3P4RDNWND6HZJ4TEBRYHC6Z92N1JI0</t>
  </si>
  <si>
    <t>Thu Apr 28 19:23:20 PDT 2016</t>
  </si>
  <si>
    <t>Mon Apr 25 19:23:20 PDT 2016</t>
  </si>
  <si>
    <t>Mon Apr 25 19:23:06 PDT 2016</t>
  </si>
  <si>
    <t>3OCHAWUVGPVRKJORSYYUGVM15P1KXW</t>
  </si>
  <si>
    <t>Thu Apr 28 19:03:30 PDT 2016</t>
  </si>
  <si>
    <t>Mon Apr 25 19:03:30 PDT 2016</t>
  </si>
  <si>
    <t>Mon Apr 25 19:03:18 PDT 2016</t>
  </si>
  <si>
    <t>AQKHC94PIVEEE</t>
  </si>
  <si>
    <t>3LRLIPTPERKFO6GYHO6GWNB344SAKI</t>
  </si>
  <si>
    <t>Thu Apr 28 18:36:10 PDT 2016</t>
  </si>
  <si>
    <t>Mon Apr 25 18:36:10 PDT 2016</t>
  </si>
  <si>
    <t>Mon Apr 25 18:36:05 PDT 2016</t>
  </si>
  <si>
    <t>3L70J4KAZHX7A0AOP7KTSAGDKVSAD2</t>
  </si>
  <si>
    <t>Thu Apr 28 16:08:49 PDT 2016</t>
  </si>
  <si>
    <t>3I2PTA7R3U57BMNF6K32MNQ88LXKQG</t>
  </si>
  <si>
    <t>Thu Apr 28 17:27:46 PDT 2016</t>
  </si>
  <si>
    <t>Mon Apr 25 17:27:46 PDT 2016</t>
  </si>
  <si>
    <t>Mon Apr 25 17:27:41 PDT 2016</t>
  </si>
  <si>
    <t>3HUTX6F6VVY99U69215UXM9ECK12OC</t>
  </si>
  <si>
    <t>Thu Apr 28 18:01:43 PDT 2016</t>
  </si>
  <si>
    <t>Mon Apr 25 18:01:43 PDT 2016</t>
  </si>
  <si>
    <t>Mon Apr 25 18:01:40 PDT 2016</t>
  </si>
  <si>
    <t>3GU1KF0O4JCLI7I60UBKNFH8GVCBP6</t>
  </si>
  <si>
    <t>Thu Apr 28 18:42:46 PDT 2016</t>
  </si>
  <si>
    <t>Mon Apr 25 18:42:46 PDT 2016</t>
  </si>
  <si>
    <t>Mon Apr 25 18:41:54 PDT 2016</t>
  </si>
  <si>
    <t>3G2UL9A02EPQ6PXB8H0VCD4V21Z76G</t>
  </si>
  <si>
    <t>Thu Apr 28 20:12:47 PDT 2016</t>
  </si>
  <si>
    <t>Mon Apr 25 20:12:47 PDT 2016</t>
  </si>
  <si>
    <t>Mon Apr 25 20:12:35 PDT 2016</t>
  </si>
  <si>
    <t>3COPXFW7XCNMBAM067ODMI0Y3QVKPB</t>
  </si>
  <si>
    <t>Thu Apr 28 15:46:58 PDT 2016</t>
  </si>
  <si>
    <t>Mon Apr 25 15:46:58 PDT 2016</t>
  </si>
  <si>
    <t>Mon Apr 25 15:46:41 PDT 2016</t>
  </si>
  <si>
    <t>3CFJTT4SXU16Z9SCAI9K9GU0BRD7IR</t>
  </si>
  <si>
    <t>Thu Apr 28 16:27:27 PDT 2016</t>
  </si>
  <si>
    <t>Mon Apr 25 16:27:27 PDT 2016</t>
  </si>
  <si>
    <t>Mon Apr 25 16:27:25 PDT 2016</t>
  </si>
  <si>
    <t>3BV8HQ2ZZXC8PRV9FKCFM46L38TA6W</t>
  </si>
  <si>
    <t>Thu Apr 28 16:32:08 PDT 2016</t>
  </si>
  <si>
    <t>Mon Apr 25 16:32:08 PDT 2016</t>
  </si>
  <si>
    <t>Mon Apr 25 16:31:54 PDT 2016</t>
  </si>
  <si>
    <t>A29BP2DN4S4NPX</t>
  </si>
  <si>
    <t>3A4TN5196LTCFVCOVHZAPQLZCPVHC7</t>
  </si>
  <si>
    <t>Thu Apr 28 18:21:02 PDT 2016</t>
  </si>
  <si>
    <t>Mon Apr 25 18:21:02 PDT 2016</t>
  </si>
  <si>
    <t>Mon Apr 25 18:20:59 PDT 2016</t>
  </si>
  <si>
    <t>34S9DKFK740HSUZ4U7CCR1AE1PUYND</t>
  </si>
  <si>
    <t>Thu Apr 28 16:55:41 PDT 2016</t>
  </si>
  <si>
    <t>Mon Apr 25 16:55:41 PDT 2016</t>
  </si>
  <si>
    <t>Mon Apr 25 16:55:06 PDT 2016</t>
  </si>
  <si>
    <t>340UGXU9DZCDJQO8MX1EYXYER4EUVL</t>
  </si>
  <si>
    <t>Thu Apr 28 16:35:03 PDT 2016</t>
  </si>
  <si>
    <t>Mon Apr 25 16:35:03 PDT 2016</t>
  </si>
  <si>
    <t>Mon Apr 25 16:34:54 PDT 2016</t>
  </si>
  <si>
    <t>336KAV9KYR3L38AB8OESZD7GQUV2YI</t>
  </si>
  <si>
    <t>Thu Apr 28 15:37:49 PDT 2016</t>
  </si>
  <si>
    <t>Mon Apr 25 15:37:49 PDT 2016</t>
  </si>
  <si>
    <t>Mon Apr 25 15:37:41 PDT 2016</t>
  </si>
  <si>
    <t>A3RR85PK3AV9TU</t>
  </si>
  <si>
    <t>323Q6SJS8JRJI7WYMJPBXW6292GFH9</t>
  </si>
  <si>
    <t>Thu Apr 28 20:44:31 PDT 2016</t>
  </si>
  <si>
    <t>Mon Apr 25 20:44:31 PDT 2016</t>
  </si>
  <si>
    <t>Mon Apr 25 20:44:23 PDT 2016</t>
  </si>
  <si>
    <t>30IQTZXKALHP7THNO5OCXB7SRRYX06</t>
  </si>
  <si>
    <t>Thu Apr 28 16:12:59 PDT 2016</t>
  </si>
  <si>
    <t>Mon Apr 25 16:12:59 PDT 2016</t>
  </si>
  <si>
    <t>Mon Apr 25 16:12:55 PDT 2016</t>
  </si>
  <si>
    <t>A37WXDYYT7RCZ0</t>
  </si>
  <si>
    <t>3ZPBJO59KQCMKNI2VDUL9W3HXP4DH0</t>
  </si>
  <si>
    <t>3CMV9YRYP3CYML3R6SQSF2WG5W9LJE</t>
  </si>
  <si>
    <t>Thu Apr 28 19:02:48 PDT 2016</t>
  </si>
  <si>
    <t>Mon Apr 25 19:02:48 PDT 2016</t>
  </si>
  <si>
    <t>3Z2R0DQ0JIPNX3TK8N2YSAF08J42EJ</t>
  </si>
  <si>
    <t>Thu Apr 28 16:09:47 PDT 2016</t>
  </si>
  <si>
    <t>Mon Apr 25 16:09:47 PDT 2016</t>
  </si>
  <si>
    <t>Mon Apr 25 16:09:44 PDT 2016</t>
  </si>
  <si>
    <t>3XIQGXAUMDJ3P4H7949LCQHFZ4K7XU</t>
  </si>
  <si>
    <t>Thu Apr 28 17:34:01 PDT 2016</t>
  </si>
  <si>
    <t>Mon Apr 25 17:34:01 PDT 2016</t>
  </si>
  <si>
    <t>Mon Apr 25 17:33:54 PDT 2016</t>
  </si>
  <si>
    <t>3WZ36BJEV4RJAZBDHBK4SPI55YVBT9</t>
  </si>
  <si>
    <t>Thu Apr 28 20:41:43 PDT 2016</t>
  </si>
  <si>
    <t>Mon Apr 25 20:41:43 PDT 2016</t>
  </si>
  <si>
    <t>Mon Apr 25 20:41:39 PDT 2016</t>
  </si>
  <si>
    <t>3VD82FOHKRZM7CYBZUU09ZI0OCRCOA</t>
  </si>
  <si>
    <t>Thu Apr 28 19:05:42 PDT 2016</t>
  </si>
  <si>
    <t>Mon Apr 25 19:05:42 PDT 2016</t>
  </si>
  <si>
    <t>Mon Apr 25 19:05:28 PDT 2016</t>
  </si>
  <si>
    <t>3V0Z7YWSIZB4ZEF63DR8SE3M8E72VP</t>
  </si>
  <si>
    <t>Thu Apr 28 16:32:43 PDT 2016</t>
  </si>
  <si>
    <t>Mon Apr 25 16:32:43 PDT 2016</t>
  </si>
  <si>
    <t>Mon Apr 25 16:32:33 PDT 2016</t>
  </si>
  <si>
    <t>3TXD01ZLD5SEPD5T210RP7Y1EKFU47</t>
  </si>
  <si>
    <t>Thu Apr 28 18:58:50 PDT 2016</t>
  </si>
  <si>
    <t>Mon Apr 25 18:58:50 PDT 2016</t>
  </si>
  <si>
    <t>Mon Apr 25 18:58:27 PDT 2016</t>
  </si>
  <si>
    <t>A2BJ1ZSGB3RZTD</t>
  </si>
  <si>
    <t>3T111IHZ5F1N6RJOF21D14MXTE3R9C</t>
  </si>
  <si>
    <t>Thu Apr 28 19:43:11 PDT 2016</t>
  </si>
  <si>
    <t>Mon Apr 25 19:43:11 PDT 2016</t>
  </si>
  <si>
    <t>Mon Apr 25 19:42:57 PDT 2016</t>
  </si>
  <si>
    <t>3STRJBFXOX2K32F7NOXXRS1VSTETKN</t>
  </si>
  <si>
    <t>Thu Apr 28 16:07:43 PDT 2016</t>
  </si>
  <si>
    <t>Mon Apr 25 16:07:43 PDT 2016</t>
  </si>
  <si>
    <t>Mon Apr 25 16:07:41 PDT 2016</t>
  </si>
  <si>
    <t>3R3YRB5GRGETR2LAB2AI2AK16U8UAF</t>
  </si>
  <si>
    <t>Thu Apr 28 21:14:16 PDT 2016</t>
  </si>
  <si>
    <t>Mon Apr 25 21:14:16 PDT 2016</t>
  </si>
  <si>
    <t>Mon Apr 25 21:14:05 PDT 2016</t>
  </si>
  <si>
    <t>3JPSL1DZ5TAGWC11E1YWOFS7YZ2ANS</t>
  </si>
  <si>
    <t>Thu Apr 28 18:19:56 PDT 2016</t>
  </si>
  <si>
    <t>Mon Apr 25 18:19:56 PDT 2016</t>
  </si>
  <si>
    <t>Mon Apr 25 18:19:51 PDT 2016</t>
  </si>
  <si>
    <t>3DHE4R9OCXMLHHPBEISMSD0CLYEG27</t>
  </si>
  <si>
    <t>Thu Apr 28 20:13:39 PDT 2016</t>
  </si>
  <si>
    <t>Mon Apr 25 20:13:39 PDT 2016</t>
  </si>
  <si>
    <t>Mon Apr 25 20:13:28 PDT 2016</t>
  </si>
  <si>
    <t>3CTOC39K3812UKCIS0UKLH90O7P7JS</t>
  </si>
  <si>
    <t>Thu Apr 28 21:26:25 PDT 2016</t>
  </si>
  <si>
    <t>Mon Apr 25 21:26:25 PDT 2016</t>
  </si>
  <si>
    <t>Mon Apr 25 21:26:21 PDT 2016</t>
  </si>
  <si>
    <t>3B3WTRP3DCD627230CMC0WEPHMU29F</t>
  </si>
  <si>
    <t>Thu Apr 28 19:12:08 PDT 2016</t>
  </si>
  <si>
    <t>Mon Apr 25 19:12:08 PDT 2016</t>
  </si>
  <si>
    <t>Mon Apr 25 19:11:59 PDT 2016</t>
  </si>
  <si>
    <t>39RP059MEI4FX4LT8EJS6BNDBR8BMJ</t>
  </si>
  <si>
    <t>Thu Apr 28 16:29:59 PDT 2016</t>
  </si>
  <si>
    <t>Mon Apr 25 16:29:59 PDT 2016</t>
  </si>
  <si>
    <t>Mon Apr 25 16:29:49 PDT 2016</t>
  </si>
  <si>
    <t>39K0FND3AIQAEUG120JWB037T88AM6</t>
  </si>
  <si>
    <t>Thu Apr 28 16:51:44 PDT 2016</t>
  </si>
  <si>
    <t>Mon Apr 25 16:51:44 PDT 2016</t>
  </si>
  <si>
    <t>Mon Apr 25 16:51:09 PDT 2016</t>
  </si>
  <si>
    <t>39GHHAVOMG25BXUZQ2WDI5PQX4K4JO</t>
  </si>
  <si>
    <t>Thu Apr 28 19:52:00 PDT 2016</t>
  </si>
  <si>
    <t>Mon Apr 25 19:52:00 PDT 2016</t>
  </si>
  <si>
    <t>Mon Apr 25 19:51:52 PDT 2016</t>
  </si>
  <si>
    <t>378XPAWRUDOOIBQAHLL4J7WQC05IAH</t>
  </si>
  <si>
    <t>Thu Apr 28 17:34:47 PDT 2016</t>
  </si>
  <si>
    <t>Mon Apr 25 17:34:47 PDT 2016</t>
  </si>
  <si>
    <t>Mon Apr 25 17:34:41 PDT 2016</t>
  </si>
  <si>
    <t>32KTQ2V7REQW9B6WAU5WF5SNNQWM99</t>
  </si>
  <si>
    <t>Thu Apr 28 17:43:08 PDT 2016</t>
  </si>
  <si>
    <t>Mon Apr 25 17:43:08 PDT 2016</t>
  </si>
  <si>
    <t>Mon Apr 25 17:43:02 PDT 2016</t>
  </si>
  <si>
    <t>A1A5MKH8WO07DT</t>
  </si>
  <si>
    <t>31IBVUNM9TAO08RIR86FCXXBHH4FVC</t>
  </si>
  <si>
    <t>Thu Apr 28 18:28:50 PDT 2016</t>
  </si>
  <si>
    <t>Mon Apr 25 18:28:50 PDT 2016</t>
  </si>
  <si>
    <t>Mon Apr 25 18:28:44 PDT 2016</t>
  </si>
  <si>
    <t>AY30C9YNH2Q2B</t>
  </si>
  <si>
    <t>3ZDAD0O1T2OQN2EEM7CMHM9XO1NXT8</t>
  </si>
  <si>
    <t>3LVTFB9DE5TZMGT3QRDLZB3UNAFGQU</t>
  </si>
  <si>
    <t>Thu Apr 28 19:40:20 PDT 2016</t>
  </si>
  <si>
    <t>Mon Apr 25 19:40:20 PDT 2016</t>
  </si>
  <si>
    <t>Mon Apr 25 19:39:53 PDT 2016</t>
  </si>
  <si>
    <t>AM5CFEE9TX19X</t>
  </si>
  <si>
    <t>3YHH42UU5CQU7Z0YAMLOMHC5KIML06</t>
  </si>
  <si>
    <t>Thu Apr 28 16:51:05 PDT 2016</t>
  </si>
  <si>
    <t>Mon Apr 25 16:51:05 PDT 2016</t>
  </si>
  <si>
    <t>Mon Apr 25 16:50:37 PDT 2016</t>
  </si>
  <si>
    <t>3VJ40NV2QJY3TT0MLGPQY9I4CXATOR</t>
  </si>
  <si>
    <t>Thu Apr 28 20:42:48 PDT 2016</t>
  </si>
  <si>
    <t>Mon Apr 25 20:42:48 PDT 2016</t>
  </si>
  <si>
    <t>Mon Apr 25 20:42:43 PDT 2016</t>
  </si>
  <si>
    <t>3TPWUS5F8ACUCL7DQGLAQTVMREQCWM</t>
  </si>
  <si>
    <t>Thu Apr 28 19:20:41 PDT 2016</t>
  </si>
  <si>
    <t>Mon Apr 25 19:20:41 PDT 2016</t>
  </si>
  <si>
    <t>Mon Apr 25 19:20:38 PDT 2016</t>
  </si>
  <si>
    <t>3R0T90IZ1TNYFZHDBBHS4Q9YXQWCGJ</t>
  </si>
  <si>
    <t>Thu Apr 28 18:08:53 PDT 2016</t>
  </si>
  <si>
    <t>Mon Apr 25 18:08:53 PDT 2016</t>
  </si>
  <si>
    <t>Mon Apr 25 18:07:35 PDT 2016</t>
  </si>
  <si>
    <t>3QUO65DNQVZIT6FBLLF03546VBNUOP</t>
  </si>
  <si>
    <t>Thu Apr 28 18:47:29 PDT 2016</t>
  </si>
  <si>
    <t>Mon Apr 25 18:47:29 PDT 2016</t>
  </si>
  <si>
    <t>Mon Apr 25 18:47:16 PDT 2016</t>
  </si>
  <si>
    <t>A2WTCTIQ4ZQPON</t>
  </si>
  <si>
    <t>3P4MQ7TPPYNJEDHWHPTJSVCJZS2BBS</t>
  </si>
  <si>
    <t>Thu Apr 28 16:09:54 PDT 2016</t>
  </si>
  <si>
    <t>Mon Apr 25 16:09:52 PDT 2016</t>
  </si>
  <si>
    <t>3OF2M9AATHZGPEO6TGMFDG2CDOIKZA</t>
  </si>
  <si>
    <t>Thu Apr 28 21:21:32 PDT 2016</t>
  </si>
  <si>
    <t>Mon Apr 25 21:21:32 PDT 2016</t>
  </si>
  <si>
    <t>Mon Apr 25 21:21:25 PDT 2016</t>
  </si>
  <si>
    <t>3NPFYT4IZDFMIXS827DFI3U8Y8QGXV</t>
  </si>
  <si>
    <t>Thu Apr 28 16:32:21 PDT 2016</t>
  </si>
  <si>
    <t>Mon Apr 25 16:32:21 PDT 2016</t>
  </si>
  <si>
    <t>Mon Apr 25 16:32:16 PDT 2016</t>
  </si>
  <si>
    <t>3MYYFCXHJ4IVKV4YIWBALSXA5C14GI</t>
  </si>
  <si>
    <t>Thu Apr 28 16:04:45 PDT 2016</t>
  </si>
  <si>
    <t>Mon Apr 25 16:04:45 PDT 2016</t>
  </si>
  <si>
    <t>Mon Apr 25 16:04:41 PDT 2016</t>
  </si>
  <si>
    <t>3DIP6YHAPD3YJIV9O4BZ21S3UIE8E8</t>
  </si>
  <si>
    <t>Thu Apr 28 19:39:24 PDT 2016</t>
  </si>
  <si>
    <t>Mon Apr 25 19:39:24 PDT 2016</t>
  </si>
  <si>
    <t>Mon Apr 25 19:39:18 PDT 2016</t>
  </si>
  <si>
    <t>392CY0QWG229GMAT8KBD64AQKQ8I45</t>
  </si>
  <si>
    <t>Thu Apr 28 15:50:14 PDT 2016</t>
  </si>
  <si>
    <t>Mon Apr 25 15:50:14 PDT 2016</t>
  </si>
  <si>
    <t>Mon Apr 25 15:50:07 PDT 2016</t>
  </si>
  <si>
    <t>A3F0NFNLOLFJT0</t>
  </si>
  <si>
    <t>378XPAWRUDOOIBQAHLL4J7WQCZJIAT</t>
  </si>
  <si>
    <t>Thu Apr 28 18:44:14 PDT 2016</t>
  </si>
  <si>
    <t>Mon Apr 25 18:44:14 PDT 2016</t>
  </si>
  <si>
    <t>Mon Apr 25 18:43:13 PDT 2016</t>
  </si>
  <si>
    <t>35BLDD71I78U5PIISK0MFPDTTN3ZVR</t>
  </si>
  <si>
    <t>Thu Apr 28 15:40:02 PDT 2016</t>
  </si>
  <si>
    <t>Mon Apr 25 15:40:02 PDT 2016</t>
  </si>
  <si>
    <t>Mon Apr 25 15:39:56 PDT 2016</t>
  </si>
  <si>
    <t>A1LUGQBOW46XEH</t>
  </si>
  <si>
    <t>34FNN24DCNKD25TYQ7GQXKASA4G5YG</t>
  </si>
  <si>
    <t>Thu Apr 28 16:18:44 PDT 2016</t>
  </si>
  <si>
    <t>Mon Apr 25 16:18:44 PDT 2016</t>
  </si>
  <si>
    <t>Mon Apr 25 16:18:37 PDT 2016</t>
  </si>
  <si>
    <t>33TIN5LC05LW3SVATXT790FUW03Y94</t>
  </si>
  <si>
    <t>Thu Apr 28 21:13:07 PDT 2016</t>
  </si>
  <si>
    <t>Mon Apr 25 21:13:07 PDT 2016</t>
  </si>
  <si>
    <t>Mon Apr 25 21:12:56 PDT 2016</t>
  </si>
  <si>
    <t>337RC3OW06DA001EDJ9D7A2VEE3VLC</t>
  </si>
  <si>
    <t>Thu Apr 28 19:26:40 PDT 2016</t>
  </si>
  <si>
    <t>Mon Apr 25 19:26:36 PDT 2016</t>
  </si>
  <si>
    <t>336KAV9KYR3L38AB8OESZD7GQVA2YZ</t>
  </si>
  <si>
    <t>Thu Apr 28 17:12:40 PDT 2016</t>
  </si>
  <si>
    <t>Mon Apr 25 17:12:26 PDT 2016</t>
  </si>
  <si>
    <t>32SCWG5HIIFFCV1B43UCCZVG2UXP6V</t>
  </si>
  <si>
    <t>Thu Apr 28 18:36:54 PDT 2016</t>
  </si>
  <si>
    <t>Mon Apr 25 18:36:54 PDT 2016</t>
  </si>
  <si>
    <t>Mon Apr 25 18:36:41 PDT 2016</t>
  </si>
  <si>
    <t>31UV0MXWNRNRC5ETMPUNBWG4KMZ5IT</t>
  </si>
  <si>
    <t>Thu Apr 28 21:00:01 PDT 2016</t>
  </si>
  <si>
    <t>Mon Apr 25 21:00:01 PDT 2016</t>
  </si>
  <si>
    <t>Mon Apr 25 20:59:38 PDT 2016</t>
  </si>
  <si>
    <t>A1FW68HLKWGLGW</t>
  </si>
  <si>
    <t>3R08VXYT7D6O04CHZZDZA738Q3ZW7D</t>
  </si>
  <si>
    <t>3C8QQOM6JPC2RAJLOA5S31HGSHKLI2</t>
  </si>
  <si>
    <t>Thu Apr 28 16:46:34 PDT 2016</t>
  </si>
  <si>
    <t>Mon Apr 25 16:46:34 PDT 2016</t>
  </si>
  <si>
    <t>Mon Apr 25 16:46:01 PDT 2016</t>
  </si>
  <si>
    <t>3QILPRALQ662DO8MH3EISOMC8AK8N2</t>
  </si>
  <si>
    <t>Thu Apr 28 16:07:49 PDT 2016</t>
  </si>
  <si>
    <t>Mon Apr 25 16:07:49 PDT 2016</t>
  </si>
  <si>
    <t>Mon Apr 25 16:07:46 PDT 2016</t>
  </si>
  <si>
    <t>3OJSZ2ATDT7UNLXX3YQQK7QV65A75K</t>
  </si>
  <si>
    <t>Thu Apr 28 19:26:17 PDT 2016</t>
  </si>
  <si>
    <t>Mon Apr 25 19:26:17 PDT 2016</t>
  </si>
  <si>
    <t>Mon Apr 25 19:25:34 PDT 2016</t>
  </si>
  <si>
    <t>3MRNMEIQW6HO6J1SMY9J1OWOE7VDLR</t>
  </si>
  <si>
    <t>3LJ7UR74RIO1UNLK50O5BC676P5N4T</t>
  </si>
  <si>
    <t>Thu Apr 28 16:21:27 PDT 2016</t>
  </si>
  <si>
    <t>Mon Apr 25 16:21:27 PDT 2016</t>
  </si>
  <si>
    <t>Mon Apr 25 16:21:25 PDT 2016</t>
  </si>
  <si>
    <t>3L4PIM1GQUR27SRWNETT0LFO2M9YRR</t>
  </si>
  <si>
    <t>Thu Apr 28 18:56:55 PDT 2016</t>
  </si>
  <si>
    <t>Mon Apr 25 18:56:55 PDT 2016</t>
  </si>
  <si>
    <t>Mon Apr 25 18:56:45 PDT 2016</t>
  </si>
  <si>
    <t>3GD6L00D3T8EK6316HQ30ZA4PFGM1A</t>
  </si>
  <si>
    <t>Thu Apr 28 19:23:09 PDT 2016</t>
  </si>
  <si>
    <t>Mon Apr 25 19:23:09 PDT 2016</t>
  </si>
  <si>
    <t>Mon Apr 25 19:22:54 PDT 2016</t>
  </si>
  <si>
    <t>3C44YUNSI20EX4GQEQ2QI558JHVPD0</t>
  </si>
  <si>
    <t>Thu Apr 28 18:17:19 PDT 2016</t>
  </si>
  <si>
    <t>Mon Apr 25 18:17:19 PDT 2016</t>
  </si>
  <si>
    <t>Mon Apr 25 18:17:11 PDT 2016</t>
  </si>
  <si>
    <t>3AZHRG4CU5VDRVA94GHOQVIOKVP03Z</t>
  </si>
  <si>
    <t>Thu Apr 28 20:32:56 PDT 2016</t>
  </si>
  <si>
    <t>Mon Apr 25 20:32:56 PDT 2016</t>
  </si>
  <si>
    <t>Mon Apr 25 20:32:52 PDT 2016</t>
  </si>
  <si>
    <t>39U1BHVTDM2E74702I5YA6KTH7UT3E</t>
  </si>
  <si>
    <t>Thu Apr 28 21:41:11 PDT 2016</t>
  </si>
  <si>
    <t>Mon Apr 25 21:41:11 PDT 2016</t>
  </si>
  <si>
    <t>Mon Apr 25 21:41:00 PDT 2016</t>
  </si>
  <si>
    <t>386CSBG1O0X0C72Q4G91C4LQ7R16QN</t>
  </si>
  <si>
    <t>Thu Apr 28 21:30:38 PDT 2016</t>
  </si>
  <si>
    <t>Mon Apr 25 21:30:38 PDT 2016</t>
  </si>
  <si>
    <t>Mon Apr 25 21:30:29 PDT 2016</t>
  </si>
  <si>
    <t>37UQDCYH6Y6BLFCC9P83O5KUJUZ7VG</t>
  </si>
  <si>
    <t>Thu Apr 28 19:03:42 PDT 2016</t>
  </si>
  <si>
    <t>Mon Apr 25 19:03:36 PDT 2016</t>
  </si>
  <si>
    <t>37M28K1J0ROKDMAGZ364V8BQPFSAJJ</t>
  </si>
  <si>
    <t>Thu Apr 28 21:17:34 PDT 2016</t>
  </si>
  <si>
    <t>Mon Apr 25 21:17:34 PDT 2016</t>
  </si>
  <si>
    <t>Mon Apr 25 21:16:42 PDT 2016</t>
  </si>
  <si>
    <t>358010RM5F450UI3R2C1I4XILNDVXY</t>
  </si>
  <si>
    <t>Thu Apr 28 16:21:35 PDT 2016</t>
  </si>
  <si>
    <t>Mon Apr 25 16:21:35 PDT 2016</t>
  </si>
  <si>
    <t>Mon Apr 25 16:21:31 PDT 2016</t>
  </si>
  <si>
    <t>33SA9F9TRY599JRRM7R5GHVPCPJWED</t>
  </si>
  <si>
    <t>Thu Apr 28 21:03:23 PDT 2016</t>
  </si>
  <si>
    <t>33NF62TLXKDQPZJ2BUJTPMEMURRKJD</t>
  </si>
  <si>
    <t>Thu Apr 28 19:24:32 PDT 2016</t>
  </si>
  <si>
    <t>Mon Apr 25 19:24:32 PDT 2016</t>
  </si>
  <si>
    <t>Mon Apr 25 19:24:29 PDT 2016</t>
  </si>
  <si>
    <t>32EYX73OY1KLQJ7RDDW4X09B6ZEUR7</t>
  </si>
  <si>
    <t>Thu Apr 28 19:36:24 PDT 2016</t>
  </si>
  <si>
    <t>Mon Apr 25 19:36:24 PDT 2016</t>
  </si>
  <si>
    <t>Mon Apr 25 19:36:17 PDT 2016</t>
  </si>
  <si>
    <t>A3CKQH7DMVHQWN</t>
  </si>
  <si>
    <t>31HQ4X3T3TLU88KAJO48WNIOFA5SL0</t>
  </si>
  <si>
    <t>Thu Apr 28 21:30:49 PDT 2016</t>
  </si>
  <si>
    <t>Mon Apr 25 21:30:49 PDT 2016</t>
  </si>
  <si>
    <t>Mon Apr 25 21:30:35 PDT 2016</t>
  </si>
  <si>
    <t>30BUDKLTXE6FW0C7Q64WQHICST15ET</t>
  </si>
  <si>
    <t>Thu Apr 28 18:11:55 PDT 2016</t>
  </si>
  <si>
    <t>Mon Apr 25 18:11:55 PDT 2016</t>
  </si>
  <si>
    <t>Mon Apr 25 18:11:48 PDT 2016</t>
  </si>
  <si>
    <t>A2QSAOQ838LIII</t>
  </si>
  <si>
    <t>3018Q3ZVOJ11BATT78FDXZXHZVGRAK</t>
  </si>
  <si>
    <t>Thu Apr 28 20:57:18 PDT 2016</t>
  </si>
  <si>
    <t>Mon Apr 25 20:57:18 PDT 2016</t>
  </si>
  <si>
    <t>Mon Apr 25 20:57:08 PDT 2016</t>
  </si>
  <si>
    <t>3YDTZAI2WYRYGGEV0DQ7E5T43O1413</t>
  </si>
  <si>
    <t>30IRMPJWDZU4034MTXN02T5SQDYRK9</t>
  </si>
  <si>
    <t>Thu Apr 28 20:44:23 PDT 2016</t>
  </si>
  <si>
    <t>Mon Apr 25 20:44:14 PDT 2016</t>
  </si>
  <si>
    <t>3PH3VY7DJM87KEINIU5I1RW70WBWZ4</t>
  </si>
  <si>
    <t>Thu Apr 28 17:35:02 PDT 2016</t>
  </si>
  <si>
    <t>Mon Apr 25 17:35:02 PDT 2016</t>
  </si>
  <si>
    <t>Mon Apr 25 17:34:54 PDT 2016</t>
  </si>
  <si>
    <t>3O7L7BFSHF0R8O7MXQNQFQMHXESEIV</t>
  </si>
  <si>
    <t>Thu Apr 28 19:49:18 PDT 2016</t>
  </si>
  <si>
    <t>Mon Apr 25 19:49:18 PDT 2016</t>
  </si>
  <si>
    <t>Mon Apr 25 19:49:11 PDT 2016</t>
  </si>
  <si>
    <t>3NGI5ARFTUGK590EYXIVH34ZUKU1PO</t>
  </si>
  <si>
    <t>Thu Apr 28 21:02:21 PDT 2016</t>
  </si>
  <si>
    <t>Mon Apr 25 21:02:21 PDT 2016</t>
  </si>
  <si>
    <t>Mon Apr 25 21:02:13 PDT 2016</t>
  </si>
  <si>
    <t>3ND9UOO81LDNFP1J3TE9TCL9LN4WLM</t>
  </si>
  <si>
    <t>Thu Apr 28 20:12:15 PDT 2016</t>
  </si>
  <si>
    <t>Mon Apr 25 20:11:49 PDT 2016</t>
  </si>
  <si>
    <t>3MB8LZR5BG4WKP72EFV651REYGUKLD</t>
  </si>
  <si>
    <t>Thu Apr 28 15:52:18 PDT 2016</t>
  </si>
  <si>
    <t>Mon Apr 25 15:52:18 PDT 2016</t>
  </si>
  <si>
    <t>Mon Apr 25 15:52:15 PDT 2016</t>
  </si>
  <si>
    <t>3KKG4CDWKJ9G5LHQ4Q50TBBN1Z149M</t>
  </si>
  <si>
    <t>Thu Apr 28 19:21:47 PDT 2016</t>
  </si>
  <si>
    <t>Mon Apr 25 19:21:47 PDT 2016</t>
  </si>
  <si>
    <t>Mon Apr 25 19:21:44 PDT 2016</t>
  </si>
  <si>
    <t>3K9FOBBF2IUXSVS5BSNMXT8ISBWNLI</t>
  </si>
  <si>
    <t>Thu Apr 28 18:53:14 PDT 2016</t>
  </si>
  <si>
    <t>Mon Apr 25 18:53:14 PDT 2016</t>
  </si>
  <si>
    <t>Mon Apr 25 18:53:01 PDT 2016</t>
  </si>
  <si>
    <t>3K5TEWLKGWM8AZT8SGC0FUA3XA3IVF</t>
  </si>
  <si>
    <t>Thu Apr 28 16:10:09 PDT 2016</t>
  </si>
  <si>
    <t>Mon Apr 25 16:10:09 PDT 2016</t>
  </si>
  <si>
    <t>Mon Apr 25 16:10:06 PDT 2016</t>
  </si>
  <si>
    <t>3JMSRU9HQJ5WUURMWXM9UFCB5GGVE1</t>
  </si>
  <si>
    <t>Thu Apr 28 19:00:54 PDT 2016</t>
  </si>
  <si>
    <t>Mon Apr 25 19:00:54 PDT 2016</t>
  </si>
  <si>
    <t>3JC6VJ2SACUC6NVVA12AUYSL7EWA5W</t>
  </si>
  <si>
    <t>Thu Apr 28 16:06:00 PDT 2016</t>
  </si>
  <si>
    <t>Mon Apr 25 16:06:00 PDT 2016</t>
  </si>
  <si>
    <t>Mon Apr 25 16:05:54 PDT 2016</t>
  </si>
  <si>
    <t>3IRIK4HM3BVWI6S7ZY86SZW93BC6CS</t>
  </si>
  <si>
    <t>Thu Apr 28 20:57:38 PDT 2016</t>
  </si>
  <si>
    <t>Mon Apr 25 20:57:38 PDT 2016</t>
  </si>
  <si>
    <t>Mon Apr 25 20:57:06 PDT 2016</t>
  </si>
  <si>
    <t>3IGI0VL648V5YGV2OK3EPACCNG5ON4</t>
  </si>
  <si>
    <t>Thu Apr 28 20:36:14 PDT 2016</t>
  </si>
  <si>
    <t>Mon Apr 25 20:36:14 PDT 2016</t>
  </si>
  <si>
    <t>Mon Apr 25 20:36:07 PDT 2016</t>
  </si>
  <si>
    <t>3HQUKB7LNGP3W3N4H9DB0HIFPIIHH0</t>
  </si>
  <si>
    <t>Thu Apr 28 18:29:35 PDT 2016</t>
  </si>
  <si>
    <t>Mon Apr 25 18:29:35 PDT 2016</t>
  </si>
  <si>
    <t>3EA3QWIZ4J6TX7PJNLCLECMI0PKTI7</t>
  </si>
  <si>
    <t>Thu Apr 28 18:32:21 PDT 2016</t>
  </si>
  <si>
    <t>Mon Apr 25 18:32:21 PDT 2016</t>
  </si>
  <si>
    <t>Mon Apr 25 18:31:59 PDT 2016</t>
  </si>
  <si>
    <t>3DI28L7YXBPG8IBOPJ2KNR5VGDM1EX</t>
  </si>
  <si>
    <t>Thu Apr 28 17:54:09 PDT 2016</t>
  </si>
  <si>
    <t>Mon Apr 25 17:54:09 PDT 2016</t>
  </si>
  <si>
    <t>Mon Apr 25 17:54:02 PDT 2016</t>
  </si>
  <si>
    <t>37Q970SNZFJHI1G6QEMPC89AH3RS1J</t>
  </si>
  <si>
    <t>Thu Apr 28 18:10:02 PDT 2016</t>
  </si>
  <si>
    <t>Mon Apr 25 18:10:02 PDT 2016</t>
  </si>
  <si>
    <t>Mon Apr 25 18:09:53 PDT 2016</t>
  </si>
  <si>
    <t>A1WI8F3DVIQFLI</t>
  </si>
  <si>
    <t>379J5II41PRTYPFSITK376E9EIPLEJ</t>
  </si>
  <si>
    <t>Thu Apr 28 17:09:32 PDT 2016</t>
  </si>
  <si>
    <t>Mon Apr 25 17:09:32 PDT 2016</t>
  </si>
  <si>
    <t>Mon Apr 25 17:09:24 PDT 2016</t>
  </si>
  <si>
    <t>36H9ULYP635F9DROAJSW99MHMUUJFS</t>
  </si>
  <si>
    <t>Thu Apr 28 17:05:29 PDT 2016</t>
  </si>
  <si>
    <t>Mon Apr 25 17:05:29 PDT 2016</t>
  </si>
  <si>
    <t>Mon Apr 25 17:05:11 PDT 2016</t>
  </si>
  <si>
    <t>30ZX6P7VF96V8JFCMODPPQSSDQP2JR</t>
  </si>
  <si>
    <t>Thu Apr 28 21:41:47 PDT 2016</t>
  </si>
  <si>
    <t>Mon Apr 25 21:41:47 PDT 2016</t>
  </si>
  <si>
    <t>Mon Apr 25 21:41:42 PDT 2016</t>
  </si>
  <si>
    <t>3W8CV64QJ3AAHX5LJXPJN0KR65D9H5</t>
  </si>
  <si>
    <t>388CL5C1RJY2VF81ISN73PG1S45LH9</t>
  </si>
  <si>
    <t>Thu Apr 28 16:48:40 PDT 2016</t>
  </si>
  <si>
    <t>Mon Apr 25 16:48:40 PDT 2016</t>
  </si>
  <si>
    <t>Mon Apr 25 16:48:06 PDT 2016</t>
  </si>
  <si>
    <t>3T3IWE1XG7Y6E5D20THUNED4RYSQTW</t>
  </si>
  <si>
    <t>Thu Apr 28 20:34:11 PDT 2016</t>
  </si>
  <si>
    <t>Mon Apr 25 20:34:11 PDT 2016</t>
  </si>
  <si>
    <t>Mon Apr 25 20:34:04 PDT 2016</t>
  </si>
  <si>
    <t>3RYC5T2D7448YEZVWRXANUMCYIQRPC</t>
  </si>
  <si>
    <t>Thu Apr 28 18:25:41 PDT 2016</t>
  </si>
  <si>
    <t>Mon Apr 25 18:25:41 PDT 2016</t>
  </si>
  <si>
    <t>Mon Apr 25 18:25:15 PDT 2016</t>
  </si>
  <si>
    <t>3QFUFYSY9ZQP6V837C5S37XY4XAF43</t>
  </si>
  <si>
    <t>Thu Apr 28 18:55:46 PDT 2016</t>
  </si>
  <si>
    <t>Mon Apr 25 18:55:46 PDT 2016</t>
  </si>
  <si>
    <t>Mon Apr 25 18:55:37 PDT 2016</t>
  </si>
  <si>
    <t>3Q5C1WP23NCGCZIVEI9HJXZI3KQ15Z</t>
  </si>
  <si>
    <t>Thu Apr 28 15:50:07 PDT 2016</t>
  </si>
  <si>
    <t>Mon Apr 25 15:50:01 PDT 2016</t>
  </si>
  <si>
    <t>3OS4RQUCRAQ9RUTCMRFFBL34EPCFBU</t>
  </si>
  <si>
    <t>Thu Apr 28 17:20:49 PDT 2016</t>
  </si>
  <si>
    <t>Mon Apr 25 17:20:49 PDT 2016</t>
  </si>
  <si>
    <t>Mon Apr 25 17:20:41 PDT 2016</t>
  </si>
  <si>
    <t>3O7L7BFSHF0R8O7MXQNQFQMHXEREIU</t>
  </si>
  <si>
    <t>Thu Apr 28 16:04:01 PDT 2016</t>
  </si>
  <si>
    <t>Mon Apr 25 16:04:01 PDT 2016</t>
  </si>
  <si>
    <t>Mon Apr 25 16:03:59 PDT 2016</t>
  </si>
  <si>
    <t>3MMN5BL1W0FAU9HGTL4MOSP1NYE3M1</t>
  </si>
  <si>
    <t>Thu Apr 28 18:33:39 PDT 2016</t>
  </si>
  <si>
    <t>Mon Apr 25 18:33:39 PDT 2016</t>
  </si>
  <si>
    <t>Mon Apr 25 18:33:34 PDT 2016</t>
  </si>
  <si>
    <t>3L2IS5HSFBT0BLFZK6FNOG4152LUNF</t>
  </si>
  <si>
    <t>Thu Apr 28 16:09:18 PDT 2016</t>
  </si>
  <si>
    <t>Mon Apr 25 16:09:18 PDT 2016</t>
  </si>
  <si>
    <t>Mon Apr 25 16:09:15 PDT 2016</t>
  </si>
  <si>
    <t>3KMS4QQVK31AKXX6S4S8AOMU1JOFKH</t>
  </si>
  <si>
    <t>Thu Apr 28 19:11:54 PDT 2016</t>
  </si>
  <si>
    <t>Mon Apr 25 19:11:54 PDT 2016</t>
  </si>
  <si>
    <t>Mon Apr 25 19:11:44 PDT 2016</t>
  </si>
  <si>
    <t>3HUTX6F6VVY99U69215UXM9ECL9O28</t>
  </si>
  <si>
    <t>Thu Apr 28 17:42:31 PDT 2016</t>
  </si>
  <si>
    <t>Mon Apr 25 17:42:31 PDT 2016</t>
  </si>
  <si>
    <t>Mon Apr 25 17:42:24 PDT 2016</t>
  </si>
  <si>
    <t>3HMIGG0U4MHWPNC0O5NT94KJCUSY8M</t>
  </si>
  <si>
    <t>Thu Apr 28 15:51:28 PDT 2016</t>
  </si>
  <si>
    <t>Mon Apr 25 15:51:28 PDT 2016</t>
  </si>
  <si>
    <t>Mon Apr 25 15:51:14 PDT 2016</t>
  </si>
  <si>
    <t>3HMIGG0U4MHWPNC0O5NT94KJCUHY8B</t>
  </si>
  <si>
    <t>Thu Apr 28 21:27:19 PDT 2016</t>
  </si>
  <si>
    <t>Mon Apr 25 21:27:19 PDT 2016</t>
  </si>
  <si>
    <t>39ASUFLU6YIOYJWHWCNRI09WLSBXEV</t>
  </si>
  <si>
    <t>Thu Apr 28 21:17:32 PDT 2016</t>
  </si>
  <si>
    <t>Mon Apr 25 21:17:32 PDT 2016</t>
  </si>
  <si>
    <t>Mon Apr 25 21:17:11 PDT 2016</t>
  </si>
  <si>
    <t>ABQQ1QIJA4ZKY</t>
  </si>
  <si>
    <t>37C0GNLMHGE6NYYLZU3HC5EROCB6DH</t>
  </si>
  <si>
    <t>Thu Apr 28 19:25:49 PDT 2016</t>
  </si>
  <si>
    <t>Mon Apr 25 19:25:49 PDT 2016</t>
  </si>
  <si>
    <t>Mon Apr 25 19:25:45 PDT 2016</t>
  </si>
  <si>
    <t>379J5II41PRTYPFSITK376E9EJVLER</t>
  </si>
  <si>
    <t>Thu Apr 28 19:33:53 PDT 2016</t>
  </si>
  <si>
    <t>Mon Apr 25 19:33:53 PDT 2016</t>
  </si>
  <si>
    <t>Mon Apr 25 19:33:43 PDT 2016</t>
  </si>
  <si>
    <t>35DR22AR5EVLOLGK7S6VZ95ZU3G3X5</t>
  </si>
  <si>
    <t>Thu Apr 28 18:21:22 PDT 2016</t>
  </si>
  <si>
    <t>Mon Apr 25 18:21:22 PDT 2016</t>
  </si>
  <si>
    <t>Mon Apr 25 18:21:19 PDT 2016</t>
  </si>
  <si>
    <t>31HQ4X3T3TLU88KAJO48WNIOF9ZLSL</t>
  </si>
  <si>
    <t>Thu Apr 28 19:12:14 PDT 2016</t>
  </si>
  <si>
    <t>Mon Apr 25 19:12:14 PDT 2016</t>
  </si>
  <si>
    <t>3137ONMDKHGDCX1R72NNUE91I29EGE</t>
  </si>
  <si>
    <t>Thu Apr 28 20:38:55 PDT 2016</t>
  </si>
  <si>
    <t>Mon Apr 25 20:38:55 PDT 2016</t>
  </si>
  <si>
    <t>Mon Apr 25 20:38:49 PDT 2016</t>
  </si>
  <si>
    <t>30BXRYBRP58LTTITC8ZB1KS246UWHE</t>
  </si>
  <si>
    <t>Thu Apr 28 22:02:51 PDT 2016</t>
  </si>
  <si>
    <t>Mon Apr 25 22:02:51 PDT 2016</t>
  </si>
  <si>
    <t>Mon Apr 25 22:02:46 PDT 2016</t>
  </si>
  <si>
    <t>3ZDAD0O1T2OQN2EEM7CMHM9XO20TXJ</t>
  </si>
  <si>
    <t>3FCO4VKOZ4ORWKSXOXERZH1N5497E7</t>
  </si>
  <si>
    <t>Thu Apr 28 20:43:11 PDT 2016</t>
  </si>
  <si>
    <t>Mon Apr 25 20:43:11 PDT 2016</t>
  </si>
  <si>
    <t>Mon Apr 25 20:43:08 PDT 2016</t>
  </si>
  <si>
    <t>3ZAZR5XV02TY6GCI135HPXP48GUCZC</t>
  </si>
  <si>
    <t>Thu Apr 28 16:30:22 PDT 2016</t>
  </si>
  <si>
    <t>Mon Apr 25 16:30:22 PDT 2016</t>
  </si>
  <si>
    <t>Mon Apr 25 16:30:06 PDT 2016</t>
  </si>
  <si>
    <t>3WMOAN2SRC80O04ZPWPSK26KJ8JNVK</t>
  </si>
  <si>
    <t>Thu Apr 28 19:35:45 PDT 2016</t>
  </si>
  <si>
    <t>Mon Apr 25 19:35:40 PDT 2016</t>
  </si>
  <si>
    <t>3VBEN272MLAEMG698X7SJVDGJTJSGU</t>
  </si>
  <si>
    <t>Thu Apr 28 22:15:39 PDT 2016</t>
  </si>
  <si>
    <t>Mon Apr 25 22:15:39 PDT 2016</t>
  </si>
  <si>
    <t>Mon Apr 25 22:15:35 PDT 2016</t>
  </si>
  <si>
    <t>3UJ1CZ6IZI0G6JHPR1O1FYMRTKD5SX</t>
  </si>
  <si>
    <t>Thu Apr 28 18:14:10 PDT 2016</t>
  </si>
  <si>
    <t>Mon Apr 25 18:14:10 PDT 2016</t>
  </si>
  <si>
    <t>Mon Apr 25 18:13:53 PDT 2016</t>
  </si>
  <si>
    <t>A1RSAU5I9NZTOP</t>
  </si>
  <si>
    <t>3TR2532VIQ5JQKYD9QPSF394TVW6JH</t>
  </si>
  <si>
    <t>Thu Apr 28 17:34:53 PDT 2016</t>
  </si>
  <si>
    <t>Mon Apr 25 17:34:53 PDT 2016</t>
  </si>
  <si>
    <t>3PMBY0YE28EJ0PU5X5BIC9NBTCS9CE</t>
  </si>
  <si>
    <t>Thu Apr 28 20:36:09 PDT 2016</t>
  </si>
  <si>
    <t>Mon Apr 25 20:36:09 PDT 2016</t>
  </si>
  <si>
    <t>Mon Apr 25 20:35:49 PDT 2016</t>
  </si>
  <si>
    <t>3OVHNO1VE7C8B8IW1Z0S937MTG5ZDY</t>
  </si>
  <si>
    <t>Thu Apr 28 20:54:37 PDT 2016</t>
  </si>
  <si>
    <t>Mon Apr 25 20:54:37 PDT 2016</t>
  </si>
  <si>
    <t>Mon Apr 25 20:54:30 PDT 2016</t>
  </si>
  <si>
    <t>3M81GAB8A1U6IJJL07Q9NK7ILSABQB</t>
  </si>
  <si>
    <t>Thu Apr 28 19:05:53 PDT 2016</t>
  </si>
  <si>
    <t>Mon Apr 25 19:05:53 PDT 2016</t>
  </si>
  <si>
    <t>Mon Apr 25 19:05:43 PDT 2016</t>
  </si>
  <si>
    <t>3LOZAJ85YEOW33K13SSQGZ07OPF2XS</t>
  </si>
  <si>
    <t>Thu Apr 28 16:03:36 PDT 2016</t>
  </si>
  <si>
    <t>Mon Apr 25 16:03:36 PDT 2016</t>
  </si>
  <si>
    <t>Mon Apr 25 16:03:33 PDT 2016</t>
  </si>
  <si>
    <t>3KAKFY4PGVDOYQRP866UWZIK6PU3IL</t>
  </si>
  <si>
    <t>Thu Apr 28 17:30:52 PDT 2016</t>
  </si>
  <si>
    <t>Mon Apr 25 17:30:52 PDT 2016</t>
  </si>
  <si>
    <t>Mon Apr 25 17:30:38 PDT 2016</t>
  </si>
  <si>
    <t>3IXEICO793UD4NUILK3WH9WDRXKT66</t>
  </si>
  <si>
    <t>Thu Apr 28 19:22:23 PDT 2016</t>
  </si>
  <si>
    <t>Mon Apr 25 19:22:23 PDT 2016</t>
  </si>
  <si>
    <t>Mon Apr 25 19:22:19 PDT 2016</t>
  </si>
  <si>
    <t>3IGI0VL648V5YGV2OK3EPACCNG1NOZ</t>
  </si>
  <si>
    <t>Thu Apr 28 18:27:53 PDT 2016</t>
  </si>
  <si>
    <t>Mon Apr 25 18:27:53 PDT 2016</t>
  </si>
  <si>
    <t>3ERMJ6L4DZ3SVSI3VX7C191HS1D7MP</t>
  </si>
  <si>
    <t>Thu Apr 28 16:08:47 PDT 2016</t>
  </si>
  <si>
    <t>Mon Apr 25 16:08:47 PDT 2016</t>
  </si>
  <si>
    <t>3E337GFOLAJH63E401Q6K13AWTTNGT</t>
  </si>
  <si>
    <t>Thu Apr 28 16:50:28 PDT 2016</t>
  </si>
  <si>
    <t>Mon Apr 25 16:50:28 PDT 2016</t>
  </si>
  <si>
    <t>Mon Apr 25 16:49:57 PDT 2016</t>
  </si>
  <si>
    <t>3D4CH1LGEB4WH1AAZR71208QR4H9GL</t>
  </si>
  <si>
    <t>Thu Apr 28 18:38:21 PDT 2016</t>
  </si>
  <si>
    <t>Mon Apr 25 18:38:21 PDT 2016</t>
  </si>
  <si>
    <t>Mon Apr 25 18:38:14 PDT 2016</t>
  </si>
  <si>
    <t>3CN4LGXD5YZV6MPYC2XGSS4EA91Y4M</t>
  </si>
  <si>
    <t>Thu Apr 28 22:53:10 PDT 2016</t>
  </si>
  <si>
    <t>Mon Apr 25 22:53:10 PDT 2016</t>
  </si>
  <si>
    <t>Mon Apr 25 22:53:02 PDT 2016</t>
  </si>
  <si>
    <t>A30NX5HEQGGFPP</t>
  </si>
  <si>
    <t>37FMASSAYD2T1LV2NZL0EIGWUIZIBL</t>
  </si>
  <si>
    <t>Thu Apr 28 20:34:06 PDT 2016</t>
  </si>
  <si>
    <t>Mon Apr 25 20:34:06 PDT 2016</t>
  </si>
  <si>
    <t>Mon Apr 25 20:33:55 PDT 2016</t>
  </si>
  <si>
    <t>36V4Q8R5ZLB21ANIRWGI10ICXRCQMD</t>
  </si>
  <si>
    <t>Thu Apr 28 21:30:15 PDT 2016</t>
  </si>
  <si>
    <t>Mon Apr 25 21:30:15 PDT 2016</t>
  </si>
  <si>
    <t>Mon Apr 25 21:29:54 PDT 2016</t>
  </si>
  <si>
    <t>31Z0PCVWULQW8N8N4U8ONNW9M9J7T0</t>
  </si>
  <si>
    <t>Thu Apr 28 18:32:41 PDT 2016</t>
  </si>
  <si>
    <t>Mon Apr 25 18:32:41 PDT 2016</t>
  </si>
  <si>
    <t>3YJ6NA41JCRR0QGIOMO1L30LO1OJP4</t>
  </si>
  <si>
    <t>3CVBMEMMXBR3GUJZEYMXKKY0XK1H7X</t>
  </si>
  <si>
    <t>Thu Apr 28 21:28:11 PDT 2016</t>
  </si>
  <si>
    <t>Mon Apr 25 21:28:11 PDT 2016</t>
  </si>
  <si>
    <t>Mon Apr 25 21:27:52 PDT 2016</t>
  </si>
  <si>
    <t>3XIQGXAUMDJ3P4H7949LCQHFZ56X78</t>
  </si>
  <si>
    <t>Thu Apr 28 19:33:22 PDT 2016</t>
  </si>
  <si>
    <t>Mon Apr 25 19:33:22 PDT 2016</t>
  </si>
  <si>
    <t>Mon Apr 25 19:32:45 PDT 2016</t>
  </si>
  <si>
    <t>3UNH76FOCTGBACE4I6XCEMLEW0QYML</t>
  </si>
  <si>
    <t>Thu Apr 28 20:34:03 PDT 2016</t>
  </si>
  <si>
    <t>Mon Apr 25 20:34:03 PDT 2016</t>
  </si>
  <si>
    <t>Mon Apr 25 20:33:54 PDT 2016</t>
  </si>
  <si>
    <t>3U84XHCDIDOVBCZ38OZZ6ZDGG3CZ4L</t>
  </si>
  <si>
    <t>Thu Apr 28 16:05:22 PDT 2016</t>
  </si>
  <si>
    <t>Mon Apr 25 16:05:22 PDT 2016</t>
  </si>
  <si>
    <t>Mon Apr 25 16:05:18 PDT 2016</t>
  </si>
  <si>
    <t>3TMFV4NEP9PS0IH09455O7Z31MK8WP</t>
  </si>
  <si>
    <t>Thu Apr 28 18:26:56 PDT 2016</t>
  </si>
  <si>
    <t>Mon Apr 25 18:26:56 PDT 2016</t>
  </si>
  <si>
    <t>Mon Apr 25 18:26:30 PDT 2016</t>
  </si>
  <si>
    <t>3QL2OFSM97T4PRYZYFUNUAIVY1DCNK</t>
  </si>
  <si>
    <t>Thu Apr 28 19:12:42 PDT 2016</t>
  </si>
  <si>
    <t>Mon Apr 25 19:12:42 PDT 2016</t>
  </si>
  <si>
    <t>Mon Apr 25 19:12:36 PDT 2016</t>
  </si>
  <si>
    <t>3QHK8ZVMINTVRM3882ID6Y8OBMHLBQ</t>
  </si>
  <si>
    <t>Thu Apr 28 17:34:04 PDT 2016</t>
  </si>
  <si>
    <t>Mon Apr 25 17:33:56 PDT 2016</t>
  </si>
  <si>
    <t>3QBD8R3Z22UJC8LW6FOIQ16CWYXO4U</t>
  </si>
  <si>
    <t>Thu Apr 28 16:54:11 PDT 2016</t>
  </si>
  <si>
    <t>Mon Apr 25 16:54:11 PDT 2016</t>
  </si>
  <si>
    <t>Mon Apr 25 16:53:18 PDT 2016</t>
  </si>
  <si>
    <t>3OJSZ2ATDT7UNLXX3YQQK7QV65F57N</t>
  </si>
  <si>
    <t>Thu Apr 28 17:56:02 PDT 2016</t>
  </si>
  <si>
    <t>Mon Apr 25 17:56:02 PDT 2016</t>
  </si>
  <si>
    <t>Mon Apr 25 17:55:55 PDT 2016</t>
  </si>
  <si>
    <t>3OHYZ19UGDGYEX1DFGY934SCO8VAOT</t>
  </si>
  <si>
    <t>Thu Apr 28 16:30:57 PDT 2016</t>
  </si>
  <si>
    <t>Mon Apr 25 16:30:57 PDT 2016</t>
  </si>
  <si>
    <t>Mon Apr 25 16:30:44 PDT 2016</t>
  </si>
  <si>
    <t>3JRJSWSMQIWCILP3CNG3BKKSEWPE3P</t>
  </si>
  <si>
    <t>Thu Apr 28 16:29:51 PDT 2016</t>
  </si>
  <si>
    <t>Mon Apr 25 16:29:51 PDT 2016</t>
  </si>
  <si>
    <t>Mon Apr 25 16:29:48 PDT 2016</t>
  </si>
  <si>
    <t>3IRIK4HM3BVWI6S7ZY86SZW93BF6CV</t>
  </si>
  <si>
    <t>Thu Apr 28 18:14:05 PDT 2016</t>
  </si>
  <si>
    <t>Mon Apr 25 18:14:05 PDT 2016</t>
  </si>
  <si>
    <t>Mon Apr 25 18:13:05 PDT 2016</t>
  </si>
  <si>
    <t>3IJXV6UZ1YUGHSCRJW7QEXL0C3LRIO</t>
  </si>
  <si>
    <t>Thu Apr 28 21:37:54 PDT 2016</t>
  </si>
  <si>
    <t>Mon Apr 25 21:37:54 PDT 2016</t>
  </si>
  <si>
    <t>Mon Apr 25 21:37:23 PDT 2016</t>
  </si>
  <si>
    <t>3IAS3U3I0GRPQ0H0YW08R29F5MXB2Y</t>
  </si>
  <si>
    <t>Thu Apr 28 18:06:43 PDT 2016</t>
  </si>
  <si>
    <t>Mon Apr 25 18:06:43 PDT 2016</t>
  </si>
  <si>
    <t>Mon Apr 25 18:06:36 PDT 2016</t>
  </si>
  <si>
    <t>A276CHD9U2A7D9</t>
  </si>
  <si>
    <t>3I33IC7ZWGDK7QC8SI0CWRP9N302AG</t>
  </si>
  <si>
    <t>Thu Apr 28 19:41:05 PDT 2016</t>
  </si>
  <si>
    <t>Mon Apr 25 19:41:05 PDT 2016</t>
  </si>
  <si>
    <t>Mon Apr 25 19:40:53 PDT 2016</t>
  </si>
  <si>
    <t>3I2PTA7R3U57BMNF6K32MNQ88MFQK6</t>
  </si>
  <si>
    <t>Thu Apr 28 18:31:31 PDT 2016</t>
  </si>
  <si>
    <t>Mon Apr 25 18:31:31 PDT 2016</t>
  </si>
  <si>
    <t>Mon Apr 25 18:31:23 PDT 2016</t>
  </si>
  <si>
    <t>3E1QT0TDFQKAZNXVKN1QNGQVMCZ8IX</t>
  </si>
  <si>
    <t>Thu Apr 28 18:37:04 PDT 2016</t>
  </si>
  <si>
    <t>Mon Apr 25 18:37:04 PDT 2016</t>
  </si>
  <si>
    <t>Mon Apr 25 18:36:52 PDT 2016</t>
  </si>
  <si>
    <t>3C2NJ6JBKBSRR96X1M5HIX99MB1N2P</t>
  </si>
  <si>
    <t>Thu Apr 28 19:29:58 PDT 2016</t>
  </si>
  <si>
    <t>Mon Apr 25 19:29:58 PDT 2016</t>
  </si>
  <si>
    <t>Mon Apr 25 19:29:41 PDT 2016</t>
  </si>
  <si>
    <t>AHEJHFN0VV6E3</t>
  </si>
  <si>
    <t>38BQUHLA9XBZGYA2CJOECVNCIQSOM1</t>
  </si>
  <si>
    <t>Thu Apr 28 20:40:55 PDT 2016</t>
  </si>
  <si>
    <t>Mon Apr 25 20:40:55 PDT 2016</t>
  </si>
  <si>
    <t>Mon Apr 25 20:40:50 PDT 2016</t>
  </si>
  <si>
    <t>354GIDR5ZCHHA3BCLTZ5OXKHHKF00G</t>
  </si>
  <si>
    <t>Thu Apr 28 19:21:39 PDT 2016</t>
  </si>
  <si>
    <t>Mon Apr 25 19:21:39 PDT 2016</t>
  </si>
  <si>
    <t>Mon Apr 25 19:21:22 PDT 2016</t>
  </si>
  <si>
    <t>3YZ8UPK3VUXHKHI8VG6985AP6YBUC1</t>
  </si>
  <si>
    <t>3M67TQBQQHZSKQZENPAPHU22FFZ9AQ</t>
  </si>
  <si>
    <t>Thu Apr 28 15:51:13 PDT 2016</t>
  </si>
  <si>
    <t>Mon Apr 25 15:51:13 PDT 2016</t>
  </si>
  <si>
    <t>Mon Apr 25 15:51:01 PDT 2016</t>
  </si>
  <si>
    <t>3WI0P0II623Z9HW5RI6FN05NKYZDRU</t>
  </si>
  <si>
    <t>Thu Apr 28 20:42:07 PDT 2016</t>
  </si>
  <si>
    <t>Mon Apr 25 20:42:07 PDT 2016</t>
  </si>
  <si>
    <t>Mon Apr 25 20:42:04 PDT 2016</t>
  </si>
  <si>
    <t>3TVSS0C0E2BBY29OC2G0F3VQF0PTWL</t>
  </si>
  <si>
    <t>Thu Apr 28 16:07:12 PDT 2016</t>
  </si>
  <si>
    <t>Mon Apr 25 16:07:12 PDT 2016</t>
  </si>
  <si>
    <t>Mon Apr 25 16:07:10 PDT 2016</t>
  </si>
  <si>
    <t>3SLE99ER0OOFWBKCN39MEDJMQU9BZH</t>
  </si>
  <si>
    <t>Thu Apr 28 19:25:45 PDT 2016</t>
  </si>
  <si>
    <t>3SB5N7Y3O4FEL7MXZVO89P7XO100GF</t>
  </si>
  <si>
    <t>Thu Apr 28 21:45:41 PDT 2016</t>
  </si>
  <si>
    <t>Mon Apr 25 21:45:41 PDT 2016</t>
  </si>
  <si>
    <t>Mon Apr 25 21:45:33 PDT 2016</t>
  </si>
  <si>
    <t>3RYC5T2D7448YEZVWRXANUMCYISRPE</t>
  </si>
  <si>
    <t>Thu Apr 28 21:21:46 PDT 2016</t>
  </si>
  <si>
    <t>Mon Apr 25 21:21:46 PDT 2016</t>
  </si>
  <si>
    <t>Mon Apr 25 21:21:39 PDT 2016</t>
  </si>
  <si>
    <t>3RKNTXVS3N9UA4RVWWJ0P6M77I84AS</t>
  </si>
  <si>
    <t>Thu Apr 28 21:49:47 PDT 2016</t>
  </si>
  <si>
    <t>Mon Apr 25 21:49:47 PDT 2016</t>
  </si>
  <si>
    <t>Mon Apr 25 21:49:32 PDT 2016</t>
  </si>
  <si>
    <t>3R8YZBNQ9ITJG7GVNQETIILM22LQ76</t>
  </si>
  <si>
    <t>Thu Apr 28 20:37:18 PDT 2016</t>
  </si>
  <si>
    <t>Mon Apr 25 20:37:18 PDT 2016</t>
  </si>
  <si>
    <t>Mon Apr 25 20:37:09 PDT 2016</t>
  </si>
  <si>
    <t>ALT88JWMD3JVJ</t>
  </si>
  <si>
    <t>3PM8NZGV8ZRDVMMM53IRCHYA4VWQXX</t>
  </si>
  <si>
    <t>Thu Apr 28 18:28:32 PDT 2016</t>
  </si>
  <si>
    <t>Mon Apr 25 18:28:32 PDT 2016</t>
  </si>
  <si>
    <t>Mon Apr 25 18:28:06 PDT 2016</t>
  </si>
  <si>
    <t>3LWJHTCVCDXWV0V159C56AY30PSQFW</t>
  </si>
  <si>
    <t>Thu Apr 28 21:45:43 PDT 2016</t>
  </si>
  <si>
    <t>Mon Apr 25 21:45:43 PDT 2016</t>
  </si>
  <si>
    <t>Mon Apr 25 21:45:35 PDT 2016</t>
  </si>
  <si>
    <t>3IGI0VL648V5YGV2OK3EPACCNG7ON6</t>
  </si>
  <si>
    <t>Thu Apr 28 16:10:34 PDT 2016</t>
  </si>
  <si>
    <t>Mon Apr 25 16:10:34 PDT 2016</t>
  </si>
  <si>
    <t>Mon Apr 25 16:10:30 PDT 2016</t>
  </si>
  <si>
    <t>3GA6AFUKOPZO2VG52OO9WNH56CG3HT</t>
  </si>
  <si>
    <t>Thu Apr 28 20:34:23 PDT 2016</t>
  </si>
  <si>
    <t>Mon Apr 25 20:34:23 PDT 2016</t>
  </si>
  <si>
    <t>Mon Apr 25 20:34:15 PDT 2016</t>
  </si>
  <si>
    <t>3D8YOU6S9FVS4097LPT6M5IFAC46UP</t>
  </si>
  <si>
    <t>Thu Apr 28 18:32:29 PDT 2016</t>
  </si>
  <si>
    <t>Mon Apr 25 18:32:29 PDT 2016</t>
  </si>
  <si>
    <t>Mon Apr 25 18:32:24 PDT 2016</t>
  </si>
  <si>
    <t>3C6FJU71TR4UNKJDR8OY5W289LOYU6</t>
  </si>
  <si>
    <t>Thu Apr 28 21:18:49 PDT 2016</t>
  </si>
  <si>
    <t>Mon Apr 25 21:18:49 PDT 2016</t>
  </si>
  <si>
    <t>Mon Apr 25 21:18:45 PDT 2016</t>
  </si>
  <si>
    <t>3A1PQ49WVISSSS2QFKAQ8U288TO1HN</t>
  </si>
  <si>
    <t>Thu Apr 28 22:18:22 PDT 2016</t>
  </si>
  <si>
    <t>Mon Apr 25 22:18:22 PDT 2016</t>
  </si>
  <si>
    <t>Mon Apr 25 22:18:18 PDT 2016</t>
  </si>
  <si>
    <t>38SKSKU7R285EUHEECAUSLC16CBLI9</t>
  </si>
  <si>
    <t>Thu Apr 28 18:12:20 PDT 2016</t>
  </si>
  <si>
    <t>Mon Apr 25 18:12:20 PDT 2016</t>
  </si>
  <si>
    <t>Mon Apr 25 18:12:06 PDT 2016</t>
  </si>
  <si>
    <t>33CID571054QORZVT937OFACNTZ3LA</t>
  </si>
  <si>
    <t>Thu Apr 28 19:30:01 PDT 2016</t>
  </si>
  <si>
    <t>Mon Apr 25 19:30:01 PDT 2016</t>
  </si>
  <si>
    <t>Mon Apr 25 19:29:55 PDT 2016</t>
  </si>
  <si>
    <t>31Q0U3WYDQQVZ3WE2BOEHHDEUQN17G</t>
  </si>
  <si>
    <t>Thu Apr 28 16:59:14 PDT 2016</t>
  </si>
  <si>
    <t>Mon Apr 25 16:59:14 PDT 2016</t>
  </si>
  <si>
    <t>Mon Apr 25 16:58:56 PDT 2016</t>
  </si>
  <si>
    <t>308XBLVESJF6UKYLDMF9SAHNHDVRB9</t>
  </si>
  <si>
    <t>Thu Apr 28 16:32:59 PDT 2016</t>
  </si>
  <si>
    <t>Mon Apr 25 16:32:59 PDT 2016</t>
  </si>
  <si>
    <t>Mon Apr 25 16:32:46 PDT 2016</t>
  </si>
  <si>
    <t>3018Q3ZVOJ11BATT78FDXZXHZV7RAB</t>
  </si>
  <si>
    <t>Thu Apr 28 21:28:47 PDT 2016</t>
  </si>
  <si>
    <t>Mon Apr 25 21:28:47 PDT 2016</t>
  </si>
  <si>
    <t>Mon Apr 25 21:28:26 PDT 2016</t>
  </si>
  <si>
    <t>3Z9WI9EOZ0ZUYTOCNUG8D9Y7HZOKH9</t>
  </si>
  <si>
    <t>3UUSLRKAULEM4EEXS237TZJ25S87DE</t>
  </si>
  <si>
    <t>Thu Apr 28 21:12:56 PDT 2016</t>
  </si>
  <si>
    <t>Mon Apr 25 21:12:50 PDT 2016</t>
  </si>
  <si>
    <t>3VZLGYJEYMLM9ENDSZ143AAE9YJXZ0</t>
  </si>
  <si>
    <t>Thu Apr 28 21:27:48 PDT 2016</t>
  </si>
  <si>
    <t>Mon Apr 25 21:27:48 PDT 2016</t>
  </si>
  <si>
    <t>Mon Apr 25 21:27:42 PDT 2016</t>
  </si>
  <si>
    <t>3UJ1CZ6IZI0G6JHPR1O1FYMRTKAS5H</t>
  </si>
  <si>
    <t>Thu Apr 28 21:46:32 PDT 2016</t>
  </si>
  <si>
    <t>Mon Apr 25 21:46:32 PDT 2016</t>
  </si>
  <si>
    <t>Mon Apr 25 21:46:22 PDT 2016</t>
  </si>
  <si>
    <t>3SPJ033422EL948JF9KKYUTXS62JY9</t>
  </si>
  <si>
    <t>Thu Apr 28 16:34:32 PDT 2016</t>
  </si>
  <si>
    <t>Mon Apr 25 16:34:32 PDT 2016</t>
  </si>
  <si>
    <t>Mon Apr 25 16:34:25 PDT 2016</t>
  </si>
  <si>
    <t>3RWE2M8QWILKVZ3JMZ13Z9GUPC7N0T</t>
  </si>
  <si>
    <t>Thu Apr 28 20:54:54 PDT 2016</t>
  </si>
  <si>
    <t>Mon Apr 25 20:54:54 PDT 2016</t>
  </si>
  <si>
    <t>Mon Apr 25 20:54:45 PDT 2016</t>
  </si>
  <si>
    <t>A141JVDIG9BVPA</t>
  </si>
  <si>
    <t>3LS2AMNW5G1Q1D8U4CVVT47HSRSQOT</t>
  </si>
  <si>
    <t>Thu Apr 28 16:58:42 PDT 2016</t>
  </si>
  <si>
    <t>Mon Apr 25 16:58:42 PDT 2016</t>
  </si>
  <si>
    <t>Mon Apr 25 16:58:23 PDT 2016</t>
  </si>
  <si>
    <t>3L0KT67Y8FRE87R923TYQVKKOOWYSJ</t>
  </si>
  <si>
    <t>Thu Apr 28 18:52:00 PDT 2016</t>
  </si>
  <si>
    <t>Mon Apr 25 18:52:00 PDT 2016</t>
  </si>
  <si>
    <t>Mon Apr 25 18:51:56 PDT 2016</t>
  </si>
  <si>
    <t>3KMS4QQVK31AKXX6S4S8AOMU1K3FKY</t>
  </si>
  <si>
    <t>Thu Apr 28 16:09:07 PDT 2016</t>
  </si>
  <si>
    <t>Mon Apr 25 16:09:07 PDT 2016</t>
  </si>
  <si>
    <t>Mon Apr 25 16:09:05 PDT 2016</t>
  </si>
  <si>
    <t>3JZQSN0I3RL5IB1N2D7TCWU1U27FGE</t>
  </si>
  <si>
    <t>Thu Apr 28 20:44:48 PDT 2016</t>
  </si>
  <si>
    <t>Mon Apr 25 20:44:48 PDT 2016</t>
  </si>
  <si>
    <t>Mon Apr 25 20:44:43 PDT 2016</t>
  </si>
  <si>
    <t>3J88R45B2H9SVAL75Q32CC80ZZBXPE</t>
  </si>
  <si>
    <t>Thu Apr 28 16:10:57 PDT 2016</t>
  </si>
  <si>
    <t>Mon Apr 25 16:10:57 PDT 2016</t>
  </si>
  <si>
    <t>3I0BTBYZAYWE7Y7XT1AEGPE1TW8Y0R</t>
  </si>
  <si>
    <t>Thu Apr 28 18:30:09 PDT 2016</t>
  </si>
  <si>
    <t>Mon Apr 25 18:30:09 PDT 2016</t>
  </si>
  <si>
    <t>Mon Apr 25 18:30:04 PDT 2016</t>
  </si>
  <si>
    <t>3FTF2T8WLSTSEN0AEWBJO3UELTFW9H</t>
  </si>
  <si>
    <t>Thu Apr 28 19:23:36 PDT 2016</t>
  </si>
  <si>
    <t>Mon Apr 25 19:23:36 PDT 2016</t>
  </si>
  <si>
    <t>Mon Apr 25 19:23:28 PDT 2016</t>
  </si>
  <si>
    <t>3FFJ6VRIL2ZSHYSSPJOBU1KD3ERI0O</t>
  </si>
  <si>
    <t>Thu Apr 28 21:27:37 PDT 2016</t>
  </si>
  <si>
    <t>Mon Apr 25 21:27:37 PDT 2016</t>
  </si>
  <si>
    <t>Mon Apr 25 21:27:30 PDT 2016</t>
  </si>
  <si>
    <t>3B1NLC6UG07H9OQHGG3YOQ85W9HPGG</t>
  </si>
  <si>
    <t>Thu Apr 28 19:15:38 PDT 2016</t>
  </si>
  <si>
    <t>Mon Apr 25 19:15:38 PDT 2016</t>
  </si>
  <si>
    <t>Mon Apr 25 19:15:34 PDT 2016</t>
  </si>
  <si>
    <t>3A4NIXBJ77ARAD75ZR8MKEJINLMMLH</t>
  </si>
  <si>
    <t>Thu Apr 28 19:21:21 PDT 2016</t>
  </si>
  <si>
    <t>Mon Apr 25 19:21:21 PDT 2016</t>
  </si>
  <si>
    <t>Mon Apr 25 19:21:01 PDT 2016</t>
  </si>
  <si>
    <t>37Q970SNZFJHI1G6QEMPC89AH4ZS1T</t>
  </si>
  <si>
    <t>Thu Apr 28 17:15:24 PDT 2016</t>
  </si>
  <si>
    <t>Mon Apr 25 17:15:24 PDT 2016</t>
  </si>
  <si>
    <t>Mon Apr 25 17:15:18 PDT 2016</t>
  </si>
  <si>
    <t>37FMASSAYD2T1LV2NZL0EIGWUHEIBY</t>
  </si>
  <si>
    <t>Thu Apr 28 18:06:02 PDT 2016</t>
  </si>
  <si>
    <t>Mon Apr 25 18:06:02 PDT 2016</t>
  </si>
  <si>
    <t>Mon Apr 25 18:05:53 PDT 2016</t>
  </si>
  <si>
    <t>A3J5GUVGA6WQJG</t>
  </si>
  <si>
    <t>35L9RVQFCPT81PTOH8KAJW75JP9HUO</t>
  </si>
  <si>
    <t>Thu Apr 28 18:38:41 PDT 2016</t>
  </si>
  <si>
    <t>Mon Apr 25 18:38:41 PDT 2016</t>
  </si>
  <si>
    <t>Mon Apr 25 18:38:03 PDT 2016</t>
  </si>
  <si>
    <t>34FNN24DCNKD25TYQ7GQXKASA5X5YZ</t>
  </si>
  <si>
    <t>Thu Apr 28 17:20:17 PDT 2016</t>
  </si>
  <si>
    <t>Mon Apr 25 17:20:17 PDT 2016</t>
  </si>
  <si>
    <t>Mon Apr 25 17:20:13 PDT 2016</t>
  </si>
  <si>
    <t>33SA9F9TRY599JRRM7R5GHVPCPPWEJ</t>
  </si>
  <si>
    <t>Thu Apr 28 19:23:05 PDT 2016</t>
  </si>
  <si>
    <t>Mon Apr 25 19:23:05 PDT 2016</t>
  </si>
  <si>
    <t>Mon Apr 25 19:22:51 PDT 2016</t>
  </si>
  <si>
    <t>3Z7EFSHGNAP91LC30LHWSC9T0GSXCW</t>
  </si>
  <si>
    <t>39WSF6KUV2WYHQKW5JVTA3NIVTJEO4</t>
  </si>
  <si>
    <t>Thu Apr 28 20:26:58 PDT 2016</t>
  </si>
  <si>
    <t>Mon Apr 25 20:26:58 PDT 2016</t>
  </si>
  <si>
    <t>3Z2R0DQ0JIPNX3TK8N2YSAF08J8E2Z</t>
  </si>
  <si>
    <t>Thu Apr 28 20:43:24 PDT 2016</t>
  </si>
  <si>
    <t>Mon Apr 25 20:43:24 PDT 2016</t>
  </si>
  <si>
    <t>Mon Apr 25 20:43:21 PDT 2016</t>
  </si>
  <si>
    <t>3X73LLYYQ2PV6Z9FK78O51FBBURNHF</t>
  </si>
  <si>
    <t>Thu Apr 28 18:49:34 PDT 2016</t>
  </si>
  <si>
    <t>Mon Apr 25 18:49:34 PDT 2016</t>
  </si>
  <si>
    <t>Mon Apr 25 18:49:16 PDT 2016</t>
  </si>
  <si>
    <t>3VFJCI1K40A2L16WT87NTL8KXRXGRR</t>
  </si>
  <si>
    <t>Thu Apr 28 21:32:51 PDT 2016</t>
  </si>
  <si>
    <t>Mon Apr 25 21:32:51 PDT 2016</t>
  </si>
  <si>
    <t>Mon Apr 25 21:32:46 PDT 2016</t>
  </si>
  <si>
    <t>3V5Q80FXIY2KN5DNJ3L29JB3HUL320</t>
  </si>
  <si>
    <t>Thu Apr 28 18:57:20 PDT 2016</t>
  </si>
  <si>
    <t>Mon Apr 25 18:57:20 PDT 2016</t>
  </si>
  <si>
    <t>Mon Apr 25 18:56:33 PDT 2016</t>
  </si>
  <si>
    <t>3TYCR1GOTDUR9K6OEGYGSGFR2P3LZW</t>
  </si>
  <si>
    <t>Thu Apr 28 19:16:31 PDT 2016</t>
  </si>
  <si>
    <t>Mon Apr 25 19:16:31 PDT 2016</t>
  </si>
  <si>
    <t>3TPWUS5F8ACUCL7DQGLAQTVMRELWC1</t>
  </si>
  <si>
    <t>Thu Apr 28 16:08:11 PDT 2016</t>
  </si>
  <si>
    <t>Mon Apr 25 16:08:07 PDT 2016</t>
  </si>
  <si>
    <t>3QL2OFSM97T4PRYZYFUNUAIVY11NCJ</t>
  </si>
  <si>
    <t>Thu Apr 28 16:56:35 PDT 2016</t>
  </si>
  <si>
    <t>Mon Apr 25 16:56:35 PDT 2016</t>
  </si>
  <si>
    <t>Mon Apr 25 16:56:12 PDT 2016</t>
  </si>
  <si>
    <t>3PWWM24LHT96O2JTVKGY00JEXFU82C</t>
  </si>
  <si>
    <t>Thu Apr 28 16:35:11 PDT 2016</t>
  </si>
  <si>
    <t>Mon Apr 25 16:35:11 PDT 2016</t>
  </si>
  <si>
    <t>Mon Apr 25 16:35:04 PDT 2016</t>
  </si>
  <si>
    <t>3OWEPKL08ANYDA337YMCEOQHXQDN7T</t>
  </si>
  <si>
    <t>Thu Apr 28 18:01:20 PDT 2016</t>
  </si>
  <si>
    <t>Mon Apr 25 18:01:20 PDT 2016</t>
  </si>
  <si>
    <t>Mon Apr 25 18:01:14 PDT 2016</t>
  </si>
  <si>
    <t>3NVC2EB65RAAOQ6UCOSXINC8W823Y1</t>
  </si>
  <si>
    <t>Thu Apr 28 19:20:43 PDT 2016</t>
  </si>
  <si>
    <t>Mon Apr 25 19:20:43 PDT 2016</t>
  </si>
  <si>
    <t>3MD9PLUKKJPHXK99QTEV58JG7K4ZND</t>
  </si>
  <si>
    <t>Thu Apr 28 18:30:07 PDT 2016</t>
  </si>
  <si>
    <t>Mon Apr 25 18:30:07 PDT 2016</t>
  </si>
  <si>
    <t>Mon Apr 25 18:29:56 PDT 2016</t>
  </si>
  <si>
    <t>3LO69W1SU4ORI3BJOOAR79ZLRZ6GLZ</t>
  </si>
  <si>
    <t>Thu Apr 28 17:54:30 PDT 2016</t>
  </si>
  <si>
    <t>Mon Apr 25 17:54:30 PDT 2016</t>
  </si>
  <si>
    <t>Mon Apr 25 17:54:20 PDT 2016</t>
  </si>
  <si>
    <t>3K4J6M3CXF4AMKKFRXL1YVJAXM4AG6</t>
  </si>
  <si>
    <t>Thu Apr 28 18:52:10 PDT 2016</t>
  </si>
  <si>
    <t>Mon Apr 25 18:52:10 PDT 2016</t>
  </si>
  <si>
    <t>Mon Apr 25 18:52:04 PDT 2016</t>
  </si>
  <si>
    <t>3IKZ72A5B5RBS3I9PHKO2G3YVF8FN3</t>
  </si>
  <si>
    <t>Thu Apr 28 21:34:06 PDT 2016</t>
  </si>
  <si>
    <t>Mon Apr 25 21:34:06 PDT 2016</t>
  </si>
  <si>
    <t>3F6KKYWMNCCEUJ4DYBPYEG0DJ20ND8</t>
  </si>
  <si>
    <t>Thu Apr 28 16:08:21 PDT 2016</t>
  </si>
  <si>
    <t>Mon Apr 25 16:08:21 PDT 2016</t>
  </si>
  <si>
    <t>Mon Apr 25 16:08:19 PDT 2016</t>
  </si>
  <si>
    <t>3907X2AHF1GRUUIAH1I9MME4MPP2PL</t>
  </si>
  <si>
    <t>Thu Apr 28 19:50:22 PDT 2016</t>
  </si>
  <si>
    <t>Mon Apr 25 19:50:22 PDT 2016</t>
  </si>
  <si>
    <t>Mon Apr 25 19:50:17 PDT 2016</t>
  </si>
  <si>
    <t>384PI804XTCHBCVOUVIPY3Q0CCVS0S</t>
  </si>
  <si>
    <t>Thu Apr 28 18:17:02 PDT 2016</t>
  </si>
  <si>
    <t>Mon Apr 25 18:17:02 PDT 2016</t>
  </si>
  <si>
    <t>Mon Apr 25 18:16:50 PDT 2016</t>
  </si>
  <si>
    <t>31QNSG6A5S4DA3GZ1WXTWR0M8VN78Y</t>
  </si>
  <si>
    <t>Thu Apr 28 17:30:05 PDT 2016</t>
  </si>
  <si>
    <t>Mon Apr 25 17:30:05 PDT 2016</t>
  </si>
  <si>
    <t>Mon Apr 25 17:29:58 PDT 2016</t>
  </si>
  <si>
    <t>317HQ483I83V2UKZQPQ95DGQB6TNIT</t>
  </si>
  <si>
    <t>Thu Apr 28 19:06:47 PDT 2016</t>
  </si>
  <si>
    <t>Mon Apr 25 19:06:47 PDT 2016</t>
  </si>
  <si>
    <t>Mon Apr 25 19:06:33 PDT 2016</t>
  </si>
  <si>
    <t>3ZR9AIQJUCKY9RTD4UM700AUYWQ04R</t>
  </si>
  <si>
    <t>3ZQX1VYFTDGH8PA5SG9TITRWKQKO8E</t>
  </si>
  <si>
    <t>Thu Apr 28 16:21:43 PDT 2016</t>
  </si>
  <si>
    <t>Mon Apr 25 16:21:43 PDT 2016</t>
  </si>
  <si>
    <t>Mon Apr 25 16:21:40 PDT 2016</t>
  </si>
  <si>
    <t>3WT783CTPCS2OI92VPPE3FI1HCOBCJ</t>
  </si>
  <si>
    <t>Thu Apr 28 19:17:08 PDT 2016</t>
  </si>
  <si>
    <t>Mon Apr 25 19:17:08 PDT 2016</t>
  </si>
  <si>
    <t>Mon Apr 25 19:17:05 PDT 2016</t>
  </si>
  <si>
    <t>3TE22NPXPCNF8FBENV99C307F8644B</t>
  </si>
  <si>
    <t>Thu Apr 28 16:42:22 PDT 2016</t>
  </si>
  <si>
    <t>Mon Apr 25 16:42:22 PDT 2016</t>
  </si>
  <si>
    <t>Mon Apr 25 16:41:43 PDT 2016</t>
  </si>
  <si>
    <t>3Q5C1WP23NCGCZIVEI9HJXZI3JE51P</t>
  </si>
  <si>
    <t>Thu Apr 28 19:08:40 PDT 2016</t>
  </si>
  <si>
    <t>Mon Apr 25 19:08:40 PDT 2016</t>
  </si>
  <si>
    <t>Mon Apr 25 19:08:24 PDT 2016</t>
  </si>
  <si>
    <t>3NC5L260MPXTAOILQWK1H533LPEFOJ</t>
  </si>
  <si>
    <t>Thu Apr 28 20:47:37 PDT 2016</t>
  </si>
  <si>
    <t>Mon Apr 25 20:47:37 PDT 2016</t>
  </si>
  <si>
    <t>Mon Apr 25 20:47:27 PDT 2016</t>
  </si>
  <si>
    <t>APWBUB0PDRLS5</t>
  </si>
  <si>
    <t>3N4BPTXIO93Z3FUWNTN7WONXB7OKU8</t>
  </si>
  <si>
    <t>Thu Apr 28 18:48:36 PDT 2016</t>
  </si>
  <si>
    <t>Mon Apr 25 18:48:36 PDT 2016</t>
  </si>
  <si>
    <t>Mon Apr 25 18:48:28 PDT 2016</t>
  </si>
  <si>
    <t>A217P00XV9O8WP</t>
  </si>
  <si>
    <t>3MMN5BL1W0FAU9HGTL4MOSP1NZTM31</t>
  </si>
  <si>
    <t>Thu Apr 28 16:01:11 PDT 2016</t>
  </si>
  <si>
    <t>Mon Apr 25 16:01:11 PDT 2016</t>
  </si>
  <si>
    <t>Mon Apr 25 16:01:00 PDT 2016</t>
  </si>
  <si>
    <t>A3EF8VHGV55GAC</t>
  </si>
  <si>
    <t>3IQ1VMJRYUVV7AX7DRFR6EXNT9YA94</t>
  </si>
  <si>
    <t>Thu Apr 28 20:53:54 PDT 2016</t>
  </si>
  <si>
    <t>Mon Apr 25 20:53:54 PDT 2016</t>
  </si>
  <si>
    <t>Mon Apr 25 20:53:46 PDT 2016</t>
  </si>
  <si>
    <t>3D3VGR7TA1Q1RPU8YT03ARJBTMZ3RD</t>
  </si>
  <si>
    <t>Thu Apr 28 16:04:36 PDT 2016</t>
  </si>
  <si>
    <t>Mon Apr 25 16:04:36 PDT 2016</t>
  </si>
  <si>
    <t>Mon Apr 25 16:04:32 PDT 2016</t>
  </si>
  <si>
    <t>3D3VGR7TA1Q1RPU8YT03ARJBTLD3RP</t>
  </si>
  <si>
    <t>Thu Apr 28 18:22:17 PDT 2016</t>
  </si>
  <si>
    <t>Mon Apr 25 18:22:17 PDT 2016</t>
  </si>
  <si>
    <t>Mon Apr 25 18:21:59 PDT 2016</t>
  </si>
  <si>
    <t>39GHHAVOMG25BXUZQ2WDI5PQX4RJ4A</t>
  </si>
  <si>
    <t>Thu Apr 28 16:14:11 PDT 2016</t>
  </si>
  <si>
    <t>Mon Apr 25 16:14:11 PDT 2016</t>
  </si>
  <si>
    <t>Mon Apr 25 16:13:54 PDT 2016</t>
  </si>
  <si>
    <t>39GHHAVOMG25BXUZQ2WDI5PQX4G4JK</t>
  </si>
  <si>
    <t>Thu Apr 28 22:04:27 PDT 2016</t>
  </si>
  <si>
    <t>Mon Apr 25 22:04:27 PDT 2016</t>
  </si>
  <si>
    <t>Mon Apr 25 22:04:06 PDT 2016</t>
  </si>
  <si>
    <t>38F71OA9GU75ALX9DG5OP1EYQP8MFK</t>
  </si>
  <si>
    <t>Thu Apr 28 19:41:18 PDT 2016</t>
  </si>
  <si>
    <t>Mon Apr 25 19:41:18 PDT 2016</t>
  </si>
  <si>
    <t>Mon Apr 25 19:41:00 PDT 2016</t>
  </si>
  <si>
    <t>37TD41K0AIK154Q46BB9T4S1L1RCS4</t>
  </si>
  <si>
    <t>Thu Apr 28 20:56:43 PDT 2016</t>
  </si>
  <si>
    <t>Mon Apr 25 20:56:43 PDT 2016</t>
  </si>
  <si>
    <t>Mon Apr 25 20:56:36 PDT 2016</t>
  </si>
  <si>
    <t>34T446B1C1P14V6SX9SPJYMIQ9CC0L</t>
  </si>
  <si>
    <t>Thu Apr 28 20:43:45 PDT 2016</t>
  </si>
  <si>
    <t>Mon Apr 25 20:43:37 PDT 2016</t>
  </si>
  <si>
    <t>34T446B1C1P14V6SX9SPJYMIQ9C0C9</t>
  </si>
  <si>
    <t>Thu Apr 28 18:33:59 PDT 2016</t>
  </si>
  <si>
    <t>Mon Apr 25 18:33:59 PDT 2016</t>
  </si>
  <si>
    <t>Mon Apr 25 18:33:54 PDT 2016</t>
  </si>
  <si>
    <t>34S6N1K2ZWU5IZ6U8US9S9BM6ZJHLZ</t>
  </si>
  <si>
    <t>Thu Apr 28 20:37:59 PDT 2016</t>
  </si>
  <si>
    <t>Mon Apr 25 20:37:59 PDT 2016</t>
  </si>
  <si>
    <t>Mon Apr 25 20:37:53 PDT 2016</t>
  </si>
  <si>
    <t>32VNZTT0A8FM9LDCY75MKWBH7MTR4K</t>
  </si>
  <si>
    <t>Thu Apr 28 19:22:24 PDT 2016</t>
  </si>
  <si>
    <t>Mon Apr 25 19:21:02 PDT 2016</t>
  </si>
  <si>
    <t>32VNZTT0A8FM9LDCY75MKWBH7MQ4RU</t>
  </si>
  <si>
    <t>Thu Apr 28 18:53:00 PDT 2016</t>
  </si>
  <si>
    <t>Mon Apr 25 18:53:00 PDT 2016</t>
  </si>
  <si>
    <t>Mon Apr 25 18:52:49 PDT 2016</t>
  </si>
  <si>
    <t>31UV0MXWNRNRC5ETMPUNBWG4KM0I57</t>
  </si>
  <si>
    <t>Thu Apr 28 18:34:50 PDT 2016</t>
  </si>
  <si>
    <t>Mon Apr 25 18:34:50 PDT 2016</t>
  </si>
  <si>
    <t>Mon Apr 25 18:34:40 PDT 2016</t>
  </si>
  <si>
    <t>3Z2R0DQ0JIPNX3TK8N2YSAF08J12EG</t>
  </si>
  <si>
    <t>3L21G7IH477BR3UMZI9C5A2QKUE1YJ</t>
  </si>
  <si>
    <t>Thu Apr 28 18:13:25 PDT 2016</t>
  </si>
  <si>
    <t>Mon Apr 25 18:13:25 PDT 2016</t>
  </si>
  <si>
    <t>Mon Apr 25 18:13:13 PDT 2016</t>
  </si>
  <si>
    <t>3YOH7BII0AIZGUJWSJXCSAPGPDMVKV</t>
  </si>
  <si>
    <t>Thu Apr 28 15:53:29 PDT 2016</t>
  </si>
  <si>
    <t>Mon Apr 25 15:53:29 PDT 2016</t>
  </si>
  <si>
    <t>Mon Apr 25 15:53:24 PDT 2016</t>
  </si>
  <si>
    <t>3X73LLYYQ2PV6Z9FK78O51FBBT4HNK</t>
  </si>
  <si>
    <t>Thu Apr 28 16:07:57 PDT 2016</t>
  </si>
  <si>
    <t>Mon Apr 25 16:07:57 PDT 2016</t>
  </si>
  <si>
    <t>Mon Apr 25 16:07:53 PDT 2016</t>
  </si>
  <si>
    <t>3VHP9MDGROVS1ZLI0RBAM59MWAFCF1</t>
  </si>
  <si>
    <t>Thu Apr 28 19:03:06 PDT 2016</t>
  </si>
  <si>
    <t>3URFVVM166TUSATINUQHJ3BAFGWZU4</t>
  </si>
  <si>
    <t>Thu Apr 28 20:39:17 PDT 2016</t>
  </si>
  <si>
    <t>Mon Apr 25 20:39:17 PDT 2016</t>
  </si>
  <si>
    <t>Mon Apr 25 20:39:13 PDT 2016</t>
  </si>
  <si>
    <t>3RWE2M8QWILKVZ3JMZ13Z9GUPDPN0D</t>
  </si>
  <si>
    <t>Thu Apr 28 16:02:52 PDT 2016</t>
  </si>
  <si>
    <t>Mon Apr 25 16:02:52 PDT 2016</t>
  </si>
  <si>
    <t>Mon Apr 25 16:02:48 PDT 2016</t>
  </si>
  <si>
    <t>3Q5ZZ9ZEVPQYNZ2GD3IWY7MQHPF584</t>
  </si>
  <si>
    <t>Thu Apr 28 18:05:59 PDT 2016</t>
  </si>
  <si>
    <t>Mon Apr 25 18:05:59 PDT 2016</t>
  </si>
  <si>
    <t>Mon Apr 25 18:04:48 PDT 2016</t>
  </si>
  <si>
    <t>3PW9OPU9PRVOD2Z8WZ7JLQW6J9U21S</t>
  </si>
  <si>
    <t>Thu Apr 28 16:20:03 PDT 2016</t>
  </si>
  <si>
    <t>Mon Apr 25 16:20:03 PDT 2016</t>
  </si>
  <si>
    <t>Mon Apr 25 16:19:56 PDT 2016</t>
  </si>
  <si>
    <t>3PB5A5BD0WHS3IMHKU9HO4HKWEPG7C</t>
  </si>
  <si>
    <t>Thu Apr 28 17:00:47 PDT 2016</t>
  </si>
  <si>
    <t>Mon Apr 25 17:00:47 PDT 2016</t>
  </si>
  <si>
    <t>Mon Apr 25 17:00:13 PDT 2016</t>
  </si>
  <si>
    <t>3OUYGIZWR89KYKFW2EEV3YLPPRA0P4</t>
  </si>
  <si>
    <t>Thu Apr 28 18:32:43 PDT 2016</t>
  </si>
  <si>
    <t>Mon Apr 25 18:32:43 PDT 2016</t>
  </si>
  <si>
    <t>3I33IC7ZWGDK7QC8SI0CWRP9N42A2S</t>
  </si>
  <si>
    <t>Thu Apr 28 17:30:29 PDT 2016</t>
  </si>
  <si>
    <t>Mon Apr 25 17:30:29 PDT 2016</t>
  </si>
  <si>
    <t>Mon Apr 25 17:30:25 PDT 2016</t>
  </si>
  <si>
    <t>3DIP6YHAPD3YJIV9O4BZ21S3UIN8EH</t>
  </si>
  <si>
    <t>Thu Apr 28 19:03:13 PDT 2016</t>
  </si>
  <si>
    <t>Mon Apr 25 19:02:53 PDT 2016</t>
  </si>
  <si>
    <t>3DHE4R9OCXMLHHPBEISMSD0CLZJ2G0</t>
  </si>
  <si>
    <t>Thu Apr 28 17:41:35 PDT 2016</t>
  </si>
  <si>
    <t>3CCZ6YKWR8UY14LQIVOAY3H11V7593</t>
  </si>
  <si>
    <t>Thu Apr 28 18:21:27 PDT 2016</t>
  </si>
  <si>
    <t>Mon Apr 25 18:21:27 PDT 2016</t>
  </si>
  <si>
    <t>Mon Apr 25 18:21:23 PDT 2016</t>
  </si>
  <si>
    <t>3C44YUNSI20EX4GQEQ2QI558JGQDPH</t>
  </si>
  <si>
    <t>Thu Apr 28 19:25:00 PDT 2016</t>
  </si>
  <si>
    <t>Mon Apr 25 19:25:00 PDT 2016</t>
  </si>
  <si>
    <t>Mon Apr 25 19:24:56 PDT 2016</t>
  </si>
  <si>
    <t>3AMW0RGHOEDNJG733KGTEAH2XLXPNI</t>
  </si>
  <si>
    <t>Thu Apr 28 17:04:34 PDT 2016</t>
  </si>
  <si>
    <t>Mon Apr 25 17:04:34 PDT 2016</t>
  </si>
  <si>
    <t>Mon Apr 25 17:04:30 PDT 2016</t>
  </si>
  <si>
    <t>A2182LAMPFPK94</t>
  </si>
  <si>
    <t>386CSBG1O0X0C72Q4G91C4LQ7QJQ6N</t>
  </si>
  <si>
    <t>Thu Apr 28 18:04:58 PDT 2016</t>
  </si>
  <si>
    <t>Mon Apr 25 18:04:58 PDT 2016</t>
  </si>
  <si>
    <t>Mon Apr 25 18:04:42 PDT 2016</t>
  </si>
  <si>
    <t>34S6N1K2ZWU5IZ6U8US9S9BM6YGHLU</t>
  </si>
  <si>
    <t>Thu Apr 28 18:09:44 PDT 2016</t>
  </si>
  <si>
    <t>Mon Apr 25 18:09:44 PDT 2016</t>
  </si>
  <si>
    <t>Mon Apr 25 18:09:35 PDT 2016</t>
  </si>
  <si>
    <t>A17J1CE7N49Z9D</t>
  </si>
  <si>
    <t>34FNN24DCNKD25TYQ7GQXKASA4TY5M</t>
  </si>
  <si>
    <t>Thu Apr 28 18:33:08 PDT 2016</t>
  </si>
  <si>
    <t>Mon Apr 25 18:33:08 PDT 2016</t>
  </si>
  <si>
    <t>Mon Apr 25 18:33:03 PDT 2016</t>
  </si>
  <si>
    <t>33F859I567OT5QKIHH3FE6FHU55HBC</t>
  </si>
  <si>
    <t>Thu Apr 28 18:30:03 PDT 2016</t>
  </si>
  <si>
    <t>Mon Apr 25 18:30:03 PDT 2016</t>
  </si>
  <si>
    <t>Mon Apr 25 18:29:59 PDT 2016</t>
  </si>
  <si>
    <t>3ZY8KE4ISKELRXHR5OH9OW1POKHQVN</t>
  </si>
  <si>
    <t>3F6045TU7DZEF7P9VJWPLZRI9XH99B</t>
  </si>
  <si>
    <t>Thu Apr 28 16:05:53 PDT 2016</t>
  </si>
  <si>
    <t>Mon Apr 25 16:05:53 PDT 2016</t>
  </si>
  <si>
    <t>Mon Apr 25 16:05:48 PDT 2016</t>
  </si>
  <si>
    <t>3ZSY5X72NYMQDENUHRKVYUHMOC8OR4</t>
  </si>
  <si>
    <t>Thu Apr 28 19:23:08 PDT 2016</t>
  </si>
  <si>
    <t>Mon Apr 25 19:23:08 PDT 2016</t>
  </si>
  <si>
    <t>3XM0HYN6NLAJPAUQALDAONNTJTWPET</t>
  </si>
  <si>
    <t>Thu Apr 28 15:38:11 PDT 2016</t>
  </si>
  <si>
    <t>Mon Apr 25 15:38:11 PDT 2016</t>
  </si>
  <si>
    <t>Mon Apr 25 15:37:55 PDT 2016</t>
  </si>
  <si>
    <t>3TXWC2NHN01Z76J1UR1IRERTFF2S9F</t>
  </si>
  <si>
    <t>Thu Apr 28 16:05:17 PDT 2016</t>
  </si>
  <si>
    <t>Mon Apr 25 16:05:17 PDT 2016</t>
  </si>
  <si>
    <t>Mon Apr 25 16:05:14 PDT 2016</t>
  </si>
  <si>
    <t>3RXCAC0YIS0W3WR0UZ1N24DF7YTG8X</t>
  </si>
  <si>
    <t>Thu Apr 28 18:34:22 PDT 2016</t>
  </si>
  <si>
    <t>Mon Apr 25 18:34:22 PDT 2016</t>
  </si>
  <si>
    <t>Mon Apr 25 18:34:08 PDT 2016</t>
  </si>
  <si>
    <t>3PJ71Z61R5DZDMK7H8MYVD4KPG691V</t>
  </si>
  <si>
    <t>Thu Apr 28 16:47:50 PDT 2016</t>
  </si>
  <si>
    <t>Mon Apr 25 16:47:50 PDT 2016</t>
  </si>
  <si>
    <t>Mon Apr 25 16:47:23 PDT 2016</t>
  </si>
  <si>
    <t>3PEIJLRY6U4IFJI8HCHX46GWSVWXWP</t>
  </si>
  <si>
    <t>Thu Apr 28 17:14:53 PDT 2016</t>
  </si>
  <si>
    <t>Mon Apr 25 17:14:53 PDT 2016</t>
  </si>
  <si>
    <t>Mon Apr 25 17:14:49 PDT 2016</t>
  </si>
  <si>
    <t>3MTMREQS4WT6J6AF62PJKY5YRARAW2</t>
  </si>
  <si>
    <t>Mon Apr 25 16:30:50 PDT 2016</t>
  </si>
  <si>
    <t>3KXIR214I5R551WRJHQLJO39VTW42Z</t>
  </si>
  <si>
    <t>Thu Apr 28 17:39:24 PDT 2016</t>
  </si>
  <si>
    <t>Mon Apr 25 17:39:24 PDT 2016</t>
  </si>
  <si>
    <t>Mon Apr 25 17:39:19 PDT 2016</t>
  </si>
  <si>
    <t>A38L0ACQDZ9CFW</t>
  </si>
  <si>
    <t>3K9FOBBF2IUXSVS5BSNMXT8ISAONL8</t>
  </si>
  <si>
    <t>Thu Apr 28 18:09:34 PDT 2016</t>
  </si>
  <si>
    <t>Mon Apr 25 18:09:34 PDT 2016</t>
  </si>
  <si>
    <t>Mon Apr 25 18:09:22 PDT 2016</t>
  </si>
  <si>
    <t>3IJXV6UZ1YUGHSCRJW7QEXL0C3LIRF</t>
  </si>
  <si>
    <t>Thu Apr 28 20:16:47 PDT 2016</t>
  </si>
  <si>
    <t>Mon Apr 25 20:16:47 PDT 2016</t>
  </si>
  <si>
    <t>Mon Apr 25 20:16:02 PDT 2016</t>
  </si>
  <si>
    <t>3DOCMVPBTOPNGVVQN531ALC7X6ZNNN</t>
  </si>
  <si>
    <t>Thu Apr 28 18:41:54 PDT 2016</t>
  </si>
  <si>
    <t>Mon Apr 25 18:41:16 PDT 2016</t>
  </si>
  <si>
    <t>3B1NLC6UG07H9OQHGG3YOQ85W98GPY</t>
  </si>
  <si>
    <t>Thu Apr 28 18:05:10 PDT 2016</t>
  </si>
  <si>
    <t>Mon Apr 25 18:04:15 PDT 2016</t>
  </si>
  <si>
    <t>39GHHAVOMG25BXUZQ2WDI5PQX4Q4JU</t>
  </si>
  <si>
    <t>Mon Apr 25 15:37:58 PDT 2016</t>
  </si>
  <si>
    <t>36H9ULYP635F9DROAJSW99MHMUKFJE</t>
  </si>
  <si>
    <t>Thu Apr 28 16:12:43 PDT 2016</t>
  </si>
  <si>
    <t>Mon Apr 25 16:12:43 PDT 2016</t>
  </si>
  <si>
    <t>Mon Apr 25 16:12:35 PDT 2016</t>
  </si>
  <si>
    <t>34MAJL3QP5YUQJSANH4Q2Y8117U438</t>
  </si>
  <si>
    <t>Thu Apr 28 17:43:19 PDT 2016</t>
  </si>
  <si>
    <t>Mon Apr 25 17:43:19 PDT 2016</t>
  </si>
  <si>
    <t>Mon Apr 25 17:43:14 PDT 2016</t>
  </si>
  <si>
    <t>34HJIJKLP67E2SUT7RAWLT0KSRUV43</t>
  </si>
  <si>
    <t>Thu Apr 28 19:30:55 PDT 2016</t>
  </si>
  <si>
    <t>Mon Apr 25 19:30:55 PDT 2016</t>
  </si>
  <si>
    <t>33NF62TLXKDQPZJ2BUJTPMEMURNJK8</t>
  </si>
  <si>
    <t>Thu Apr 28 18:43:45 PDT 2016</t>
  </si>
  <si>
    <t>Mon Apr 25 18:43:45 PDT 2016</t>
  </si>
  <si>
    <t>Mon Apr 25 18:43:23 PDT 2016</t>
  </si>
  <si>
    <t>33JKGHPFYD5HYDAQB4O1X6N7SGJMNG</t>
  </si>
  <si>
    <t>Thu Apr 28 20:36:16 PDT 2016</t>
  </si>
  <si>
    <t>Mon Apr 25 20:36:16 PDT 2016</t>
  </si>
  <si>
    <t>Mon Apr 25 20:35:56 PDT 2016</t>
  </si>
  <si>
    <t>33FOTY3KENW1BKRATSWPX35SV1HC1N</t>
  </si>
  <si>
    <t>Thu Apr 28 16:41:00 PDT 2016</t>
  </si>
  <si>
    <t>Mon Apr 25 16:41:00 PDT 2016</t>
  </si>
  <si>
    <t>Mon Apr 25 16:40:52 PDT 2016</t>
  </si>
  <si>
    <t>3U84XHCDIDOVBCZ38OZZ6ZDGG2VZ42</t>
  </si>
  <si>
    <t>36AZSFEYZ4BV07H9W4FH4NB5OP3BV3</t>
  </si>
  <si>
    <t>Thu Apr 28 18:11:38 PDT 2016</t>
  </si>
  <si>
    <t>Mon Apr 25 18:11:38 PDT 2016</t>
  </si>
  <si>
    <t>Mon Apr 25 18:11:31 PDT 2016</t>
  </si>
  <si>
    <t>3SBEHTYCWOEPETODXRZKMTEXFQZYIW</t>
  </si>
  <si>
    <t>Thu Apr 28 16:10:19 PDT 2016</t>
  </si>
  <si>
    <t>Mon Apr 25 16:10:19 PDT 2016</t>
  </si>
  <si>
    <t>Mon Apr 25 16:10:15 PDT 2016</t>
  </si>
  <si>
    <t>3PS7W85Z80D0M6WGJR681JNFHYKT99</t>
  </si>
  <si>
    <t>Thu Apr 28 16:45:20 PDT 2016</t>
  </si>
  <si>
    <t>Mon Apr 25 16:45:20 PDT 2016</t>
  </si>
  <si>
    <t>Mon Apr 25 16:45:03 PDT 2016</t>
  </si>
  <si>
    <t>A3EJ44J2ZNRMDA</t>
  </si>
  <si>
    <t>3P59JYT76MVPMMBHYIRTRWF1BSE2TU</t>
  </si>
  <si>
    <t>Thu Apr 28 19:19:22 PDT 2016</t>
  </si>
  <si>
    <t>Mon Apr 25 19:19:22 PDT 2016</t>
  </si>
  <si>
    <t>Mon Apr 25 19:19:17 PDT 2016</t>
  </si>
  <si>
    <t>3NGI5ARFTUGK590EYXIVH34ZUKSP1A</t>
  </si>
  <si>
    <t>Thu Apr 28 20:54:25 PDT 2016</t>
  </si>
  <si>
    <t>Mon Apr 25 20:54:25 PDT 2016</t>
  </si>
  <si>
    <t>Mon Apr 25 20:54:21 PDT 2016</t>
  </si>
  <si>
    <t>3JWH6J9I9TOLFM6TKFYSJQCDGHNBNO</t>
  </si>
  <si>
    <t>Thu Apr 28 18:56:30 PDT 2016</t>
  </si>
  <si>
    <t>Mon Apr 25 18:56:30 PDT 2016</t>
  </si>
  <si>
    <t>Mon Apr 25 18:56:16 PDT 2016</t>
  </si>
  <si>
    <t>3IXQG4FA2U90QK2ZJ5FN1PHTBS09BH</t>
  </si>
  <si>
    <t>Thu Apr 28 21:16:49 PDT 2016</t>
  </si>
  <si>
    <t>Mon Apr 25 21:16:49 PDT 2016</t>
  </si>
  <si>
    <t>Mon Apr 25 21:16:44 PDT 2016</t>
  </si>
  <si>
    <t>3FTOP5WARGZOC9CY719B62ZDGTLJ06</t>
  </si>
  <si>
    <t>Thu Apr 28 18:31:54 PDT 2016</t>
  </si>
  <si>
    <t>Mon Apr 25 18:31:54 PDT 2016</t>
  </si>
  <si>
    <t>Mon Apr 25 18:31:50 PDT 2016</t>
  </si>
  <si>
    <t>3F6HPJW4JEBHE3FBTNW4EGM0FM4W2M</t>
  </si>
  <si>
    <t>Thu Apr 28 16:58:17 PDT 2016</t>
  </si>
  <si>
    <t>Mon Apr 25 16:58:17 PDT 2016</t>
  </si>
  <si>
    <t>Mon Apr 25 16:57:05 PDT 2016</t>
  </si>
  <si>
    <t>3DIP6YHAPD3YJIV9O4BZ21S3UIK8EE</t>
  </si>
  <si>
    <t>Thu Apr 28 21:15:57 PDT 2016</t>
  </si>
  <si>
    <t>Mon Apr 25 21:15:57 PDT 2016</t>
  </si>
  <si>
    <t>Mon Apr 25 21:15:52 PDT 2016</t>
  </si>
  <si>
    <t>3AMYWKA6YCXXRVPAP3HXNZQQSQHO6V</t>
  </si>
  <si>
    <t>Thu Apr 28 19:47:20 PDT 2016</t>
  </si>
  <si>
    <t>Mon Apr 25 19:47:20 PDT 2016</t>
  </si>
  <si>
    <t>Mon Apr 25 19:47:13 PDT 2016</t>
  </si>
  <si>
    <t>3A0EX8ZRN9ZFRLA7RH7306AKK1NYBX</t>
  </si>
  <si>
    <t>Thu Apr 28 15:52:40 PDT 2016</t>
  </si>
  <si>
    <t>Mon Apr 25 15:52:40 PDT 2016</t>
  </si>
  <si>
    <t>Mon Apr 25 15:52:37 PDT 2016</t>
  </si>
  <si>
    <t>37WLF8U1WQ1E144VRBP4GI9H8KJK6H</t>
  </si>
  <si>
    <t>Thu Apr 28 20:43:20 PDT 2016</t>
  </si>
  <si>
    <t>Mon Apr 25 20:43:20 PDT 2016</t>
  </si>
  <si>
    <t>Mon Apr 25 20:43:16 PDT 2016</t>
  </si>
  <si>
    <t>37UQDCYH6Y6BLFCC9P83O5KUJUX7VE</t>
  </si>
  <si>
    <t>Thu Apr 28 19:18:01 PDT 2016</t>
  </si>
  <si>
    <t>Mon Apr 25 19:18:01 PDT 2016</t>
  </si>
  <si>
    <t>Mon Apr 25 19:17:57 PDT 2016</t>
  </si>
  <si>
    <t>373ERPL3YPJ6Q6S2D86US4N9NL6TRE</t>
  </si>
  <si>
    <t>Thu Apr 28 21:18:45 PDT 2016</t>
  </si>
  <si>
    <t>Mon Apr 25 21:18:24 PDT 2016</t>
  </si>
  <si>
    <t>36U2A8VAG2AGKOE1XUKWZ9TA7V0YKL</t>
  </si>
  <si>
    <t>Thu Apr 28 19:12:07 PDT 2016</t>
  </si>
  <si>
    <t>Mon Apr 25 19:12:07 PDT 2016</t>
  </si>
  <si>
    <t>Mon Apr 25 19:11:57 PDT 2016</t>
  </si>
  <si>
    <t>336YQZE83WPD8O4K74SF3PNL1VMM5T</t>
  </si>
  <si>
    <t>Thu Apr 28 16:06:59 PDT 2016</t>
  </si>
  <si>
    <t>Mon Apr 25 16:06:59 PDT 2016</t>
  </si>
  <si>
    <t>Mon Apr 25 16:06:56 PDT 2016</t>
  </si>
  <si>
    <t>32SCWG5HIIFFCV1B43UCCZVG2UR6P6</t>
  </si>
  <si>
    <t>Thu Apr 28 20:56:27 PDT 2016</t>
  </si>
  <si>
    <t>Mon Apr 25 20:56:27 PDT 2016</t>
  </si>
  <si>
    <t>Mon Apr 25 20:56:22 PDT 2016</t>
  </si>
  <si>
    <t>3137ONMDKHGDCX1R72NNUE91I2DGEK</t>
  </si>
  <si>
    <t>Thu Apr 28 21:27:38 PDT 2016</t>
  </si>
  <si>
    <t>Mon Apr 25 21:27:38 PDT 2016</t>
  </si>
  <si>
    <t>Mon Apr 25 21:27:32 PDT 2016</t>
  </si>
  <si>
    <t>30H4UDGLT3TH1YM3RJ1T1VS2SVTMPL</t>
  </si>
  <si>
    <t>Thu Apr 28 15:42:30 PDT 2016</t>
  </si>
  <si>
    <t>Mon Apr 25 15:42:30 PDT 2016</t>
  </si>
  <si>
    <t>Mon Apr 25 15:42:22 PDT 2016</t>
  </si>
  <si>
    <t>3ZPBJO59KQCMKNI2VDUL9W3HXP0DHW</t>
  </si>
  <si>
    <t>33KGGVH24USMRY4CUMNAMWVHIOK1XD</t>
  </si>
  <si>
    <t>Thu Apr 28 18:36:45 PDT 2016</t>
  </si>
  <si>
    <t>Mon Apr 25 18:36:45 PDT 2016</t>
  </si>
  <si>
    <t>Mon Apr 25 18:36:19 PDT 2016</t>
  </si>
  <si>
    <t>3YDGXNSEO05GRGYGZYZMTFGCHUZ84J</t>
  </si>
  <si>
    <t>Thu Apr 28 21:42:53 PDT 2016</t>
  </si>
  <si>
    <t>Mon Apr 25 21:42:53 PDT 2016</t>
  </si>
  <si>
    <t>Mon Apr 25 21:42:46 PDT 2016</t>
  </si>
  <si>
    <t>3T111IHZ5F1N6RJOF21D14MXTEB9R2</t>
  </si>
  <si>
    <t>Thu Apr 28 16:06:57 PDT 2016</t>
  </si>
  <si>
    <t>Mon Apr 25 16:06:57 PDT 2016</t>
  </si>
  <si>
    <t>Mon Apr 25 16:06:54 PDT 2016</t>
  </si>
  <si>
    <t>3RANCT1ZVGSYACQ2HGAEXL47OCUBUS</t>
  </si>
  <si>
    <t>Thu Apr 28 16:44:44 PDT 2016</t>
  </si>
  <si>
    <t>Mon Apr 25 16:44:44 PDT 2016</t>
  </si>
  <si>
    <t>Mon Apr 25 16:44:35 PDT 2016</t>
  </si>
  <si>
    <t>3PH3VY7DJM87KEINIU5I1RW70VUZWO</t>
  </si>
  <si>
    <t>Thu Apr 28 15:49:16 PDT 2016</t>
  </si>
  <si>
    <t>Mon Apr 25 15:49:16 PDT 2016</t>
  </si>
  <si>
    <t>Mon Apr 25 15:48:13 PDT 2016</t>
  </si>
  <si>
    <t>3OS46CRSLGASHFY7QF3BIRKYOIPV6D</t>
  </si>
  <si>
    <t>Thu Apr 28 21:27:42 PDT 2016</t>
  </si>
  <si>
    <t>3MX2NQ3YCA5O203OLBUOE63J8ZBX5T</t>
  </si>
  <si>
    <t>Thu Apr 28 19:18:16 PDT 2016</t>
  </si>
  <si>
    <t>Mon Apr 25 19:18:16 PDT 2016</t>
  </si>
  <si>
    <t>Mon Apr 25 19:18:10 PDT 2016</t>
  </si>
  <si>
    <t>3LKC68YZ3BEVLA4GGLU1LTP3GS5OWR</t>
  </si>
  <si>
    <t>Thu Apr 28 16:53:09 PDT 2016</t>
  </si>
  <si>
    <t>Mon Apr 25 16:53:09 PDT 2016</t>
  </si>
  <si>
    <t>Mon Apr 25 16:52:40 PDT 2016</t>
  </si>
  <si>
    <t>3L70J4KAZHX7A0AOP7KTSAGDKUJADR</t>
  </si>
  <si>
    <t>Thu Apr 28 20:41:52 PDT 2016</t>
  </si>
  <si>
    <t>Mon Apr 25 20:41:48 PDT 2016</t>
  </si>
  <si>
    <t>3J2UYBXQQMNCOEXRNIFMXYU8UN106H</t>
  </si>
  <si>
    <t>Thu Apr 28 18:13:10 PDT 2016</t>
  </si>
  <si>
    <t>Mon Apr 25 18:13:10 PDT 2016</t>
  </si>
  <si>
    <t>Mon Apr 25 18:12:09 PDT 2016</t>
  </si>
  <si>
    <t>3IO1LGZLKA8U632UIMS1QD0QDK268X</t>
  </si>
  <si>
    <t>Thu Apr 28 20:32:40 PDT 2016</t>
  </si>
  <si>
    <t>Mon Apr 25 20:32:30 PDT 2016</t>
  </si>
  <si>
    <t>3HFNH7HEMIP290RWGTINOVYF150QG5</t>
  </si>
  <si>
    <t>Thu Apr 28 16:09:12 PDT 2016</t>
  </si>
  <si>
    <t>Mon Apr 25 16:09:12 PDT 2016</t>
  </si>
  <si>
    <t>Mon Apr 25 16:09:10 PDT 2016</t>
  </si>
  <si>
    <t>3E47SOBEYR7CBQN81ZHVP2MEC27ICY</t>
  </si>
  <si>
    <t>Thu Apr 28 19:47:10 PDT 2016</t>
  </si>
  <si>
    <t>Mon Apr 25 19:47:10 PDT 2016</t>
  </si>
  <si>
    <t>Mon Apr 25 19:47:02 PDT 2016</t>
  </si>
  <si>
    <t>3CTOC39K3812UKCIS0UKLH90O7OJ73</t>
  </si>
  <si>
    <t>Thu Apr 28 18:13:04 PDT 2016</t>
  </si>
  <si>
    <t>Mon Apr 25 18:13:04 PDT 2016</t>
  </si>
  <si>
    <t>Mon Apr 25 18:11:51 PDT 2016</t>
  </si>
  <si>
    <t>3C6FJU71TR4UNKJDR8OY5W289LNYU5</t>
  </si>
  <si>
    <t>Thu Apr 28 18:24:50 PDT 2016</t>
  </si>
  <si>
    <t>Mon Apr 25 18:24:50 PDT 2016</t>
  </si>
  <si>
    <t>Mon Apr 25 18:24:45 PDT 2016</t>
  </si>
  <si>
    <t>3BC8WZX3V47TARFA9J1ZSPMRZZ5RRT</t>
  </si>
  <si>
    <t>Thu Apr 28 20:36:15 PDT 2016</t>
  </si>
  <si>
    <t>Mon Apr 25 20:36:15 PDT 2016</t>
  </si>
  <si>
    <t>Mon Apr 25 20:36:11 PDT 2016</t>
  </si>
  <si>
    <t>373ERPL3YPJ6Q6S2D86US4N9NLBRTH</t>
  </si>
  <si>
    <t>Thu Apr 28 19:10:43 PDT 2016</t>
  </si>
  <si>
    <t>Mon Apr 25 19:10:43 PDT 2016</t>
  </si>
  <si>
    <t>Mon Apr 25 19:10:36 PDT 2016</t>
  </si>
  <si>
    <t>36WLNQG780LHLGTGRGV9T3I42PHBEU</t>
  </si>
  <si>
    <t>Thu Apr 28 15:51:43 PDT 2016</t>
  </si>
  <si>
    <t>Mon Apr 25 15:51:43 PDT 2016</t>
  </si>
  <si>
    <t>Mon Apr 25 15:51:37 PDT 2016</t>
  </si>
  <si>
    <t>35GCEFQ6I6ZATGGZ8AUGWULA22U3ZG</t>
  </si>
  <si>
    <t>Thu Apr 28 21:27:23 PDT 2016</t>
  </si>
  <si>
    <t>Mon Apr 25 21:27:23 PDT 2016</t>
  </si>
  <si>
    <t>Mon Apr 25 21:27:17 PDT 2016</t>
  </si>
  <si>
    <t>32EYX73OY1KLQJ7RDDW4X09B6ZKURD</t>
  </si>
  <si>
    <t>Reject</t>
  </si>
  <si>
    <t>Approve</t>
  </si>
  <si>
    <t>Answer.Rule</t>
  </si>
  <si>
    <t>Answer.Adults</t>
  </si>
  <si>
    <t>Input.title2</t>
  </si>
  <si>
    <t>Input.title1</t>
  </si>
  <si>
    <t>Last7DaysApprovalRate</t>
  </si>
  <si>
    <t>Last30DaysApprovalRate</t>
  </si>
  <si>
    <t>LifetimeApprovalRate</t>
  </si>
  <si>
    <t>WorkTimeInSeconds</t>
  </si>
  <si>
    <t>RequesterFeedback</t>
  </si>
  <si>
    <t>RejectionTime</t>
  </si>
  <si>
    <t>ApprovalTime</t>
  </si>
  <si>
    <t>AutoApprovalTime</t>
  </si>
  <si>
    <t>SubmitTime</t>
  </si>
  <si>
    <t>AcceptTime</t>
  </si>
  <si>
    <t>AssignmentStatus</t>
  </si>
  <si>
    <t>WorkerId</t>
  </si>
  <si>
    <t>AssignmentId</t>
  </si>
  <si>
    <t>LifetimeInSeconds</t>
  </si>
  <si>
    <t>NumberOfSimilarHITs</t>
  </si>
  <si>
    <t>Expiration</t>
  </si>
  <si>
    <t>AutoApprovalDelayInSeconds</t>
  </si>
  <si>
    <t>AssignmentDurationInSeconds</t>
  </si>
  <si>
    <t>RequesterAnnotation</t>
  </si>
  <si>
    <t>MaxAssignments</t>
  </si>
  <si>
    <t>CreationTime</t>
  </si>
  <si>
    <t>Reward</t>
  </si>
  <si>
    <t>Keywords</t>
  </si>
  <si>
    <t>Description</t>
  </si>
  <si>
    <t>Title</t>
  </si>
  <si>
    <t>HITTypeId</t>
  </si>
  <si>
    <t>HITId</t>
  </si>
  <si>
    <t>Thu Apr 28 15:54:27 PDT 2016</t>
  </si>
  <si>
    <t>Mon Apr 25 15:54:27 PDT 2016</t>
  </si>
  <si>
    <t>Mon Apr 25 15:54:11 PDT 2016</t>
  </si>
  <si>
    <t>3XIQGXAUMDJ3P4H7949LCQHFZ4HX7H</t>
  </si>
  <si>
    <t>Tue Apr 26 21:37:12 PDT 2016</t>
  </si>
  <si>
    <t>BatchId:2371094;</t>
  </si>
  <si>
    <t>Mon Apr 25 15:37:12 PDT 2016</t>
  </si>
  <si>
    <t>3T2WVEM8EKSZIRTYL2HB02D4EBWXW5</t>
  </si>
  <si>
    <t>39WSF6KUV2WYHQKW5JVTA3NIVTIOED</t>
  </si>
  <si>
    <t>Thu Apr 28 15:53:35 PDT 2016</t>
  </si>
  <si>
    <t>Mon Apr 25 15:53:35 PDT 2016</t>
  </si>
  <si>
    <t>Mon Apr 25 15:53:19 PDT 2016</t>
  </si>
  <si>
    <t>A2I3Y0L38HMQLZ</t>
  </si>
  <si>
    <t>3WR9XG3T64MCR2TXPT7GFFKH69D74D</t>
  </si>
  <si>
    <t>Thu Apr 28 15:55:18 PDT 2016</t>
  </si>
  <si>
    <t>Mon Apr 25 15:55:18 PDT 2016</t>
  </si>
  <si>
    <t>Mon Apr 25 15:54:37 PDT 2016</t>
  </si>
  <si>
    <t>A3KCWV8TW3Q71L</t>
  </si>
  <si>
    <t>3OCHAWUVGPVRKJORSYYUGVM15OIXKO</t>
  </si>
  <si>
    <t>Thu Apr 28 15:52:45 PDT 2016</t>
  </si>
  <si>
    <t>Mon Apr 25 15:52:45 PDT 2016</t>
  </si>
  <si>
    <t>Mon Apr 25 15:52:39 PDT 2016</t>
  </si>
  <si>
    <t>ARVXIBUCA8WDZ</t>
  </si>
  <si>
    <t>3MYYFCXHJ4IVKV4YIWBALSXA5CW4GD</t>
  </si>
  <si>
    <t>Thu Apr 28 15:52:12 PDT 2016</t>
  </si>
  <si>
    <t>Mon Apr 25 15:52:12 PDT 2016</t>
  </si>
  <si>
    <t>Mon Apr 25 15:52:04 PDT 2016</t>
  </si>
  <si>
    <t>3H0W84IWBLD41NA5NDHZTIN8KA1ERP</t>
  </si>
  <si>
    <t>Thu Apr 28 15:53:52 PDT 2016</t>
  </si>
  <si>
    <t>Mon Apr 25 15:53:52 PDT 2016</t>
  </si>
  <si>
    <t>Mon Apr 25 15:53:45 PDT 2016</t>
  </si>
  <si>
    <t>A11KMASRERFP0V</t>
  </si>
  <si>
    <t>3GGAI1SQEW9Y79DZMEFNHVTVTBPCM6</t>
  </si>
  <si>
    <t>Thu Apr 28 15:55:41 PDT 2016</t>
  </si>
  <si>
    <t>Mon Apr 25 15:55:41 PDT 2016</t>
  </si>
  <si>
    <t>Mon Apr 25 15:55:35 PDT 2016</t>
  </si>
  <si>
    <t>A18TCR555RWUZV</t>
  </si>
  <si>
    <t>3GDTJDAPVVMWV6NM52ZIF9XC3K58MX</t>
  </si>
  <si>
    <t>Thu Apr 28 15:55:00 PDT 2016</t>
  </si>
  <si>
    <t>Mon Apr 25 15:55:00 PDT 2016</t>
  </si>
  <si>
    <t>Mon Apr 25 15:54:48 PDT 2016</t>
  </si>
  <si>
    <t>A2R2YZTSME1K3F</t>
  </si>
  <si>
    <t>3EWIJTFFVPIG1TQ6T0YK9MMLBK20ED</t>
  </si>
  <si>
    <t>Thu Apr 28 15:45:39 PDT 2016</t>
  </si>
  <si>
    <t>Mon Apr 25 15:45:39 PDT 2016</t>
  </si>
  <si>
    <t>Mon Apr 25 15:45:32 PDT 2016</t>
  </si>
  <si>
    <t>A1BSOOHNHX51RI</t>
  </si>
  <si>
    <t>3DYGAII7PMJ8MDKVJC8AI4C72V0PQJ</t>
  </si>
  <si>
    <t>Thu Apr 28 15:54:23 PDT 2016</t>
  </si>
  <si>
    <t>Mon Apr 25 15:54:23 PDT 2016</t>
  </si>
  <si>
    <t>33CID571054QORZVT937OFACNTML3F</t>
  </si>
  <si>
    <t>Thu Apr 28 15:54:03 PDT 2016</t>
  </si>
  <si>
    <t>Mon Apr 25 15:54:03 PDT 2016</t>
  </si>
  <si>
    <t>Mon Apr 25 15:54:00 PDT 2016</t>
  </si>
  <si>
    <t>3VD82FOHKRZM7CYBZUU09ZI0OB4COL</t>
  </si>
  <si>
    <t>3DFYDSXB2WB15BQLF6IT6PSZIN3JU7</t>
  </si>
  <si>
    <t>Thu Apr 28 15:53:09 PDT 2016</t>
  </si>
  <si>
    <t>Mon Apr 25 15:53:09 PDT 2016</t>
  </si>
  <si>
    <t>Mon Apr 25 15:52:57 PDT 2016</t>
  </si>
  <si>
    <t>3TUI152ZZCY55L1TYAXKH8U9ZFV1QS</t>
  </si>
  <si>
    <t>Thu Apr 28 15:52:27 PDT 2016</t>
  </si>
  <si>
    <t>Mon Apr 25 15:52:27 PDT 2016</t>
  </si>
  <si>
    <t>3PMBY0YE28EJ0PU5X5BIC9NBTCI9C4</t>
  </si>
  <si>
    <t>Thu Apr 28 15:47:50 PDT 2016</t>
  </si>
  <si>
    <t>Mon Apr 25 15:47:50 PDT 2016</t>
  </si>
  <si>
    <t>Mon Apr 25 15:47:44 PDT 2016</t>
  </si>
  <si>
    <t>A1FZO3PZI77I2S</t>
  </si>
  <si>
    <t>3NPFYT4IZDFMIXS827DFI3U8Y70XGK</t>
  </si>
  <si>
    <t>Thu Apr 28 15:46:14 PDT 2016</t>
  </si>
  <si>
    <t>Mon Apr 25 15:46:14 PDT 2016</t>
  </si>
  <si>
    <t>Mon Apr 25 15:46:03 PDT 2016</t>
  </si>
  <si>
    <t>AVRIM8OI638FT</t>
  </si>
  <si>
    <t>3LPW2N6LKUDWLW9TG6J1UZ4FEG4U56</t>
  </si>
  <si>
    <t>Thu Apr 28 15:52:39 PDT 2016</t>
  </si>
  <si>
    <t>3IXEICO793UD4NUILK3WH9WDRXA6T9</t>
  </si>
  <si>
    <t>Thu Apr 28 16:03:05 PDT 2016</t>
  </si>
  <si>
    <t>Mon Apr 25 16:03:05 PDT 2016</t>
  </si>
  <si>
    <t>Mon Apr 25 16:02:58 PDT 2016</t>
  </si>
  <si>
    <t>3HPZF4IVNN4Y1Q2D5H3YBQG22L4YCJ</t>
  </si>
  <si>
    <t>Thu Apr 28 15:54:49 PDT 2016</t>
  </si>
  <si>
    <t>Mon Apr 25 15:54:49 PDT 2016</t>
  </si>
  <si>
    <t>Mon Apr 25 15:54:41 PDT 2016</t>
  </si>
  <si>
    <t>3FE7TXL1LJYCU6JPHEXYMR4ERL92QA</t>
  </si>
  <si>
    <t>Thu Apr 28 15:46:06 PDT 2016</t>
  </si>
  <si>
    <t>Mon Apr 25 15:46:06 PDT 2016</t>
  </si>
  <si>
    <t>Mon Apr 25 15:46:00 PDT 2016</t>
  </si>
  <si>
    <t>36V4Q8R5ZLB21ANIRWGI10ICXQPMQK</t>
  </si>
  <si>
    <t>Thu Apr 28 15:54:29 PDT 2016</t>
  </si>
  <si>
    <t>Mon Apr 25 15:54:29 PDT 2016</t>
  </si>
  <si>
    <t>Mon Apr 25 15:54:17 PDT 2016</t>
  </si>
  <si>
    <t>33LK57MYLUGEDX1EYPVH42TMUISZS3</t>
  </si>
  <si>
    <t>Thu Apr 28 15:50:54 PDT 2016</t>
  </si>
  <si>
    <t>Mon Apr 25 15:50:54 PDT 2016</t>
  </si>
  <si>
    <t>Mon Apr 25 15:50:12 PDT 2016</t>
  </si>
  <si>
    <t>3Z2R0DQ0JIPNX3TK8N2YSAF08ILE2A</t>
  </si>
  <si>
    <t>3EKZL9T8Y8X9SBEV5FU806QEYVSHCQ</t>
  </si>
  <si>
    <t>Thu Apr 28 15:55:05 PDT 2016</t>
  </si>
  <si>
    <t>Mon Apr 25 15:55:05 PDT 2016</t>
  </si>
  <si>
    <t>Mon Apr 25 15:54:59 PDT 2016</t>
  </si>
  <si>
    <t>3Y9N9SS8LZM7QFB3GS5J5227EKKD3R</t>
  </si>
  <si>
    <t>Thu Apr 28 15:45:32 PDT 2016</t>
  </si>
  <si>
    <t>Mon Apr 25 15:45:25 PDT 2016</t>
  </si>
  <si>
    <t>3T111IHZ5F1N6RJOF21D14MXTDK9R9</t>
  </si>
  <si>
    <t>Thu Apr 28 15:54:15 PDT 2016</t>
  </si>
  <si>
    <t>Mon Apr 25 15:54:15 PDT 2016</t>
  </si>
  <si>
    <t>Mon Apr 25 15:54:13 PDT 2016</t>
  </si>
  <si>
    <t>3OSWBBLG1F8J6DIH0HC7CIRBLFLXDB</t>
  </si>
  <si>
    <t>Thu Apr 28 15:50:49 PDT 2016</t>
  </si>
  <si>
    <t>Mon Apr 25 15:50:49 PDT 2016</t>
  </si>
  <si>
    <t>Mon Apr 25 15:50:33 PDT 2016</t>
  </si>
  <si>
    <t>3LWJHTCVCDXWV0V159C56AY30PDFQ6</t>
  </si>
  <si>
    <t>Thu Apr 28 15:54:01 PDT 2016</t>
  </si>
  <si>
    <t>Mon Apr 25 15:54:01 PDT 2016</t>
  </si>
  <si>
    <t>Mon Apr 25 15:53:54 PDT 2016</t>
  </si>
  <si>
    <t>3EFE17QCRDGSMC1KS3PA4VPHYSCHSW</t>
  </si>
  <si>
    <t>Thu Apr 28 15:56:04 PDT 2016</t>
  </si>
  <si>
    <t>Mon Apr 25 15:56:04 PDT 2016</t>
  </si>
  <si>
    <t>Mon Apr 25 15:55:57 PDT 2016</t>
  </si>
  <si>
    <t>3DYGAII7PMJ8MDKVJC8AI4C72V1QPL</t>
  </si>
  <si>
    <t>Thu Apr 28 15:47:53 PDT 2016</t>
  </si>
  <si>
    <t>Mon Apr 25 15:47:53 PDT 2016</t>
  </si>
  <si>
    <t>Mon Apr 25 15:46:31 PDT 2016</t>
  </si>
  <si>
    <t>3BXQMRHWK09UT3UZ850NB1F10BVMUP</t>
  </si>
  <si>
    <t>Thu Apr 28 15:54:06 PDT 2016</t>
  </si>
  <si>
    <t>Mon Apr 25 15:54:06 PDT 2016</t>
  </si>
  <si>
    <t>Mon Apr 25 15:53:56 PDT 2016</t>
  </si>
  <si>
    <t>35L9RVQFCPT81PTOH8KAJW75JPXHUC</t>
  </si>
  <si>
    <t>Thu Apr 28 15:51:41 PDT 2016</t>
  </si>
  <si>
    <t>Mon Apr 25 15:51:41 PDT 2016</t>
  </si>
  <si>
    <t>Mon Apr 25 15:51:34 PDT 2016</t>
  </si>
  <si>
    <t>31Q0U3WYDQQVZ3WE2BOEHHDEUP317U</t>
  </si>
  <si>
    <t>Thu Apr 28 15:54:35 PDT 2016</t>
  </si>
  <si>
    <t>Mon Apr 25 15:54:35 PDT 2016</t>
  </si>
  <si>
    <t>3VNXK88KKDTFZY05OM6N21B0EJYV9P</t>
  </si>
  <si>
    <t>3ECKRY5B1Q7MWZ0P3BW1BGSE7QSZIZ</t>
  </si>
  <si>
    <t>Thu Apr 28 16:01:29 PDT 2016</t>
  </si>
  <si>
    <t>Mon Apr 25 16:01:29 PDT 2016</t>
  </si>
  <si>
    <t>Mon Apr 25 16:01:20 PDT 2016</t>
  </si>
  <si>
    <t>3VBEN272MLAEMG698X7SJVDGJS0SG9</t>
  </si>
  <si>
    <t>Thu Apr 28 15:51:49 PDT 2016</t>
  </si>
  <si>
    <t>Mon Apr 25 15:51:49 PDT 2016</t>
  </si>
  <si>
    <t>Mon Apr 25 15:51:39 PDT 2016</t>
  </si>
  <si>
    <t>3QJOXOW4XK2D47XDI5LI7JTYEN2EM1</t>
  </si>
  <si>
    <t>Thu Apr 28 15:53:28 PDT 2016</t>
  </si>
  <si>
    <t>Mon Apr 25 15:53:28 PDT 2016</t>
  </si>
  <si>
    <t>3PS7W85Z80D0M6WGJR681JNFHYI9TN</t>
  </si>
  <si>
    <t>Thu Apr 28 15:54:00 PDT 2016</t>
  </si>
  <si>
    <t>Mon Apr 25 15:53:01 PDT 2016</t>
  </si>
  <si>
    <t>3KMS4QQVK31AKXX6S4S8AOMU1JMKFK</t>
  </si>
  <si>
    <t>Thu Apr 28 15:45:33 PDT 2016</t>
  </si>
  <si>
    <t>Mon Apr 25 15:45:33 PDT 2016</t>
  </si>
  <si>
    <t>3H7Z272LX8IXVG4IR70E1IDDSPDPLU</t>
  </si>
  <si>
    <t>Thu Apr 28 15:53:45 PDT 2016</t>
  </si>
  <si>
    <t>Mon Apr 25 15:53:42 PDT 2016</t>
  </si>
  <si>
    <t>3C2NJ6JBKBSRR96X1M5HIX99MAMN28</t>
  </si>
  <si>
    <t>Thu Apr 28 15:47:34 PDT 2016</t>
  </si>
  <si>
    <t>Mon Apr 25 15:47:34 PDT 2016</t>
  </si>
  <si>
    <t>Mon Apr 25 15:47:29 PDT 2016</t>
  </si>
  <si>
    <t>37UQDCYH6Y6BLFCC9P83O5KUJT97VO</t>
  </si>
  <si>
    <t>Thu Apr 28 15:47:26 PDT 2016</t>
  </si>
  <si>
    <t>Mon Apr 25 15:47:26 PDT 2016</t>
  </si>
  <si>
    <t>Mon Apr 25 15:47:16 PDT 2016</t>
  </si>
  <si>
    <t>37TD41K0AIK154Q46BB9T4S1L06CSH</t>
  </si>
  <si>
    <t>Thu Apr 28 15:56:27 PDT 2016</t>
  </si>
  <si>
    <t>Mon Apr 25 15:56:27 PDT 2016</t>
  </si>
  <si>
    <t>Mon Apr 25 15:55:06 PDT 2016</t>
  </si>
  <si>
    <t>378XPAWRUDOOIBQAHLL4J7WQCZKAIM</t>
  </si>
  <si>
    <t>Thu Apr 28 15:52:08 PDT 2016</t>
  </si>
  <si>
    <t>Mon Apr 25 15:52:08 PDT 2016</t>
  </si>
  <si>
    <t>Mon Apr 25 15:52:03 PDT 2016</t>
  </si>
  <si>
    <t>3TPWUS5F8ACUCL7DQGLAQTVMRD2WCG</t>
  </si>
  <si>
    <t>3S1WOPCJFG4KGFTZP63O276WWZ8JEP</t>
  </si>
  <si>
    <t>Thu Apr 28 15:45:52 PDT 2016</t>
  </si>
  <si>
    <t>Mon Apr 25 15:45:52 PDT 2016</t>
  </si>
  <si>
    <t>Mon Apr 25 15:45:46 PDT 2016</t>
  </si>
  <si>
    <t>3PS7W85Z80D0M6WGJR681JNFHYH9TM</t>
  </si>
  <si>
    <t>Thu Apr 28 15:56:24 PDT 2016</t>
  </si>
  <si>
    <t>Mon Apr 25 15:56:24 PDT 2016</t>
  </si>
  <si>
    <t>Mon Apr 25 15:55:55 PDT 2016</t>
  </si>
  <si>
    <t>3PB5A5BD0WHS3IMHKU9HO4HKWEMG79</t>
  </si>
  <si>
    <t>Mon Apr 25 15:53:05 PDT 2016</t>
  </si>
  <si>
    <t>3JZQSN0I3RL5IB1N2D7TCWU1U24GFC</t>
  </si>
  <si>
    <t>Thu Apr 28 15:54:21 PDT 2016</t>
  </si>
  <si>
    <t>Mon Apr 25 15:54:21 PDT 2016</t>
  </si>
  <si>
    <t>Mon Apr 25 15:54:19 PDT 2016</t>
  </si>
  <si>
    <t>3JNQLM5FT5X1393CP9P2555KHFM2LL</t>
  </si>
  <si>
    <t>Thu Apr 28 15:56:00 PDT 2016</t>
  </si>
  <si>
    <t>Mon Apr 25 15:56:00 PDT 2016</t>
  </si>
  <si>
    <t>Mon Apr 25 15:55:02 PDT 2016</t>
  </si>
  <si>
    <t>3FFJ6VRIL2ZSHYSSPJOBU1KD3D90IM</t>
  </si>
  <si>
    <t>Thu Apr 28 15:55:46 PDT 2016</t>
  </si>
  <si>
    <t>Mon Apr 25 15:55:46 PDT 2016</t>
  </si>
  <si>
    <t>3AMYWKA6YCXXRVPAP3HXNZQQSPTO65</t>
  </si>
  <si>
    <t>Thu Apr 28 15:52:31 PDT 2016</t>
  </si>
  <si>
    <t>Mon Apr 25 15:52:31 PDT 2016</t>
  </si>
  <si>
    <t>351SEKWQS1S8C1JDMAAY11BDEB1MDG</t>
  </si>
  <si>
    <t>Thu Apr 28 16:10:31 PDT 2016</t>
  </si>
  <si>
    <t>Mon Apr 25 16:10:31 PDT 2016</t>
  </si>
  <si>
    <t>Mon Apr 25 16:09:50 PDT 2016</t>
  </si>
  <si>
    <t>A1JAWNX4R60ZZ0</t>
  </si>
  <si>
    <t>33JKGHPFYD5HYDAQB4O1X6N7SF5NM1</t>
  </si>
  <si>
    <t>Thu Apr 28 15:54:34 PDT 2016</t>
  </si>
  <si>
    <t>Mon Apr 25 15:54:34 PDT 2016</t>
  </si>
  <si>
    <t>31LM9EDVOM3RX54587B9HEVQOL8NJV</t>
  </si>
  <si>
    <t>Thu Apr 28 15:54:26 PDT 2016</t>
  </si>
  <si>
    <t>Mon Apr 25 15:54:26 PDT 2016</t>
  </si>
  <si>
    <t>Mon Apr 25 15:54:24 PDT 2016</t>
  </si>
  <si>
    <t>3ZGVPD4G6USFSXETNP07E7P8W16ZTS</t>
  </si>
  <si>
    <t>37J05LC5AXUFO9FZTBS4WPOBWN7JDW</t>
  </si>
  <si>
    <t>Thu Apr 28 15:46:16 PDT 2016</t>
  </si>
  <si>
    <t>Mon Apr 25 15:46:16 PDT 2016</t>
  </si>
  <si>
    <t>Mon Apr 25 15:46:01 PDT 2016</t>
  </si>
  <si>
    <t>3U5JL4WY5LK66HZO76BE9EX582QX4W</t>
  </si>
  <si>
    <t>Thu Apr 28 15:52:03 PDT 2016</t>
  </si>
  <si>
    <t>Mon Apr 25 15:51:59 PDT 2016</t>
  </si>
  <si>
    <t>3M68NM076II0O8HQHVY1HUVV3CD6RW</t>
  </si>
  <si>
    <t>Thu Apr 28 15:56:44 PDT 2016</t>
  </si>
  <si>
    <t>Mon Apr 25 15:56:44 PDT 2016</t>
  </si>
  <si>
    <t>Mon Apr 25 15:55:07 PDT 2016</t>
  </si>
  <si>
    <t>3KJYX6QCMAM45ADEAYX0RVP3AOAVJK</t>
  </si>
  <si>
    <t>Thu Apr 28 15:52:58 PDT 2016</t>
  </si>
  <si>
    <t>Mon Apr 25 15:52:58 PDT 2016</t>
  </si>
  <si>
    <t>Mon Apr 25 15:52:51 PDT 2016</t>
  </si>
  <si>
    <t>3IHR8NYAM8C1X8XXLF1XF1B263JP42</t>
  </si>
  <si>
    <t>Thu Apr 28 15:54:18 PDT 2016</t>
  </si>
  <si>
    <t>Mon Apr 25 15:54:18 PDT 2016</t>
  </si>
  <si>
    <t>3G5F9DBFOQ88E4IOMYUFFI9OXW6HV1</t>
  </si>
  <si>
    <t>Thu Apr 28 15:54:33 PDT 2016</t>
  </si>
  <si>
    <t>Mon Apr 25 15:54:33 PDT 2016</t>
  </si>
  <si>
    <t>Mon Apr 25 15:52:32 PDT 2016</t>
  </si>
  <si>
    <t>3FDJT1UU75JII04HMSFZOCVHCP8K51</t>
  </si>
  <si>
    <t>Thu Apr 28 15:44:21 PDT 2016</t>
  </si>
  <si>
    <t>Mon Apr 25 15:44:21 PDT 2016</t>
  </si>
  <si>
    <t>Mon Apr 25 15:44:15 PDT 2016</t>
  </si>
  <si>
    <t>3A0EX8ZRN9ZFRLA7RH7306AKK02BYN</t>
  </si>
  <si>
    <t>Thu Apr 28 15:52:57 PDT 2016</t>
  </si>
  <si>
    <t>Mon Apr 25 15:52:47 PDT 2016</t>
  </si>
  <si>
    <t>373ERPL3YPJ6Q6S2D86US4N9NKORTS</t>
  </si>
  <si>
    <t>Thu Apr 28 15:55:17 PDT 2016</t>
  </si>
  <si>
    <t>Mon Apr 25 15:55:17 PDT 2016</t>
  </si>
  <si>
    <t>Mon Apr 25 15:55:13 PDT 2016</t>
  </si>
  <si>
    <t>354P56DE9LEVTNV8FU3YDI0NKPG7SK</t>
  </si>
  <si>
    <t>Thu Apr 28 15:53:03 PDT 2016</t>
  </si>
  <si>
    <t>Mon Apr 25 15:53:03 PDT 2016</t>
  </si>
  <si>
    <t>Mon Apr 25 15:52:28 PDT 2016</t>
  </si>
  <si>
    <t>3ZOTGHDK5JM2ETN7WGK0O4MIAEPOSQ</t>
  </si>
  <si>
    <t>389A2A304OTYHB8Z77NNUERXCEQC0J</t>
  </si>
  <si>
    <t>Thu Apr 28 15:51:11 PDT 2016</t>
  </si>
  <si>
    <t>Mon Apr 25 15:51:11 PDT 2016</t>
  </si>
  <si>
    <t>Mon Apr 25 15:51:06 PDT 2016</t>
  </si>
  <si>
    <t>3WYP994K1829L9TCVQQVPQOS6ZRY6P</t>
  </si>
  <si>
    <t>Thu Apr 28 15:52:46 PDT 2016</t>
  </si>
  <si>
    <t>Mon Apr 25 15:52:46 PDT 2016</t>
  </si>
  <si>
    <t>3VJ40NV2QJY3TT0MLGPQY9I4CX3OTF</t>
  </si>
  <si>
    <t>Thu Apr 28 15:55:09 PDT 2016</t>
  </si>
  <si>
    <t>Mon Apr 25 15:55:09 PDT 2016</t>
  </si>
  <si>
    <t>3V5Q80FXIY2KN5DNJ3L29JB3HTW329</t>
  </si>
  <si>
    <t>Thu Apr 28 15:54:08 PDT 2016</t>
  </si>
  <si>
    <t>Mon Apr 25 15:54:08 PDT 2016</t>
  </si>
  <si>
    <t>Mon Apr 25 15:54:05 PDT 2016</t>
  </si>
  <si>
    <t>3QY5DC2MXSVONT2IMIWAGBVS3AJUFQ</t>
  </si>
  <si>
    <t>Thu Apr 28 15:50:38 PDT 2016</t>
  </si>
  <si>
    <t>Mon Apr 25 15:50:38 PDT 2016</t>
  </si>
  <si>
    <t>Mon Apr 25 15:49:43 PDT 2016</t>
  </si>
  <si>
    <t>3QECW5O0KICHLJU4G1TRP3IDV2Z5TS</t>
  </si>
  <si>
    <t>Thu Apr 28 15:46:45 PDT 2016</t>
  </si>
  <si>
    <t>Mon Apr 25 15:46:45 PDT 2016</t>
  </si>
  <si>
    <t>3AAJC4I4FH3LEUIOBVM3C12ZYZEZJM</t>
  </si>
  <si>
    <t>Thu Apr 28 15:46:32 PDT 2016</t>
  </si>
  <si>
    <t>Mon Apr 25 15:46:32 PDT 2016</t>
  </si>
  <si>
    <t>Mon Apr 25 15:46:19 PDT 2016</t>
  </si>
  <si>
    <t>36W0OB37HXPPNONYNVJI0OMKL7AZHH</t>
  </si>
  <si>
    <t>Thu Apr 28 15:56:31 PDT 2016</t>
  </si>
  <si>
    <t>Mon Apr 25 15:56:31 PDT 2016</t>
  </si>
  <si>
    <t>3634BBTX0P5JE27IS17WX87H9FXIF7</t>
  </si>
  <si>
    <t>Thu Apr 28 15:55:27 PDT 2016</t>
  </si>
  <si>
    <t>Mon Apr 25 15:55:27 PDT 2016</t>
  </si>
  <si>
    <t>Mon Apr 25 15:55:15 PDT 2016</t>
  </si>
  <si>
    <t>3300DTYQT3S4PMV5AYSZOSD3OOZQE0</t>
  </si>
  <si>
    <t>Thu Apr 28 15:56:54 PDT 2016</t>
  </si>
  <si>
    <t>Mon Apr 25 15:56:54 PDT 2016</t>
  </si>
  <si>
    <t>3WETL7AQWUJCM2WA1MN07QEF13N35A</t>
  </si>
  <si>
    <t>3AC6MFV69KTM04P5XTEGB4RZ7DDZH6</t>
  </si>
  <si>
    <t>Thu Apr 28 15:44:32 PDT 2016</t>
  </si>
  <si>
    <t>Mon Apr 25 15:44:32 PDT 2016</t>
  </si>
  <si>
    <t>Mon Apr 25 15:44:24 PDT 2016</t>
  </si>
  <si>
    <t>3NG53N1RLWU2G9KZXIRAWDR78PEP88</t>
  </si>
  <si>
    <t>Thu Apr 28 15:53:16 PDT 2016</t>
  </si>
  <si>
    <t>Mon Apr 25 15:53:16 PDT 2016</t>
  </si>
  <si>
    <t>Mon Apr 25 15:53:11 PDT 2016</t>
  </si>
  <si>
    <t>3KRVW3HTZOWEEQ2VJ05NW0XDFEBMSA</t>
  </si>
  <si>
    <t>Thu Apr 28 15:55:20 PDT 2016</t>
  </si>
  <si>
    <t>Mon Apr 25 15:55:20 PDT 2016</t>
  </si>
  <si>
    <t>Mon Apr 25 15:54:52 PDT 2016</t>
  </si>
  <si>
    <t>3JMSRU9HQJ5WUURMWXM9UFCB5GEVEZ</t>
  </si>
  <si>
    <t>Thu Apr 28 15:55:22 PDT 2016</t>
  </si>
  <si>
    <t>Mon Apr 25 15:55:22 PDT 2016</t>
  </si>
  <si>
    <t>Mon Apr 25 15:55:10 PDT 2016</t>
  </si>
  <si>
    <t>3FTOP5WARGZOC9CY719B62ZDGSY0JY</t>
  </si>
  <si>
    <t>Thu Apr 28 16:02:14 PDT 2016</t>
  </si>
  <si>
    <t>Mon Apr 25 16:02:14 PDT 2016</t>
  </si>
  <si>
    <t>Mon Apr 25 16:01:54 PDT 2016</t>
  </si>
  <si>
    <t>3E47SOBEYR7CBQN81ZHVP2MEC26ICX</t>
  </si>
  <si>
    <t>Thu Apr 28 15:52:17 PDT 2016</t>
  </si>
  <si>
    <t>Mon Apr 25 15:52:17 PDT 2016</t>
  </si>
  <si>
    <t>373ERPL3YPJ6Q6S2D86US4N9NKNTRT</t>
  </si>
  <si>
    <t>Thu Apr 28 15:52:43 PDT 2016</t>
  </si>
  <si>
    <t>Mon Apr 25 15:52:43 PDT 2016</t>
  </si>
  <si>
    <t>352YTHGROWO9KRZ922TS6S9BKC94HC</t>
  </si>
  <si>
    <t>Thu Apr 28 15:52:04 PDT 2016</t>
  </si>
  <si>
    <t>Mon Apr 25 15:51:52 PDT 2016</t>
  </si>
  <si>
    <t>32SCWG5HIIFFCV1B43UCCZVG2UP6P4</t>
  </si>
  <si>
    <t>Thu Apr 28 15:54:10 PDT 2016</t>
  </si>
  <si>
    <t>Mon Apr 25 15:54:10 PDT 2016</t>
  </si>
  <si>
    <t>30LSNF239V6ZD8V646SPDPDS0BS2I7</t>
  </si>
  <si>
    <t>Thu Apr 28 15:53:51 PDT 2016</t>
  </si>
  <si>
    <t>Mon Apr 25 15:53:51 PDT 2016</t>
  </si>
  <si>
    <t>Mon Apr 25 15:53:49 PDT 2016</t>
  </si>
  <si>
    <t>3UJ1CZ6IZI0G6JHPR1O1FYMRTJLS5Q</t>
  </si>
  <si>
    <t>3UEDKCTP9V1UIKK7KJPUXCESP157KR</t>
  </si>
  <si>
    <t>Thu Apr 28 15:46:30 PDT 2016</t>
  </si>
  <si>
    <t>Mon Apr 25 15:46:22 PDT 2016</t>
  </si>
  <si>
    <t>3TAYZSBPLMJO7MY29IM3HRJF99TS2O</t>
  </si>
  <si>
    <t>3SLE99ER0OOFWBKCN39MEDJMQU7BZF</t>
  </si>
  <si>
    <t>Thu Apr 28 15:51:47 PDT 2016</t>
  </si>
  <si>
    <t>Mon Apr 25 15:51:47 PDT 2016</t>
  </si>
  <si>
    <t>Mon Apr 25 15:51:42 PDT 2016</t>
  </si>
  <si>
    <t>3OONKJ5DKDU3X765LUY5YFCI6Q4BOD</t>
  </si>
  <si>
    <t>Thu Apr 28 15:54:54 PDT 2016</t>
  </si>
  <si>
    <t>Mon Apr 25 15:54:54 PDT 2016</t>
  </si>
  <si>
    <t>3D8YOU6S9FVS4097LPT6M5IFABGU6N</t>
  </si>
  <si>
    <t>Mon Apr 25 15:54:20 PDT 2016</t>
  </si>
  <si>
    <t>3CCZ6YKWR8UY14LQIVOAY3H11VW59S</t>
  </si>
  <si>
    <t>Thu Apr 28 15:52:52 PDT 2016</t>
  </si>
  <si>
    <t>Mon Apr 25 15:52:52 PDT 2016</t>
  </si>
  <si>
    <t>Mon Apr 25 15:52:48 PDT 2016</t>
  </si>
  <si>
    <t>3A4NIXBJ77ARAD75ZR8MKEJINK3MLW</t>
  </si>
  <si>
    <t>Thu Apr 28 15:52:21 PDT 2016</t>
  </si>
  <si>
    <t>Mon Apr 25 15:52:21 PDT 2016</t>
  </si>
  <si>
    <t>Mon Apr 25 15:52:11 PDT 2016</t>
  </si>
  <si>
    <t>39K0FND3AIQAEUG120JWB037T84MAE</t>
  </si>
  <si>
    <t>Mon Apr 25 15:54:09 PDT 2016</t>
  </si>
  <si>
    <t>30X31N5D641DCPT6MXFIN92DLXMSAW</t>
  </si>
  <si>
    <t>Thu Apr 28 15:56:02 PDT 2016</t>
  </si>
  <si>
    <t>Mon Apr 25 15:56:02 PDT 2016</t>
  </si>
  <si>
    <t>Mon Apr 25 15:55:50 PDT 2016</t>
  </si>
  <si>
    <t>30LB5CDZNDLECOH2PNCXUWN3ZQB0ZJ</t>
  </si>
  <si>
    <t>Mon Apr 25 15:53:39 PDT 2016</t>
  </si>
  <si>
    <t>3TAYZSBPLMJO7MY29IM3HRJF99US2P</t>
  </si>
  <si>
    <t>3I4E7AFQ2KAM5YBWF1SJ1T6XZ9WJTG</t>
  </si>
  <si>
    <t>Thu Apr 28 15:53:55 PDT 2016</t>
  </si>
  <si>
    <t>Mon Apr 25 15:53:55 PDT 2016</t>
  </si>
  <si>
    <t>3LJ7UR74RIO1UNLK50O5BC676OIN44</t>
  </si>
  <si>
    <t>Mon Apr 25 15:54:46 PDT 2016</t>
  </si>
  <si>
    <t>3L70J4KAZHX7A0AOP7KTSAGDKUCADK</t>
  </si>
  <si>
    <t>Thu Apr 28 15:51:16 PDT 2016</t>
  </si>
  <si>
    <t>Mon Apr 25 15:51:16 PDT 2016</t>
  </si>
  <si>
    <t>3HMIGG0U4MHWPNC0O5NT94KJCUI8YM</t>
  </si>
  <si>
    <t>Thu Apr 28 15:44:42 PDT 2016</t>
  </si>
  <si>
    <t>Mon Apr 25 15:44:42 PDT 2016</t>
  </si>
  <si>
    <t>Mon Apr 25 15:44:34 PDT 2016</t>
  </si>
  <si>
    <t>3H7XDTSHKD27TXNIS2HTGKG1P5UGWA</t>
  </si>
  <si>
    <t>Thu Apr 28 15:54:05 PDT 2016</t>
  </si>
  <si>
    <t>3BWI6RSP7HKUJ4QQEZJTO1W8JY77EJ</t>
  </si>
  <si>
    <t>3AMYWKA6YCXXRVPAP3HXNZQQSPSO64</t>
  </si>
  <si>
    <t>Thu Apr 28 15:52:42 PDT 2016</t>
  </si>
  <si>
    <t>Mon Apr 25 15:52:42 PDT 2016</t>
  </si>
  <si>
    <t>34YB12FSQZZBOLT4O0B67MEAR3HMGQ</t>
  </si>
  <si>
    <t>Thu Apr 28 15:47:28 PDT 2016</t>
  </si>
  <si>
    <t>Mon Apr 25 15:47:28 PDT 2016</t>
  </si>
  <si>
    <t>Mon Apr 25 15:47:23 PDT 2016</t>
  </si>
  <si>
    <t>33NF62TLXKDQPZJ2BUJTPMEMUQ2KJM</t>
  </si>
  <si>
    <t>Thu Apr 28 15:55:56 PDT 2016</t>
  </si>
  <si>
    <t>Mon Apr 25 15:55:56 PDT 2016</t>
  </si>
  <si>
    <t>Mon Apr 25 15:55:49 PDT 2016</t>
  </si>
  <si>
    <t>33IZTU6J82CP821ZX77W7HDBMIVSX0</t>
  </si>
  <si>
    <t>Thu Apr 28 15:52:33 PDT 2016</t>
  </si>
  <si>
    <t>Mon Apr 25 15:52:33 PDT 2016</t>
  </si>
  <si>
    <t>3XUHV3NRVL9RGA39G7C2BKFPK84H5U</t>
  </si>
  <si>
    <t>3OEWW2KGQJMTPK6W9OK94L5XVHHODK</t>
  </si>
  <si>
    <t>Thu Apr 28 15:45:12 PDT 2016</t>
  </si>
  <si>
    <t>Mon Apr 25 15:45:12 PDT 2016</t>
  </si>
  <si>
    <t>Mon Apr 25 15:44:51 PDT 2016</t>
  </si>
  <si>
    <t>A3PVIRB9JTIZHJ</t>
  </si>
  <si>
    <t>3WR9XG3T64MCR2TXPT7GFFKH69C479</t>
  </si>
  <si>
    <t>Thu Apr 28 15:44:53 PDT 2016</t>
  </si>
  <si>
    <t>Mon Apr 25 15:44:53 PDT 2016</t>
  </si>
  <si>
    <t>Mon Apr 25 15:44:46 PDT 2016</t>
  </si>
  <si>
    <t>3TE22NPXPCNF8FBENV99C307F7M44P</t>
  </si>
  <si>
    <t>Thu Apr 28 15:53:18 PDT 2016</t>
  </si>
  <si>
    <t>Mon Apr 25 15:53:07 PDT 2016</t>
  </si>
  <si>
    <t>3QFUFYSY9ZQP6V837C5S37XY4XWF4P</t>
  </si>
  <si>
    <t>Thu Apr 28 15:55:16 PDT 2016</t>
  </si>
  <si>
    <t>Mon Apr 25 15:55:16 PDT 2016</t>
  </si>
  <si>
    <t>Mon Apr 25 15:54:31 PDT 2016</t>
  </si>
  <si>
    <t>3HUTX6F6VVY99U69215UXM9ECKR2O2</t>
  </si>
  <si>
    <t>Thu Apr 28 15:55:01 PDT 2016</t>
  </si>
  <si>
    <t>Mon Apr 25 15:55:01 PDT 2016</t>
  </si>
  <si>
    <t>3EICBYG64578617EJH2V131EPHUCJ2</t>
  </si>
  <si>
    <t>Thu Apr 28 15:57:03 PDT 2016</t>
  </si>
  <si>
    <t>Mon Apr 25 15:57:03 PDT 2016</t>
  </si>
  <si>
    <t>3B837J3LDP75B6FNO814IZRNL1ASR4</t>
  </si>
  <si>
    <t>Thu Apr 28 15:47:03 PDT 2016</t>
  </si>
  <si>
    <t>Mon Apr 25 15:47:03 PDT 2016</t>
  </si>
  <si>
    <t>Mon Apr 25 15:46:48 PDT 2016</t>
  </si>
  <si>
    <t>35GMH2SV3FS14AIPVL0VZNI39NGEOF</t>
  </si>
  <si>
    <t>Thu Apr 28 15:45:55 PDT 2016</t>
  </si>
  <si>
    <t>Mon Apr 25 15:45:55 PDT 2016</t>
  </si>
  <si>
    <t>Mon Apr 25 15:45:47 PDT 2016</t>
  </si>
  <si>
    <t>352YTHGROWO9KRZ922TS6S9BKC84HB</t>
  </si>
  <si>
    <t>32KTQ2V7REQW9B6WAU5WF5SNNQMM9Z</t>
  </si>
  <si>
    <t>Thu Apr 28 15:55:49 PDT 2016</t>
  </si>
  <si>
    <t>Mon Apr 25 15:55:37 PDT 2016</t>
  </si>
  <si>
    <t>3QILPRALQ662DO8MH3EISOMC8AF8NX</t>
  </si>
  <si>
    <t>3IYI9285WSB5JH9LTFXTCJ6TBNVJCW</t>
  </si>
  <si>
    <t>Thu Apr 28 15:51:04 PDT 2016</t>
  </si>
  <si>
    <t>Mon Apr 25 15:51:04 PDT 2016</t>
  </si>
  <si>
    <t>Mon Apr 25 15:50:59 PDT 2016</t>
  </si>
  <si>
    <t>3OONKJ5DKDU3X765LUY5YFCI6Q3OBP</t>
  </si>
  <si>
    <t>Thu Apr 28 15:54:19 PDT 2016</t>
  </si>
  <si>
    <t>Mon Apr 25 15:54:02 PDT 2016</t>
  </si>
  <si>
    <t>3MD9PLUKKJPHXK99QTEV58JG7JKZNR</t>
  </si>
  <si>
    <t>Mon Apr 25 15:46:20 PDT 2016</t>
  </si>
  <si>
    <t>3HYA4D452SUF3HTG3YM4AS00KJZ2FF</t>
  </si>
  <si>
    <t>Thu Apr 28 15:54:48 PDT 2016</t>
  </si>
  <si>
    <t>3CFJTT4SXU16Z9SCAI9K9GU0BREI73</t>
  </si>
  <si>
    <t>Thu Apr 28 15:47:13 PDT 2016</t>
  </si>
  <si>
    <t>Mon Apr 25 15:47:13 PDT 2016</t>
  </si>
  <si>
    <t>Mon Apr 25 15:47:07 PDT 2016</t>
  </si>
  <si>
    <t>3C2NJ6JBKBSRR96X1M5HIX99MALN27</t>
  </si>
  <si>
    <t>Thu Apr 28 15:55:12 PDT 2016</t>
  </si>
  <si>
    <t>Mon Apr 25 15:55:12 PDT 2016</t>
  </si>
  <si>
    <t>3A4NIXBJ77ARAD75ZR8MKEJINK3LMV</t>
  </si>
  <si>
    <t>Thu Apr 28 15:52:16 PDT 2016</t>
  </si>
  <si>
    <t>Mon Apr 25 15:52:16 PDT 2016</t>
  </si>
  <si>
    <t>3A0EX8ZRN9ZFRLA7RH7306AKK03BYO</t>
  </si>
  <si>
    <t>Thu Apr 28 15:52:48 PDT 2016</t>
  </si>
  <si>
    <t>392CY0QWG229GMAT8KBD64AQKPO4I5</t>
  </si>
  <si>
    <t>Thu Apr 28 15:54:30 PDT 2016</t>
  </si>
  <si>
    <t>Mon Apr 25 15:54:30 PDT 2016</t>
  </si>
  <si>
    <t>Mon Apr 25 15:54:28 PDT 2016</t>
  </si>
  <si>
    <t>37TD41K0AIK154Q46BB9T4S1L07CSI</t>
  </si>
  <si>
    <t>Thu Apr 28 15:50:26 PDT 2016</t>
  </si>
  <si>
    <t>Mon Apr 25 15:50:26 PDT 2016</t>
  </si>
  <si>
    <t>Mon Apr 25 15:49:25 PDT 2016</t>
  </si>
  <si>
    <t>3VSOLARPKCKVNPYM4C0HJ6JHNZ5390</t>
  </si>
  <si>
    <t>3W1K7D6QSBSC9RMJX14KPTO1C09BZ3</t>
  </si>
  <si>
    <t>Thu Apr 28 15:51:54 PDT 2016</t>
  </si>
  <si>
    <t>Mon Apr 25 15:51:54 PDT 2016</t>
  </si>
  <si>
    <t>3PJ71Z61R5DZDMK7H8MYVD4KPFR196</t>
  </si>
  <si>
    <t>Thu Apr 28 15:56:15 PDT 2016</t>
  </si>
  <si>
    <t>Mon Apr 25 15:56:15 PDT 2016</t>
  </si>
  <si>
    <t>3O7L7BFSHF0R8O7MXQNQFQMHXEIIEP</t>
  </si>
  <si>
    <t>Thu Apr 28 15:53:38 PDT 2016</t>
  </si>
  <si>
    <t>Mon Apr 25 15:53:38 PDT 2016</t>
  </si>
  <si>
    <t>Mon Apr 25 15:53:30 PDT 2016</t>
  </si>
  <si>
    <t>3FQ5JJ512MZM8PANQSBLITV33A8KNR</t>
  </si>
  <si>
    <t>Thu Apr 28 15:45:50 PDT 2016</t>
  </si>
  <si>
    <t>Mon Apr 25 15:45:50 PDT 2016</t>
  </si>
  <si>
    <t>Mon Apr 25 15:45:35 PDT 2016</t>
  </si>
  <si>
    <t>3FE2ERCCZYJ5117F4ZG6TZH7NUIPOB</t>
  </si>
  <si>
    <t>Thu Apr 28 15:53:24 PDT 2016</t>
  </si>
  <si>
    <t>Mon Apr 25 15:53:17 PDT 2016</t>
  </si>
  <si>
    <t>3A4TN5196LTCFVCOVHZAPQLZCPQCHX</t>
  </si>
  <si>
    <t>Mon Apr 25 15:55:54 PDT 2016</t>
  </si>
  <si>
    <t>39O5D9O87U3XLN5PGWA8LWKPTK93CI</t>
  </si>
  <si>
    <t>Thu Apr 28 15:51:55 PDT 2016</t>
  </si>
  <si>
    <t>Mon Apr 25 15:51:55 PDT 2016</t>
  </si>
  <si>
    <t>Mon Apr 25 15:51:48 PDT 2016</t>
  </si>
  <si>
    <t>35USIKEBNSRF9APYOOHK8AQL2FO6N8</t>
  </si>
  <si>
    <t>Thu Apr 28 15:47:22 PDT 2016</t>
  </si>
  <si>
    <t>Mon Apr 25 15:47:22 PDT 2016</t>
  </si>
  <si>
    <t>Mon Apr 25 15:47:14 PDT 2016</t>
  </si>
  <si>
    <t>34Q075JO1YOHHSWUHC35223RMBX01T</t>
  </si>
  <si>
    <t>30H4UDGLT3TH1YM3RJ1T1VS2SU4MPU</t>
  </si>
  <si>
    <t>3TXD01ZLD5SEPD5T210RP7Y1EKA4UC</t>
  </si>
  <si>
    <t>3G9UA71JVV5Z70EP2YPIWXEFAC57JS</t>
  </si>
  <si>
    <t>Thu Apr 28 15:45:01 PDT 2016</t>
  </si>
  <si>
    <t>Mon Apr 25 15:45:01 PDT 2016</t>
  </si>
  <si>
    <t>Mon Apr 25 15:44:54 PDT 2016</t>
  </si>
  <si>
    <t>3PH3VY7DJM87KEINIU5I1RW70VNWZE</t>
  </si>
  <si>
    <t>Thu Apr 28 15:53:41 PDT 2016</t>
  </si>
  <si>
    <t>Mon Apr 25 15:53:41 PDT 2016</t>
  </si>
  <si>
    <t>3O6CYIULEECQYFODC76AKZHSYD9WUQ</t>
  </si>
  <si>
    <t>Thu Apr 28 15:55:14 PDT 2016</t>
  </si>
  <si>
    <t>Mon Apr 25 15:55:14 PDT 2016</t>
  </si>
  <si>
    <t>3LOTDFNYA8A1FXRNHIBBYZGPOQVFWB</t>
  </si>
  <si>
    <t>Thu Apr 28 16:03:31 PDT 2016</t>
  </si>
  <si>
    <t>Mon Apr 25 16:03:31 PDT 2016</t>
  </si>
  <si>
    <t>Mon Apr 25 16:03:24 PDT 2016</t>
  </si>
  <si>
    <t>3IJXV6UZ1YUGHSCRJW7QEXL0C39IR3</t>
  </si>
  <si>
    <t>Thu Apr 28 15:54:16 PDT 2016</t>
  </si>
  <si>
    <t>Mon Apr 25 15:54:16 PDT 2016</t>
  </si>
  <si>
    <t>Mon Apr 25 15:54:07 PDT 2016</t>
  </si>
  <si>
    <t>3F6KKYWMNCCEUJ4DYBPYEG0DJ1BNDH</t>
  </si>
  <si>
    <t>Thu Apr 28 15:50:16 PDT 2016</t>
  </si>
  <si>
    <t>Mon Apr 25 15:50:16 PDT 2016</t>
  </si>
  <si>
    <t>3EWIJTFFVPIG1TQ6T0YK9MMLBK1E0Q</t>
  </si>
  <si>
    <t>Thu Apr 28 15:45:24 PDT 2016</t>
  </si>
  <si>
    <t>Mon Apr 25 15:45:24 PDT 2016</t>
  </si>
  <si>
    <t>Mon Apr 25 15:45:16 PDT 2016</t>
  </si>
  <si>
    <t>3D3VGR7TA1Q1RPU8YT03ARJBTL9R39</t>
  </si>
  <si>
    <t>Thu Apr 28 15:53:06 PDT 2016</t>
  </si>
  <si>
    <t>Mon Apr 25 15:53:06 PDT 2016</t>
  </si>
  <si>
    <t>37UEWGM5HUJ5HMGTBPMKMY4EV1X1RT</t>
  </si>
  <si>
    <t>Mon Apr 25 15:53:26 PDT 2016</t>
  </si>
  <si>
    <t>3483FV8BEFUJKO0525J0GMNNRKX26D</t>
  </si>
  <si>
    <t>Thu Apr 28 15:53:39 PDT 2016</t>
  </si>
  <si>
    <t>Mon Apr 25 15:53:32 PDT 2016</t>
  </si>
  <si>
    <t>3YMTUJH0DTRZP0Q42WAHKBCZV644TM</t>
  </si>
  <si>
    <t>385MDVINFCQEXFFQA6XUODDW33DWJI</t>
  </si>
  <si>
    <t>3XLBSAQ9Z5NSUZHMAMX69BXQ74FZ7G</t>
  </si>
  <si>
    <t>Thu Apr 28 15:45:59 PDT 2016</t>
  </si>
  <si>
    <t>Mon Apr 25 15:45:59 PDT 2016</t>
  </si>
  <si>
    <t>Mon Apr 25 15:45:53 PDT 2016</t>
  </si>
  <si>
    <t>3VHP9MDGROVS1ZLI0RBAM59MWACCFY</t>
  </si>
  <si>
    <t>Thu Apr 28 15:51:40 PDT 2016</t>
  </si>
  <si>
    <t>Mon Apr 25 15:51:40 PDT 2016</t>
  </si>
  <si>
    <t>Mon Apr 25 15:51:33 PDT 2016</t>
  </si>
  <si>
    <t>3OLQQLKKNT0N3ZRSF88QRR1HAT7EJX</t>
  </si>
  <si>
    <t>Thu Apr 28 15:51:59 PDT 2016</t>
  </si>
  <si>
    <t>3NXNZ5RS1B8DO8Z96O37WNVXS1R97B</t>
  </si>
  <si>
    <t>Thu Apr 28 15:56:39 PDT 2016</t>
  </si>
  <si>
    <t>Mon Apr 25 15:56:39 PDT 2016</t>
  </si>
  <si>
    <t>3K9FOBBF2IUXSVS5BSNMXT8ISADLNV</t>
  </si>
  <si>
    <t>Thu Apr 28 15:54:09 PDT 2016</t>
  </si>
  <si>
    <t>3JWH6J9I9TOLFM6TKFYSJQCDGGZNBA</t>
  </si>
  <si>
    <t>Thu Apr 28 15:55:36 PDT 2016</t>
  </si>
  <si>
    <t>Mon Apr 25 15:55:36 PDT 2016</t>
  </si>
  <si>
    <t>3I0BTBYZAYWE7Y7XT1AEGPE1TW6Y0P</t>
  </si>
  <si>
    <t>Thu Apr 28 15:55:44 PDT 2016</t>
  </si>
  <si>
    <t>Mon Apr 25 15:55:44 PDT 2016</t>
  </si>
  <si>
    <t>Mon Apr 25 15:55:38 PDT 2016</t>
  </si>
  <si>
    <t>3DUZQ9U6SNZX4DW4XS6EJWGQ67NVS0</t>
  </si>
  <si>
    <t>Thu Apr 28 15:50:45 PDT 2016</t>
  </si>
  <si>
    <t>Mon Apr 25 15:50:45 PDT 2016</t>
  </si>
  <si>
    <t>Mon Apr 25 15:50:39 PDT 2016</t>
  </si>
  <si>
    <t>3DR23U6WE6PHH2NXR2MUTXOQ8VXTEG</t>
  </si>
  <si>
    <t>Thu Apr 28 15:53:00 PDT 2016</t>
  </si>
  <si>
    <t>Mon Apr 25 15:53:00 PDT 2016</t>
  </si>
  <si>
    <t>Mon Apr 25 15:52:54 PDT 2016</t>
  </si>
  <si>
    <t>3VELCLL3GLU8EWBKKUMQ59QVSDMF1C</t>
  </si>
  <si>
    <t>3511RHPADVPFK9M4EXZ1HTI7FD3RLC</t>
  </si>
  <si>
    <t>Mon Apr 25 15:52:24 PDT 2016</t>
  </si>
  <si>
    <t>3R0T90IZ1TNYFZHDBBHS4Q9YXPCGC1</t>
  </si>
  <si>
    <t>Thu Apr 28 15:56:07 PDT 2016</t>
  </si>
  <si>
    <t>Mon Apr 25 15:56:07 PDT 2016</t>
  </si>
  <si>
    <t>Mon Apr 25 15:55:04 PDT 2016</t>
  </si>
  <si>
    <t>3QRYMNZ7FZSLB80AK1PDJKIZMNZNT0</t>
  </si>
  <si>
    <t>Thu Apr 28 15:53:27 PDT 2016</t>
  </si>
  <si>
    <t>Mon Apr 25 15:53:27 PDT 2016</t>
  </si>
  <si>
    <t>3LEIZ60CDKAW8I5FPJVQN7OW2U3Z9S</t>
  </si>
  <si>
    <t>3FIJLY1B6VFBVOUM5WXG658TVTSFPG</t>
  </si>
  <si>
    <t>Mon Apr 25 15:54:58 PDT 2016</t>
  </si>
  <si>
    <t>3F1567XTNXGNUQ4O2NCDWECSXRJQ9Q</t>
  </si>
  <si>
    <t>Thu Apr 28 15:52:50 PDT 2016</t>
  </si>
  <si>
    <t>Mon Apr 25 15:52:50 PDT 2016</t>
  </si>
  <si>
    <t>3ERET4BTVNK1JN6TPISG0S0JYLR9KH</t>
  </si>
  <si>
    <t>Thu Apr 28 15:44:46 PDT 2016</t>
  </si>
  <si>
    <t>Mon Apr 25 15:44:40 PDT 2016</t>
  </si>
  <si>
    <t>35LDD5557BFGQ7PNERWL5E63YKXMKS</t>
  </si>
  <si>
    <t>Thu Apr 28 15:48:06 PDT 2016</t>
  </si>
  <si>
    <t>Mon Apr 25 15:48:06 PDT 2016</t>
  </si>
  <si>
    <t>Mon Apr 25 15:47:54 PDT 2016</t>
  </si>
  <si>
    <t>33SA9F9TRY599JRRM7R5GHVPCPFEWR</t>
  </si>
  <si>
    <t>Thu Apr 28 16:24:27 PDT 2016</t>
  </si>
  <si>
    <t>Mon Apr 25 16:24:27 PDT 2016</t>
  </si>
  <si>
    <t>Mon Apr 25 16:24:20 PDT 2016</t>
  </si>
  <si>
    <t>32Z9ZLUT1MVDOK9RLM81KQFG13DHO3</t>
  </si>
  <si>
    <t>Mon Apr 25 15:52:13 PDT 2016</t>
  </si>
  <si>
    <t>3RKNTXVS3N9UA4RVWWJ0P6M77HJ4A1</t>
  </si>
  <si>
    <t>37VE3DA4YUSQI6MPRFYDPMKWGASHBJ</t>
  </si>
  <si>
    <t>Thu Apr 28 15:53:23 PDT 2016</t>
  </si>
  <si>
    <t>Mon Apr 25 15:53:23 PDT 2016</t>
  </si>
  <si>
    <t>3QBD8R3Z22UJC8LW6FOIQ16CWYN4O0</t>
  </si>
  <si>
    <t>Thu Apr 28 15:55:11 PDT 2016</t>
  </si>
  <si>
    <t>Mon Apr 25 15:55:11 PDT 2016</t>
  </si>
  <si>
    <t>3G5F9DBFOQ88E4IOMYUFFI9OXW6VHF</t>
  </si>
  <si>
    <t>Thu Apr 28 15:54:52 PDT 2016</t>
  </si>
  <si>
    <t>3ERMJ6L4DZ3SVSI3VX7C191HS0Y7M8</t>
  </si>
  <si>
    <t>Thu Apr 28 15:51:08 PDT 2016</t>
  </si>
  <si>
    <t>Mon Apr 25 15:51:08 PDT 2016</t>
  </si>
  <si>
    <t>3DZQRBDBSMQDS4ULDI0801O7FNU3SB</t>
  </si>
  <si>
    <t>3DBQWDE4Y79JQ6PKJ57FG4CL6KDN59</t>
  </si>
  <si>
    <t>Thu Apr 28 15:47:40 PDT 2016</t>
  </si>
  <si>
    <t>Mon Apr 25 15:47:40 PDT 2016</t>
  </si>
  <si>
    <t>Mon Apr 25 15:47:35 PDT 2016</t>
  </si>
  <si>
    <t>3C6FJU71TR4UNKJDR8OY5W289L9UYN</t>
  </si>
  <si>
    <t>Mon Apr 25 15:54:47 PDT 2016</t>
  </si>
  <si>
    <t>3C5W7UE9CG1MA7OUDABAV8E5UTDXMT</t>
  </si>
  <si>
    <t>Thu Apr 28 15:53:48 PDT 2016</t>
  </si>
  <si>
    <t>Mon Apr 25 15:53:48 PDT 2016</t>
  </si>
  <si>
    <t>32EYX73OY1KLQJ7RDDW4X09B6YVURM</t>
  </si>
  <si>
    <t>Thu Apr 28 15:53:37 PDT 2016</t>
  </si>
  <si>
    <t>Mon Apr 25 15:53:37 PDT 2016</t>
  </si>
  <si>
    <t>Mon Apr 25 15:53:33 PDT 2016</t>
  </si>
  <si>
    <t>30H4UDGLT3TH1YM3RJ1T1VS2SU4PMX</t>
  </si>
  <si>
    <t>Thu Apr 28 15:53:01 PDT 2016</t>
  </si>
  <si>
    <t>3WYP994K1829L9TCVQQVPQOS6ZS6YY</t>
  </si>
  <si>
    <t>3L1EFR8WWTGNGHGMY5WHVVDTCVC9F3</t>
  </si>
  <si>
    <t>Thu Apr 28 16:02:26 PDT 2016</t>
  </si>
  <si>
    <t>Mon Apr 25 16:02:26 PDT 2016</t>
  </si>
  <si>
    <t>3WETL7AQWUJCM2WA1MN07QEF13N53C</t>
  </si>
  <si>
    <t>Thu Apr 28 15:55:35 PDT 2016</t>
  </si>
  <si>
    <t>Mon Apr 25 15:55:30 PDT 2016</t>
  </si>
  <si>
    <t>3VA45EW49OY2K9ODJX5GS3Z9KEDO17</t>
  </si>
  <si>
    <t>Thu Apr 28 15:55:07 PDT 2016</t>
  </si>
  <si>
    <t>3UWN2HHPUZGKW8NVV1KN9FMDK4LNSB</t>
  </si>
  <si>
    <t>Thu Apr 28 15:49:59 PDT 2016</t>
  </si>
  <si>
    <t>Mon Apr 25 15:49:59 PDT 2016</t>
  </si>
  <si>
    <t>Mon Apr 25 15:49:42 PDT 2016</t>
  </si>
  <si>
    <t>3R3YRB5GRGETR2LAB2AI2AK16U6AUT</t>
  </si>
  <si>
    <t>3QUO65DNQVZIT6FBLLF03546VBAOU6</t>
  </si>
  <si>
    <t>Thu Apr 28 15:57:11 PDT 2016</t>
  </si>
  <si>
    <t>Mon Apr 25 15:57:11 PDT 2016</t>
  </si>
  <si>
    <t>3NLZY2D53Q0IVS5XRKF31N3NXL0LQI</t>
  </si>
  <si>
    <t>3AZHRG4CU5VDRVA94GHOQVIOKVC30P</t>
  </si>
  <si>
    <t>Thu Apr 28 15:51:58 PDT 2016</t>
  </si>
  <si>
    <t>Mon Apr 25 15:51:58 PDT 2016</t>
  </si>
  <si>
    <t>Mon Apr 25 15:51:53 PDT 2016</t>
  </si>
  <si>
    <t>386CSBG1O0X0C72Q4G91C4LQ7QB6QV</t>
  </si>
  <si>
    <t>32KTQ2V7REQW9B6WAU5WF5SNNQL9ML</t>
  </si>
  <si>
    <t>3WMOAN2SRC80O04ZPWPSK26KJ8FVNO</t>
  </si>
  <si>
    <t>3N2YPY1GI69T7ATT6VH75VHQRMGEV6</t>
  </si>
  <si>
    <t>Thu Apr 28 15:51:00 PDT 2016</t>
  </si>
  <si>
    <t>Mon Apr 25 15:50:51 PDT 2016</t>
  </si>
  <si>
    <t>3W2LOLRXLCQ7NN2FJZS2RD0D47WRKL</t>
  </si>
  <si>
    <t>Thu Apr 28 15:47:06 PDT 2016</t>
  </si>
  <si>
    <t>Mon Apr 25 15:47:06 PDT 2016</t>
  </si>
  <si>
    <t>Mon Apr 25 15:46:59 PDT 2016</t>
  </si>
  <si>
    <t>3VFJCI1K40A2L16WT87NTL8KXQERGH</t>
  </si>
  <si>
    <t>3TYCR1GOTDUR9K6OEGYGSGFR2OKZLP</t>
  </si>
  <si>
    <t>3PWWM24LHT96O2JTVKGY00JEXFN28Z</t>
  </si>
  <si>
    <t>Thu Apr 28 15:53:57 PDT 2016</t>
  </si>
  <si>
    <t>Mon Apr 25 15:53:57 PDT 2016</t>
  </si>
  <si>
    <t>3OF2M9AATHZGPEO6TGMFDG2CDOFZKM</t>
  </si>
  <si>
    <t>Thu Apr 28 15:50:32 PDT 2016</t>
  </si>
  <si>
    <t>Mon Apr 25 15:50:32 PDT 2016</t>
  </si>
  <si>
    <t>Mon Apr 25 15:49:36 PDT 2016</t>
  </si>
  <si>
    <t>3KJYX6QCMAM45ADEAYX0RVP3AO9VJJ</t>
  </si>
  <si>
    <t>Thu Apr 28 15:54:57 PDT 2016</t>
  </si>
  <si>
    <t>Mon Apr 25 15:54:57 PDT 2016</t>
  </si>
  <si>
    <t>3K9FOBBF2IUXSVS5BSNMXT8ISADNLX</t>
  </si>
  <si>
    <t>Thu Apr 28 15:52:01 PDT 2016</t>
  </si>
  <si>
    <t>Mon Apr 25 15:52:01 PDT 2016</t>
  </si>
  <si>
    <t>Mon Apr 25 15:51:56 PDT 2016</t>
  </si>
  <si>
    <t>3HRMW88U171EDHIJAYM3MURUKMRM0M</t>
  </si>
  <si>
    <t>304SM51WA4FIVZYYSBFEIKMJ3F7BSA</t>
  </si>
  <si>
    <t>Thu Apr 28 15:54:40 PDT 2016</t>
  </si>
  <si>
    <t>Mon Apr 25 15:54:40 PDT 2016</t>
  </si>
  <si>
    <t>3YZ8UPK3VUXHKHI8VG6985AP6XSCUY</t>
  </si>
  <si>
    <t>3R868ACW4SN808UUDNWYQ4FYSD0ZG7</t>
  </si>
  <si>
    <t>Thu Apr 28 15:56:50 PDT 2016</t>
  </si>
  <si>
    <t>Mon Apr 25 15:56:50 PDT 2016</t>
  </si>
  <si>
    <t>3UOUJI6MTEP5NFT3MC2WMIVZ7FGXUL</t>
  </si>
  <si>
    <t>Thu Apr 28 15:51:39 PDT 2016</t>
  </si>
  <si>
    <t>Mon Apr 25 15:51:27 PDT 2016</t>
  </si>
  <si>
    <t>3QHK8ZVMINTVRM3882ID6Y8OBLZBLW</t>
  </si>
  <si>
    <t>Thu Apr 28 16:02:57 PDT 2016</t>
  </si>
  <si>
    <t>Mon Apr 25 16:02:57 PDT 2016</t>
  </si>
  <si>
    <t>3PPTZCWALRV20HM16L6C92ELCU8ZQF</t>
  </si>
  <si>
    <t>Thu Apr 28 15:44:40 PDT 2016</t>
  </si>
  <si>
    <t>3OJSZ2ATDT7UNLXX3YQQK7QV65775H</t>
  </si>
  <si>
    <t>Thu Apr 28 15:45:25 PDT 2016</t>
  </si>
  <si>
    <t>Mon Apr 25 15:45:13 PDT 2016</t>
  </si>
  <si>
    <t>3KJYX6QCMAM45ADEAYX0RVP3AO9JV7</t>
  </si>
  <si>
    <t>Thu Apr 28 15:51:53 PDT 2016</t>
  </si>
  <si>
    <t>34X6J5FLPU9C02HXOZ3QL8QVTWVJQE</t>
  </si>
  <si>
    <t>Thu Apr 28 15:52:47 PDT 2016</t>
  </si>
  <si>
    <t>Mon Apr 25 15:52:44 PDT 2016</t>
  </si>
  <si>
    <t>34BBWHLWHBMLPOTDIQHW1WTH4IMWII</t>
  </si>
  <si>
    <t>Thu Apr 28 15:55:54 PDT 2016</t>
  </si>
  <si>
    <t>Mon Apr 25 15:55:45 PDT 2016</t>
  </si>
  <si>
    <t>32SVAV9L3GK9S88RWIEHF1U1THO3AG</t>
  </si>
  <si>
    <t>Thu Apr 28 15:54:28 PDT 2016</t>
  </si>
  <si>
    <t>32N49TQG3HTT4HAAGSKNYWMKK1GVA4</t>
  </si>
  <si>
    <t>Thu Apr 28 15:54:46 PDT 2016</t>
  </si>
  <si>
    <t>3ZSANO2JCGI88GAEXD1A1AD4IDZFSW</t>
  </si>
  <si>
    <t>3VP28W7DUNV2M8YZ23QG8JFMRY0ZF8</t>
  </si>
  <si>
    <t>Thu Apr 28 15:45:16 PDT 2016</t>
  </si>
  <si>
    <t>Mon Apr 25 15:45:09 PDT 2016</t>
  </si>
  <si>
    <t>3ZPPDN2SLW7YXNEJTWHD2XNEEOUE91</t>
  </si>
  <si>
    <t>Thu Apr 28 15:46:21 PDT 2016</t>
  </si>
  <si>
    <t>Mon Apr 25 15:46:21 PDT 2016</t>
  </si>
  <si>
    <t>Mon Apr 25 15:46:07 PDT 2016</t>
  </si>
  <si>
    <t>3TK8OJTYM2W0RLGC5B2KORBFJNFPVD</t>
  </si>
  <si>
    <t>3S06PH7KSSFBGCXOTOR0H9NAG061DN</t>
  </si>
  <si>
    <t>Thu Apr 28 15:53:19 PDT 2016</t>
  </si>
  <si>
    <t>Mon Apr 25 15:53:10 PDT 2016</t>
  </si>
  <si>
    <t>3QAPZX2QN5OO6DEQ0G3J7LDWEHB20C</t>
  </si>
  <si>
    <t>Thu Apr 28 16:02:37 PDT 2016</t>
  </si>
  <si>
    <t>Mon Apr 25 16:02:37 PDT 2016</t>
  </si>
  <si>
    <t>3FTOP5WARGZOC9CY719B62ZDGSZ0JZ</t>
  </si>
  <si>
    <t>Thu Apr 28 15:51:24 PDT 2016</t>
  </si>
  <si>
    <t>Mon Apr 25 15:51:24 PDT 2016</t>
  </si>
  <si>
    <t>Mon Apr 25 15:51:12 PDT 2016</t>
  </si>
  <si>
    <t>3EO896NRAX6PSI9P53XLQD1ID3TTJ1</t>
  </si>
  <si>
    <t>3D4CH1LGEB4WH1AAZR71208QR49G9K</t>
  </si>
  <si>
    <t>Thu Apr 28 15:54:24 PDT 2016</t>
  </si>
  <si>
    <t>Mon Apr 25 15:54:22 PDT 2016</t>
  </si>
  <si>
    <t>37UQDCYH6Y6BLFCC9P83O5KUJTAV7D</t>
  </si>
  <si>
    <t>378XPAWRUDOOIBQAHLL4J7WQCZKIAU</t>
  </si>
  <si>
    <t>3ZDAD0O1T2OQN2EEM7CMHM9XO18TXP</t>
  </si>
  <si>
    <t>3ZTE0JGGCE3JKS0I9SPYKFNFAH5OCK</t>
  </si>
  <si>
    <t>Mon Apr 25 15:54:50 PDT 2016</t>
  </si>
  <si>
    <t>3WS1NTTKEZN877Q2OBIQR47LNLH0FV</t>
  </si>
  <si>
    <t>Thu Apr 28 15:56:19 PDT 2016</t>
  </si>
  <si>
    <t>Mon Apr 25 15:56:19 PDT 2016</t>
  </si>
  <si>
    <t>3UWN2HHPUZGKW8NVV1KN9FMDK4LSNG</t>
  </si>
  <si>
    <t>Thu Apr 28 16:01:19 PDT 2016</t>
  </si>
  <si>
    <t>Mon Apr 25 16:01:19 PDT 2016</t>
  </si>
  <si>
    <t>3N4BPTXIO93Z3FUWNTN7WONXB61UKT</t>
  </si>
  <si>
    <t>Thu Apr 28 15:50:59 PDT 2016</t>
  </si>
  <si>
    <t>Mon Apr 25 15:50:55 PDT 2016</t>
  </si>
  <si>
    <t>3II4UPYCOKIZXGH5E3HFIAVIOCXDQT</t>
  </si>
  <si>
    <t>Thu Apr 28 15:46:03 PDT 2016</t>
  </si>
  <si>
    <t>Mon Apr 25 15:45:56 PDT 2016</t>
  </si>
  <si>
    <t>3IAS3U3I0GRPQ0H0YW08R29F5L72BX</t>
  </si>
  <si>
    <t>3FK0YFF9P0RDW5D8RNBJUJ0X5BGVV4</t>
  </si>
  <si>
    <t>Thu Apr 28 15:47:45 PDT 2016</t>
  </si>
  <si>
    <t>Mon Apr 25 15:47:45 PDT 2016</t>
  </si>
  <si>
    <t>Mon Apr 25 15:47:41 PDT 2016</t>
  </si>
  <si>
    <t>3CP1TO84PUCN1K0RXM9VOG9NVPL52Z</t>
  </si>
  <si>
    <t>Thu Apr 28 15:53:54 PDT 2016</t>
  </si>
  <si>
    <t>36U2A8VAG2AGKOE1XUKWZ9TA7UCKYH</t>
  </si>
  <si>
    <t>Thu Apr 28 15:53:33 PDT 2016</t>
  </si>
  <si>
    <t>33PPUNGG39G2CI11J0VCESOQ8GARZ8</t>
  </si>
  <si>
    <t>Thu Apr 28 15:56:59 PDT 2016</t>
  </si>
  <si>
    <t>Mon Apr 25 15:56:59 PDT 2016</t>
  </si>
  <si>
    <t>Mon Apr 25 15:55:08 PDT 2016</t>
  </si>
  <si>
    <t>3YOH7BII0AIZGUJWSJXCSAPGPDAVKJ</t>
  </si>
  <si>
    <t>Tue Apr 26 21:37:11 PDT 2016</t>
  </si>
  <si>
    <t>Mon Apr 25 15:37:11 PDT 2016</t>
  </si>
  <si>
    <t>3B9XR6P1WE6M9CHFFF1Y1Z0BT2VJBP</t>
  </si>
  <si>
    <t>3WR9XG3T64MCR2TXPT7GFFKH69D47A</t>
  </si>
  <si>
    <t>Thu Apr 28 15:55:30 PDT 2016</t>
  </si>
  <si>
    <t>Mon Apr 25 15:55:23 PDT 2016</t>
  </si>
  <si>
    <t>3W92K5RLWVSWYBYTLWT6QL6YSNG5V9</t>
  </si>
  <si>
    <t>Thu Apr 28 15:47:59 PDT 2016</t>
  </si>
  <si>
    <t>Mon Apr 25 15:47:59 PDT 2016</t>
  </si>
  <si>
    <t>3TEM0PF1Q68B9NC6X5N03440B8ZD0V</t>
  </si>
  <si>
    <t>Thu Apr 28 16:24:36 PDT 2016</t>
  </si>
  <si>
    <t>Mon Apr 25 16:24:36 PDT 2016</t>
  </si>
  <si>
    <t>Mon Apr 25 16:24:30 PDT 2016</t>
  </si>
  <si>
    <t>3S4AW7T80CTB6NIZTN8QYK2I1TM4LN</t>
  </si>
  <si>
    <t>Thu Apr 28 15:52:25 PDT 2016</t>
  </si>
  <si>
    <t>Mon Apr 25 15:52:25 PDT 2016</t>
  </si>
  <si>
    <t>3NQL1CS15SJU0Z8DWYY31I4RNSIYVG</t>
  </si>
  <si>
    <t>3NPFYT4IZDFMIXS827DFI3U8Y71GX4</t>
  </si>
  <si>
    <t>Thu Apr 28 15:55:04 PDT 2016</t>
  </si>
  <si>
    <t>3K4J6M3CXF4AMKKFRXL1YVJAXMSAGU</t>
  </si>
  <si>
    <t>38YMOXR4MVA5W4YCGP874T3CVRRW6O</t>
  </si>
  <si>
    <t>38F5OAUN5ON63EHS40RZ94TLBEZ7HZ</t>
  </si>
  <si>
    <t>Thu Apr 28 15:56:23 PDT 2016</t>
  </si>
  <si>
    <t>Mon Apr 25 15:56:23 PDT 2016</t>
  </si>
  <si>
    <t>3ZDAD0O1T2OQN2EEM7CMHM9XO19XTU</t>
  </si>
  <si>
    <t>335VBRURDJBVA3GQ3UCBDDST0UX9EL</t>
  </si>
  <si>
    <t>3YOH7BII0AIZGUJWSJXCSAPGPDAKV8</t>
  </si>
  <si>
    <t>Mon Apr 25 15:53:44 PDT 2016</t>
  </si>
  <si>
    <t>3X65QVEQI1YE1RVEM2E8HIE6T6ZCL4</t>
  </si>
  <si>
    <t>Mon Apr 25 15:47:46 PDT 2016</t>
  </si>
  <si>
    <t>3W2LOLRXLCQ7NN2FJZS2RD0D47VRKK</t>
  </si>
  <si>
    <t>Thu Apr 28 16:03:23 PDT 2016</t>
  </si>
  <si>
    <t>Mon Apr 25 16:03:23 PDT 2016</t>
  </si>
  <si>
    <t>Mon Apr 25 16:03:15 PDT 2016</t>
  </si>
  <si>
    <t>3P59JYT76MVPMMBHYIRTRWF1BS9T2G</t>
  </si>
  <si>
    <t>Thu Apr 28 15:54:59 PDT 2016</t>
  </si>
  <si>
    <t>Mon Apr 25 15:54:55 PDT 2016</t>
  </si>
  <si>
    <t>3OWEPKL08ANYDA337YMCEOQHXQ87N8</t>
  </si>
  <si>
    <t>Mon Apr 25 15:52:05 PDT 2016</t>
  </si>
  <si>
    <t>3M0BCWMB8W7B2GF7CGPFF9P49S3BWP</t>
  </si>
  <si>
    <t>Thu Apr 28 15:53:10 PDT 2016</t>
  </si>
  <si>
    <t>3HVVDCPGTF3FN74OR3YO00G6Q72TYV</t>
  </si>
  <si>
    <t>Thu Apr 28 15:52:07 PDT 2016</t>
  </si>
  <si>
    <t>32UTUBMZ7H7YNRF2M6KJT76Q2J1BVF</t>
  </si>
  <si>
    <t>Thu Apr 28 15:51:48 PDT 2016</t>
  </si>
  <si>
    <t>31LM9EDVOM3RX54587B9HEVQOL8JNR</t>
  </si>
  <si>
    <t>Thu Apr 28 15:55:33 PDT 2016</t>
  </si>
  <si>
    <t>Mon Apr 25 15:55:33 PDT 2016</t>
  </si>
  <si>
    <t>3WOKGM4L72R2DK3VNE1GEYGZFM80OH</t>
  </si>
  <si>
    <t>3LN3BXKGC0646DPP20CRR0LGBBWGWY</t>
  </si>
  <si>
    <t>Thu Apr 28 15:54:37 PDT 2016</t>
  </si>
  <si>
    <t>3VBEN272MLAEMG698X7SJVDGJSZSG8</t>
  </si>
  <si>
    <t>Thu Apr 28 16:24:17 PDT 2016</t>
  </si>
  <si>
    <t>Mon Apr 25 16:24:17 PDT 2016</t>
  </si>
  <si>
    <t>Mon Apr 25 16:24:10 PDT 2016</t>
  </si>
  <si>
    <t>3RYC5T2D7448YEZVWRXANUMCYH6RPQ</t>
  </si>
  <si>
    <t>Mon Apr 25 15:52:38 PDT 2016</t>
  </si>
  <si>
    <t>3R2PKQ87NXJPKCZZEOB9SYRQ6G9MII</t>
  </si>
  <si>
    <t>Thu Apr 28 15:52:54 PDT 2016</t>
  </si>
  <si>
    <t>3QIYRE09Y4SK2OO1II53DEZ4U481N5</t>
  </si>
  <si>
    <t>3OXV7EAXLF1856WO65X5ZWSFXYY36Q</t>
  </si>
  <si>
    <t>Thu Apr 28 15:53:31 PDT 2016</t>
  </si>
  <si>
    <t>Mon Apr 25 15:53:31 PDT 2016</t>
  </si>
  <si>
    <t>Mon Apr 25 15:53:21 PDT 2016</t>
  </si>
  <si>
    <t>3MB8LZR5BG4WKP72EFV651REYF8KLP</t>
  </si>
  <si>
    <t>Thu Apr 28 15:52:23 PDT 2016</t>
  </si>
  <si>
    <t>39GHHAVOMG25BXUZQ2WDI5PQX4CJ4V</t>
  </si>
  <si>
    <t>Mon Apr 25 15:45:19 PDT 2016</t>
  </si>
  <si>
    <t>3483FV8BEFUJKO0525J0GMNNRKW26C</t>
  </si>
  <si>
    <t>Thu Apr 28 15:50:33 PDT 2016</t>
  </si>
  <si>
    <t>Mon Apr 25 15:50:25 PDT 2016</t>
  </si>
  <si>
    <t>31JLPPHS2V5YUC2S61JZGWE6IYQO3Y</t>
  </si>
  <si>
    <t>Thu Apr 28 15:51:34 PDT 2016</t>
  </si>
  <si>
    <t>3Z4XG4ZF4927PIMQJ91RQQDAAOO8XG</t>
  </si>
  <si>
    <t>3ODOP6T3ASV2IHYYTFLJU48OHZT24G</t>
  </si>
  <si>
    <t>Thu Apr 28 16:02:47 PDT 2016</t>
  </si>
  <si>
    <t>Mon Apr 25 16:02:47 PDT 2016</t>
  </si>
  <si>
    <t>Mon Apr 25 16:02:38 PDT 2016</t>
  </si>
  <si>
    <t>3VNXK88KKDTFZY05OM6N21B0EJZV9Q</t>
  </si>
  <si>
    <t>3PB5A5BD0WHS3IMHKU9HO4HKWEM7G0</t>
  </si>
  <si>
    <t>3L4PIM1GQUR27SRWNETT0LFO2M5YRN</t>
  </si>
  <si>
    <t>Thu Apr 28 15:55:37 PDT 2016</t>
  </si>
  <si>
    <t>3HMVI3QICK3EENSFPKEEUUXBYOCY1S</t>
  </si>
  <si>
    <t>Thu Apr 28 15:46:52 PDT 2016</t>
  </si>
  <si>
    <t>Mon Apr 25 15:46:52 PDT 2016</t>
  </si>
  <si>
    <t>Mon Apr 25 15:46:46 PDT 2016</t>
  </si>
  <si>
    <t>3GGAI1SQEW9Y79DZMEFNHVTVTBOCM5</t>
  </si>
  <si>
    <t>Thu Apr 28 15:57:07 PDT 2016</t>
  </si>
  <si>
    <t>Mon Apr 25 15:57:07 PDT 2016</t>
  </si>
  <si>
    <t>3FTYUGLFSVWA4UY7UBTCKZ0RSGBD5H</t>
  </si>
  <si>
    <t>Thu Apr 28 15:54:47 PDT 2016</t>
  </si>
  <si>
    <t>Mon Apr 25 15:54:42 PDT 2016</t>
  </si>
  <si>
    <t>3DOCMVPBTOPNGVVQN531ALC7X5DNNZ</t>
  </si>
  <si>
    <t>Mon Apr 25 15:52:53 PDT 2016</t>
  </si>
  <si>
    <t>39GHHAVOMG25BXUZQ2WDI5PQX4D4JH</t>
  </si>
  <si>
    <t>34BBWHLWHBMLPOTDIQHW1WTH4IMIW4</t>
  </si>
  <si>
    <t>Thu Apr 28 15:54:41 PDT 2016</t>
  </si>
  <si>
    <t>Mon Apr 25 15:54:36 PDT 2016</t>
  </si>
  <si>
    <t>3Z7EFSHGNAP91LC30LHWSC9T0F9CXQ</t>
  </si>
  <si>
    <t>3EGKVCRQFW3C41CE1F21BMFZ665BYC</t>
  </si>
  <si>
    <t>3VNL7UK1XGU9NGNTMD60BF9QKWDFTL</t>
  </si>
  <si>
    <t>Thu Apr 28 15:45:46 PDT 2016</t>
  </si>
  <si>
    <t>Mon Apr 25 15:45:40 PDT 2016</t>
  </si>
  <si>
    <t>3TXWC2NHN01Z76J1UR1IRERTFF39SX</t>
  </si>
  <si>
    <t>3NQL1CS15SJU0Z8DWYY31I4RNSIVYD</t>
  </si>
  <si>
    <t>Thu Apr 28 15:52:37 PDT 2016</t>
  </si>
  <si>
    <t>3N1FSUEFL6BS8BU7G6A2F7UDSKG4D3</t>
  </si>
  <si>
    <t>3AMW0RGHOEDNJG733KGTEAH2XKENPV</t>
  </si>
  <si>
    <t>Thu Apr 28 15:53:42 PDT 2016</t>
  </si>
  <si>
    <t>35K3O9HUACO7YX5WWIH5CT9PHMQFEV</t>
  </si>
  <si>
    <t>34Z02EIMITOIQC83JVNF88MMEUP0T3</t>
  </si>
  <si>
    <t>Thu Apr 28 15:52:55 PDT 2016</t>
  </si>
  <si>
    <t>Mon Apr 25 15:52:55 PDT 2016</t>
  </si>
  <si>
    <t>338JKRMM27AOMGFQB33JJVVBCM5HA0</t>
  </si>
  <si>
    <t>31N2WW6R9S14OZPZ7Y09T25SQX0F34</t>
  </si>
  <si>
    <t>Thu Apr 28 15:45:47 PDT 2016</t>
  </si>
  <si>
    <t>Mon Apr 25 15:45:41 PDT 2016</t>
  </si>
  <si>
    <t>3ZAK8W07I5PXQPNSJ0DPD48OX8TU0L</t>
  </si>
  <si>
    <t>33TGB4G0LPSN0IGLW57KS2ECA7ATXD</t>
  </si>
  <si>
    <t>Thu Apr 28 15:50:46 PDT 2016</t>
  </si>
  <si>
    <t>Mon Apr 25 15:50:46 PDT 2016</t>
  </si>
  <si>
    <t>Mon Apr 25 15:50:04 PDT 2016</t>
  </si>
  <si>
    <t>3W92K5RLWVSWYBYTLWT6QL6YSNF5V8</t>
  </si>
  <si>
    <t>3SKRO2GZ722JUI3YL5DNLMI00931K0</t>
  </si>
  <si>
    <t>Thu Apr 28 15:47:38 PDT 2016</t>
  </si>
  <si>
    <t>Mon Apr 25 15:47:38 PDT 2016</t>
  </si>
  <si>
    <t>3RJSC4XJ115G5AXDIZ5H5SG8YR150F</t>
  </si>
  <si>
    <t>Thu Apr 28 16:03:14 PDT 2016</t>
  </si>
  <si>
    <t>Mon Apr 25 16:03:14 PDT 2016</t>
  </si>
  <si>
    <t>Mon Apr 25 16:03:06 PDT 2016</t>
  </si>
  <si>
    <t>3QEMNNSB2YAPRYCQI489IJENJM7D7X</t>
  </si>
  <si>
    <t>3KXIR214I5R551WRJHQLJO39VTR24S</t>
  </si>
  <si>
    <t>Thu Apr 28 15:50:25 PDT 2016</t>
  </si>
  <si>
    <t>3HUTX6F6VVY99U69215UXM9ECKQO2N</t>
  </si>
  <si>
    <t>Thu Apr 28 15:54:12 PDT 2016</t>
  </si>
  <si>
    <t>Mon Apr 25 15:54:12 PDT 2016</t>
  </si>
  <si>
    <t>3EG49X351VNKL432QU4T6CHJ4TXX6I</t>
  </si>
  <si>
    <t>Thu Apr 28 15:48:09 PDT 2016</t>
  </si>
  <si>
    <t>Mon Apr 25 15:48:09 PDT 2016</t>
  </si>
  <si>
    <t>Mon Apr 25 15:48:00 PDT 2016</t>
  </si>
  <si>
    <t>39ASUFLU6YIOYJWHWCNRI09WLRLEXK</t>
  </si>
  <si>
    <t>Thu Apr 28 15:51:12 PDT 2016</t>
  </si>
  <si>
    <t>34V1S5K3GTCUK8L4NEYFQ9V1XQ7699</t>
  </si>
  <si>
    <t>Thu Apr 28 15:51:05 PDT 2016</t>
  </si>
  <si>
    <t>Mon Apr 25 15:51:05 PDT 2016</t>
  </si>
  <si>
    <t>3ZQIG0FLQFRQBUDDHXGFGLJBCKIVWE</t>
  </si>
  <si>
    <t>3CIS7GGG65UTUV4T157299F7DF7EUH</t>
  </si>
  <si>
    <t>Thu Apr 28 15:46:44 PDT 2016</t>
  </si>
  <si>
    <t>Mon Apr 25 15:46:44 PDT 2016</t>
  </si>
  <si>
    <t>Mon Apr 25 15:46:35 PDT 2016</t>
  </si>
  <si>
    <t>3ZPBJO59KQCMKNI2VDUL9W3HXP1HD1</t>
  </si>
  <si>
    <t>Thu Apr 28 15:46:59 PDT 2016</t>
  </si>
  <si>
    <t>Mon Apr 25 15:46:53 PDT 2016</t>
  </si>
  <si>
    <t>3VD82FOHKRZM7CYBZUU09ZI0OB3COK</t>
  </si>
  <si>
    <t>3TAYZSBPLMJO7MY29IM3HRJF99U2SZ</t>
  </si>
  <si>
    <t>3S4AW7T80CTB6NIZTN8QYK2I1TIL40</t>
  </si>
  <si>
    <t>Thu Apr 28 15:54:45 PDT 2016</t>
  </si>
  <si>
    <t>Mon Apr 25 15:54:45 PDT 2016</t>
  </si>
  <si>
    <t>3PQ8K71NHYV9CT7C5XTR2987ZRFAAI</t>
  </si>
  <si>
    <t>Thu Apr 28 15:53:44 PDT 2016</t>
  </si>
  <si>
    <t>3AMW0RGHOEDNJG733KGTEAH2XKEPNX</t>
  </si>
  <si>
    <t>Thu Apr 28 15:45:09 PDT 2016</t>
  </si>
  <si>
    <t>Mon Apr 25 15:44:43 PDT 2016</t>
  </si>
  <si>
    <t>33UKMF931AVJ6L5UHXBPSJORB5JTT5</t>
  </si>
  <si>
    <t>Thu Apr 28 16:01:44 PDT 2016</t>
  </si>
  <si>
    <t>Mon Apr 25 16:01:44 PDT 2016</t>
  </si>
  <si>
    <t>Mon Apr 25 16:01:30 PDT 2016</t>
  </si>
  <si>
    <t>338JKRMM27AOMGFQB33JJVVBCM6AHU</t>
  </si>
  <si>
    <t>Thu Apr 28 15:50:42 PDT 2016</t>
  </si>
  <si>
    <t>Mon Apr 25 15:50:42 PDT 2016</t>
  </si>
  <si>
    <t>Mon Apr 25 15:49:53 PDT 2016</t>
  </si>
  <si>
    <t>32VNZTT0A8FM9LDCY75MKWBH7L6R4V</t>
  </si>
  <si>
    <t>Thu Apr 28 15:50:50 PDT 2016</t>
  </si>
  <si>
    <t>Mon Apr 25 15:50:50 PDT 2016</t>
  </si>
  <si>
    <t>3YWRV122CTAF8ESVE4Q46JE6G678UO</t>
  </si>
  <si>
    <t>3GVPRXWRPH53CPUJKG4IKWZFXXG7IG</t>
  </si>
  <si>
    <t>Thu Apr 28 15:55:23 PDT 2016</t>
  </si>
  <si>
    <t>3XC1O3LBOTXVN8XP8O9Y6SEAHSZLTW</t>
  </si>
  <si>
    <t>Thu Apr 28 15:55:48 PDT 2016</t>
  </si>
  <si>
    <t>Mon Apr 25 15:55:48 PDT 2016</t>
  </si>
  <si>
    <t>3VAR3R6G1QCKV98YIIEV7DMHYKK8OC</t>
  </si>
  <si>
    <t>Thu Apr 28 15:45:18 PDT 2016</t>
  </si>
  <si>
    <t>Mon Apr 25 15:45:18 PDT 2016</t>
  </si>
  <si>
    <t>3TVSS0C0E2BBY29OC2G0F3VQFZ1TWV</t>
  </si>
  <si>
    <t>Thu Apr 28 16:01:54 PDT 2016</t>
  </si>
  <si>
    <t>Mon Apr 25 16:01:45 PDT 2016</t>
  </si>
  <si>
    <t>3R9WASFE20R59SWSS5VIX3A75SZZFL</t>
  </si>
  <si>
    <t>Thu Apr 28 15:51:33 PDT 2016</t>
  </si>
  <si>
    <t>3MH9DQ757XNU1TYDX22SYWV44PKGUC</t>
  </si>
  <si>
    <t>Thu Apr 28 15:45:41 PDT 2016</t>
  </si>
  <si>
    <t>Mon Apr 25 15:45:34 PDT 2016</t>
  </si>
  <si>
    <t>3LEIZ60CDKAW8I5FPJVQN7OW2U2Z9R</t>
  </si>
  <si>
    <t>Thu Apr 28 15:56:35 PDT 2016</t>
  </si>
  <si>
    <t>Mon Apr 25 15:56:35 PDT 2016</t>
  </si>
  <si>
    <t>3A9AA95ATXXJTR1XZKK7KTHG6ZF5PO</t>
  </si>
  <si>
    <t>Thu Apr 28 15:53:11 PDT 2016</t>
  </si>
  <si>
    <t>Mon Apr 25 15:53:02 PDT 2016</t>
  </si>
  <si>
    <t>38BQUHLA9XBZGYA2CJOECVNCIP8MOD</t>
  </si>
  <si>
    <t>354P56DE9LEVTNV8FU3YDI0NKPGS75</t>
  </si>
  <si>
    <t>Tells the story briefly|Interesting title</t>
  </si>
  <si>
    <t>Thu Apr 28 19:34:19 PDT 2016</t>
  </si>
  <si>
    <t>Mon Apr 25 19:34:19 PDT 2016</t>
  </si>
  <si>
    <t>Mon Apr 25 19:33:54 PDT 2016</t>
  </si>
  <si>
    <t>3YDTZAI2WYRYGGEV0DQ7E5T43OX41Z</t>
  </si>
  <si>
    <t>Tue Apr 26 21:44:04 PDT 2016</t>
  </si>
  <si>
    <t>BatchId:2371100;</t>
  </si>
  <si>
    <t>Mon Apr 25 15:44:04 PDT 2016</t>
  </si>
  <si>
    <t>3S8APUMBJXU64AVJWPADM18J0VFFBJ</t>
  </si>
  <si>
    <t>it's different|interesting</t>
  </si>
  <si>
    <t>Chocolate Bars for Killers: True Practices of Prisons Out of Control|Winning the Battle, Losing the War: The Decline of Post-Cold War America</t>
  </si>
  <si>
    <t>Thu Apr 28 21:29:11 PDT 2016</t>
  </si>
  <si>
    <t>Mon Apr 25 21:29:11 PDT 2016</t>
  </si>
  <si>
    <t>3WJEQKOXA9DDI5UC9E0YR8F4VYYA1L</t>
  </si>
  <si>
    <t>It has better information and is precise |It has better information and is precise</t>
  </si>
  <si>
    <t>Thu Apr 28 18:29:46 PDT 2016</t>
  </si>
  <si>
    <t>Mon Apr 25 18:29:46 PDT 2016</t>
  </si>
  <si>
    <t>Mon Apr 25 18:29:36 PDT 2016</t>
  </si>
  <si>
    <t>3WI0P0II623Z9HW5RI6FN05NKZFDRC</t>
  </si>
  <si>
    <t>Sounds like a fun read |Out of the 2..that one sounds less borinv</t>
  </si>
  <si>
    <t>Thu Apr 28 22:38:13 PDT 2016</t>
  </si>
  <si>
    <t>Mon Apr 25 22:38:13 PDT 2016</t>
  </si>
  <si>
    <t>Mon Apr 25 22:37:14 PDT 2016</t>
  </si>
  <si>
    <t>A2VB14TEVFMLKI</t>
  </si>
  <si>
    <t>3U4J9857OFMWC1E648H3NTQNG2NB7I</t>
  </si>
  <si>
    <t>THIS TELLS ME MORE OF WHAT THE BOOK IS ABOUT.|THIS IS A SHORTER, CATCHIER TITLE.</t>
  </si>
  <si>
    <t>Thu Apr 28 18:28:26 PDT 2016</t>
  </si>
  <si>
    <t>Mon Apr 25 18:28:26 PDT 2016</t>
  </si>
  <si>
    <t>Mon Apr 25 18:27:31 PDT 2016</t>
  </si>
  <si>
    <t>3STRJBFXOX2K32F7NOXXRS1VSS8KT6</t>
  </si>
  <si>
    <t>i like it|cool</t>
  </si>
  <si>
    <t>Thu Apr 28 18:04:35 PDT 2016</t>
  </si>
  <si>
    <t>Mon Apr 25 18:04:35 PDT 2016</t>
  </si>
  <si>
    <t>Mon Apr 25 18:03:55 PDT 2016</t>
  </si>
  <si>
    <t>3QL2OFSM97T4PRYZYFUNUAIVY1CCNJ</t>
  </si>
  <si>
    <t>sounds better|sounds better</t>
  </si>
  <si>
    <t>Thu Apr 28 16:06:15 PDT 2016</t>
  </si>
  <si>
    <t>3LRKMWOKB6SL8YKG4AGBDKGIWOVZ22</t>
  </si>
  <si>
    <t>|</t>
  </si>
  <si>
    <t>Thu Apr 28 18:27:40 PDT 2016</t>
  </si>
  <si>
    <t>Mon Apr 25 18:27:40 PDT 2016</t>
  </si>
  <si>
    <t>Mon Apr 25 18:26:48 PDT 2016</t>
  </si>
  <si>
    <t>3KIBXJ1WD654QAAZR7BYXIV8TKRKOK</t>
  </si>
  <si>
    <t>Thu Apr 28 19:24:48 PDT 2016</t>
  </si>
  <si>
    <t>Mon Apr 25 19:24:48 PDT 2016</t>
  </si>
  <si>
    <t>Mon Apr 25 19:24:20 PDT 2016</t>
  </si>
  <si>
    <t>A3RJ8NZQ8BRTZM</t>
  </si>
  <si>
    <t>3KAKFY4PGVDOYQRP866UWZIK6QBI3J</t>
  </si>
  <si>
    <t>Chocolate bars is such an odd pairing with killers it makes you take note and draws your interest. |First is long and boring.</t>
  </si>
  <si>
    <t>Thu Apr 28 21:14:05 PDT 2016</t>
  </si>
  <si>
    <t>3I7DHKZYGOB72EC3LHO28Z3C4UF5FA</t>
  </si>
  <si>
    <t>It shows something outrageous to make a point.|It uses a phrase that catches my eye immediately.</t>
  </si>
  <si>
    <t>Thu Apr 28 19:14:43 PDT 2016</t>
  </si>
  <si>
    <t>Mon Apr 25 19:14:43 PDT 2016</t>
  </si>
  <si>
    <t>3F6HPJW4JEBHE3FBTNW4EGM0FN8W2S</t>
  </si>
  <si>
    <t>It's true and gets your attention and makes you want to read and do something about it.|First one is way too long.</t>
  </si>
  <si>
    <t>Thu Apr 28 21:57:00 PDT 2016</t>
  </si>
  <si>
    <t>Mon Apr 25 21:57:00 PDT 2016</t>
  </si>
  <si>
    <t>Mon Apr 25 21:52:26 PDT 2016</t>
  </si>
  <si>
    <t>3DL65MZB8EQ0VLLM5GR44NOMKAPECC</t>
  </si>
  <si>
    <t>It intrigues me to know what these true practices are and how they are out of control. |It's simpler and gives me a good idea about the article</t>
  </si>
  <si>
    <t>Thu Apr 28 18:24:13 PDT 2016</t>
  </si>
  <si>
    <t>Mon Apr 25 18:24:13 PDT 2016</t>
  </si>
  <si>
    <t>3D3VGR7TA1Q1RPU8YT03ARJBTLPR3P</t>
  </si>
  <si>
    <t>Makes you really wonder what happens in prison.|Seems like it would be more interesting.</t>
  </si>
  <si>
    <t>Thu Apr 28 16:34:25 PDT 2016</t>
  </si>
  <si>
    <t>Mon Apr 25 16:34:00 PDT 2016</t>
  </si>
  <si>
    <t>3CFJTT4SXU16Z9SCAI9K9GU0BRJ7IX</t>
  </si>
  <si>
    <t>This is more clear. I don't know what the other title is trying to say. |It's shorter and more to the point.</t>
  </si>
  <si>
    <t>Thu Apr 28 18:47:20 PDT 2016</t>
  </si>
  <si>
    <t>Mon Apr 25 18:47:20 PDT 2016</t>
  </si>
  <si>
    <t>Mon Apr 25 18:46:11 PDT 2016</t>
  </si>
  <si>
    <t>3ATPCQ38J9LA8B5FL3775VQE2JZAYB</t>
  </si>
  <si>
    <t>Chocolate bars makes me look twice at this book.|Winning the Battle is a stronger phrase than unipolar moment.</t>
  </si>
  <si>
    <t>Thu Apr 28 19:13:24 PDT 2016</t>
  </si>
  <si>
    <t>Mon Apr 25 19:13:24 PDT 2016</t>
  </si>
  <si>
    <t>379J5II41PRTYPFSITK376E9EJVELK</t>
  </si>
  <si>
    <t>Sounds more dramatic|Sounds more interesting</t>
  </si>
  <si>
    <t>Thu Apr 28 22:15:30 PDT 2016</t>
  </si>
  <si>
    <t>Mon Apr 25 22:15:30 PDT 2016</t>
  </si>
  <si>
    <t>Mon Apr 25 22:15:08 PDT 2016</t>
  </si>
  <si>
    <t>34BBWHLWHBMLPOTDIQHW1WTH4JFIWZ</t>
  </si>
  <si>
    <t>Thu Apr 28 20:40:11 PDT 2016</t>
  </si>
  <si>
    <t>Mon Apr 25 20:40:11 PDT 2016</t>
  </si>
  <si>
    <t>Mon Apr 25 20:40:05 PDT 2016</t>
  </si>
  <si>
    <t>33LK57MYLUGEDX1EYPVH42TMUJFZSS</t>
  </si>
  <si>
    <t>This one is the best one yet! Very catchy |I love the winning the battle because it's cliche</t>
  </si>
  <si>
    <t>Thu Apr 28 20:20:38 PDT 2016</t>
  </si>
  <si>
    <t>Mon Apr 25 20:16:50 PDT 2016</t>
  </si>
  <si>
    <t>33IZTU6J82CP821ZX77W7HDBMJHXST</t>
  </si>
  <si>
    <t>Thu Apr 28 18:11:21 PDT 2016</t>
  </si>
  <si>
    <t>Mon Apr 25 18:11:21 PDT 2016</t>
  </si>
  <si>
    <t>Mon Apr 25 18:09:50 PDT 2016</t>
  </si>
  <si>
    <t>32ZKVD547GYEBIDJ2WEDACE7BZLB3V</t>
  </si>
  <si>
    <t>More dramatic and direct title. |Better balance, other title runs on too long.</t>
  </si>
  <si>
    <t>Thu Apr 28 20:56:09 PDT 2016</t>
  </si>
  <si>
    <t>Mon Apr 25 20:55:17 PDT 2016</t>
  </si>
  <si>
    <t>3ZPPDN2SLW7YXNEJTWHD2XNEEPJE9S</t>
  </si>
  <si>
    <t>391FPZIE4CX5E5VVR6F8UCCK5VYUHC</t>
  </si>
  <si>
    <t>The first two words summarize the point very well.|It uses a phrase that catches my eye immediately.</t>
  </si>
  <si>
    <t>Thu Apr 28 19:26:41 PDT 2016</t>
  </si>
  <si>
    <t>Mon Apr 25 19:26:41 PDT 2016</t>
  </si>
  <si>
    <t>Mon Apr 25 19:26:20 PDT 2016</t>
  </si>
  <si>
    <t>3X4JMASXCNKIUQEMJ9WU8EG08O8B09</t>
  </si>
  <si>
    <t>More interested in my kids than nation|More generic, which will be catchy</t>
  </si>
  <si>
    <t>Shooters in Our Schools: A Dangerous Time for Our Children|Winning the Battle, Losing the War: The Decline of Post-Cold War America</t>
  </si>
  <si>
    <t>Thu Apr 28 23:42:55 PDT 2016</t>
  </si>
  <si>
    <t>Mon Apr 25 23:42:55 PDT 2016</t>
  </si>
  <si>
    <t>Mon Apr 25 23:41:59 PDT 2016</t>
  </si>
  <si>
    <t>A2122A7BZNUWXO</t>
  </si>
  <si>
    <t>3WMOAN2SRC80O04ZPWPSK26KJ9BNVE</t>
  </si>
  <si>
    <t>I prefer the less specific "mass shootings" title. |The other is worded confusingly.</t>
  </si>
  <si>
    <t>Thu Apr 28 18:43:55 PDT 2016</t>
  </si>
  <si>
    <t>Mon Apr 25 18:43:55 PDT 2016</t>
  </si>
  <si>
    <t>Mon Apr 25 18:41:25 PDT 2016</t>
  </si>
  <si>
    <t>3RANCT1ZVGSYACQ2HGAEXL47OD8BU8</t>
  </si>
  <si>
    <t>Its appealing|Its appealing</t>
  </si>
  <si>
    <t>Thu Apr 28 22:54:19 PDT 2016</t>
  </si>
  <si>
    <t>Mon Apr 25 22:54:19 PDT 2016</t>
  </si>
  <si>
    <t>Mon Apr 25 22:54:08 PDT 2016</t>
  </si>
  <si>
    <t>3O7L7BFSHF0R8O7MXQNQFQMHXFCIEL</t>
  </si>
  <si>
    <t>CATCHY|SHORT AND SIMPLE</t>
  </si>
  <si>
    <t>Thu Apr 28 22:42:01 PDT 2016</t>
  </si>
  <si>
    <t>Mon Apr 25 22:42:01 PDT 2016</t>
  </si>
  <si>
    <t>Mon Apr 25 22:41:19 PDT 2016</t>
  </si>
  <si>
    <t>A2PAX92BHHMAPP</t>
  </si>
  <si>
    <t>3ND9UOO81LDNFP1J3TE9TCL9LNALWH</t>
  </si>
  <si>
    <t>It's catchy!|It's catchy!</t>
  </si>
  <si>
    <t>Thu Apr 28 18:45:27 PDT 2016</t>
  </si>
  <si>
    <t>Mon Apr 25 18:45:27 PDT 2016</t>
  </si>
  <si>
    <t>Mon Apr 25 18:44:39 PDT 2016</t>
  </si>
  <si>
    <t>3LRKMWOKB6SL8YKG4AGBDKGIWPB2ZN</t>
  </si>
  <si>
    <t>Thu Apr 28 18:31:49 PDT 2016</t>
  </si>
  <si>
    <t>Mon Apr 25 18:31:49 PDT 2016</t>
  </si>
  <si>
    <t>Mon Apr 25 18:31:32 PDT 2016</t>
  </si>
  <si>
    <t>3LKC68YZ3BEVLA4GGLU1LTP3GS1OWN</t>
  </si>
  <si>
    <t>I feel as though more people would read this one |This one seems like it fits the description more!</t>
  </si>
  <si>
    <t>Rampage Nation: Securing America from Mass Shootings|The Unipolar Moment: How America Won and Lost World Power in the aftermath of the Cold War</t>
  </si>
  <si>
    <t>Thu Apr 28 18:19:47 PDT 2016</t>
  </si>
  <si>
    <t>Mon Apr 25 18:19:47 PDT 2016</t>
  </si>
  <si>
    <t>Mon Apr 25 18:19:00 PDT 2016</t>
  </si>
  <si>
    <t>3L70J4KAZHX7A0AOP7KTSAGDKUQDA1</t>
  </si>
  <si>
    <t>Because mass shootings are happening in places other than just schools.|It's less awkward and more to the point.</t>
  </si>
  <si>
    <t>Thu Apr 28 20:46:15 PDT 2016</t>
  </si>
  <si>
    <t>Mon Apr 25 20:46:15 PDT 2016</t>
  </si>
  <si>
    <t>Mon Apr 25 20:44:54 PDT 2016</t>
  </si>
  <si>
    <t>3KWTYT0871ET26MZ7SR03C8W1Q15LF</t>
  </si>
  <si>
    <t>Appeals to the consumers "dangerous" side.|Shows that there were positives and negatives to the Cold War, not most people know that.</t>
  </si>
  <si>
    <t>Thu Apr 28 17:41:49 PDT 2016</t>
  </si>
  <si>
    <t>Mon Apr 25 17:41:49 PDT 2016</t>
  </si>
  <si>
    <t>Mon Apr 25 17:40:53 PDT 2016</t>
  </si>
  <si>
    <t>3JWH6J9I9TOLFM6TKFYSJQCDGG9NBK</t>
  </si>
  <si>
    <t>The first is too dramatic|I would need a dictionary for unipolar</t>
  </si>
  <si>
    <t>Thu Apr 28 15:48:13 PDT 2016</t>
  </si>
  <si>
    <t>Mon Apr 25 15:47:27 PDT 2016</t>
  </si>
  <si>
    <t>3J2UYBXQQMNCOEXRNIFMXYU8UMD06R</t>
  </si>
  <si>
    <t>Thu Apr 28 20:41:21 PDT 2016</t>
  </si>
  <si>
    <t>Mon Apr 25 20:41:21 PDT 2016</t>
  </si>
  <si>
    <t>Mon Apr 25 20:41:07 PDT 2016</t>
  </si>
  <si>
    <t>3IUZPWIU1PICVJJ1IT28EC8UWNYWKI</t>
  </si>
  <si>
    <t>It's true and it's scarier which is probably it's intention.|First one is way too long.</t>
  </si>
  <si>
    <t>Thu Apr 28 21:31:13 PDT 2016</t>
  </si>
  <si>
    <t>Mon Apr 25 21:31:13 PDT 2016</t>
  </si>
  <si>
    <t>Mon Apr 25 21:30:45 PDT 2016</t>
  </si>
  <si>
    <t>3FPRZHYEPZITKWBP7D5DBO8EESDV3Z</t>
  </si>
  <si>
    <t>The beginning of this title makes me look twice.|Winning the Battle is a stronger phrase than unipolar moment.</t>
  </si>
  <si>
    <t>Mon Apr 25 19:15:29 PDT 2016</t>
  </si>
  <si>
    <t>3E7TUJ2EGDXT5H0JX16TWF5TEDD9DP</t>
  </si>
  <si>
    <t>Thu Apr 28 16:07:14 PDT 2016</t>
  </si>
  <si>
    <t>Mon Apr 25 16:07:14 PDT 2016</t>
  </si>
  <si>
    <t>Mon Apr 25 16:07:06 PDT 2016</t>
  </si>
  <si>
    <t>3C5W7UE9CG1MA7OUDABAV8E5UTFMXK</t>
  </si>
  <si>
    <t>I would hope the second had info on other shootings as well and how the minds work|stronger</t>
  </si>
  <si>
    <t>Thu Apr 28 19:45:26 PDT 2016</t>
  </si>
  <si>
    <t>Mon Apr 25 19:45:26 PDT 2016</t>
  </si>
  <si>
    <t>Mon Apr 25 19:44:44 PDT 2016</t>
  </si>
  <si>
    <t>3AZHRG4CU5VDRVA94GHOQVIOKWW30B</t>
  </si>
  <si>
    <t>How America Is going to get rampaged by terrorism.|It is clear and straight.</t>
  </si>
  <si>
    <t>Thu Apr 28 20:56:46 PDT 2016</t>
  </si>
  <si>
    <t>Mon Apr 25 20:56:26 PDT 2016</t>
  </si>
  <si>
    <t>352YTHGROWO9KRZ922TS6S9BKDXH4F</t>
  </si>
  <si>
    <t>Thu Apr 28 22:12:40 PDT 2016</t>
  </si>
  <si>
    <t>Mon Apr 25 22:12:40 PDT 2016</t>
  </si>
  <si>
    <t>Mon Apr 25 22:12:32 PDT 2016</t>
  </si>
  <si>
    <t>31QNSG6A5S4DA3GZ1WXTWR0M8W187F</t>
  </si>
  <si>
    <t>because the second title looks childish|because the first title seems long, it should be short and sweet</t>
  </si>
  <si>
    <t>Thu Apr 28 19:10:41 PDT 2016</t>
  </si>
  <si>
    <t>Mon Apr 25 19:10:41 PDT 2016</t>
  </si>
  <si>
    <t>Mon Apr 25 19:07:49 PDT 2016</t>
  </si>
  <si>
    <t>A3I4CS595MBN82</t>
  </si>
  <si>
    <t>308Q0PEVB9OADSG5PF74NCL66IKI9Z</t>
  </si>
  <si>
    <t>catchy|Interesting title</t>
  </si>
  <si>
    <t>Thu Apr 28 19:42:30 PDT 2016</t>
  </si>
  <si>
    <t>Mon Apr 25 19:42:30 PDT 2016</t>
  </si>
  <si>
    <t>Mon Apr 25 19:42:09 PDT 2016</t>
  </si>
  <si>
    <t>3YDGXNSEO05GRGYGZYZMTFGCHU484O</t>
  </si>
  <si>
    <t>3UAU495MII3F6MHIVJAYEL9LHHCOUU</t>
  </si>
  <si>
    <t>Butter doesn't work well as a symbol when placed alone.|It uses a phrase that catches my eye immediately.</t>
  </si>
  <si>
    <t>Thu Apr 28 19:25:40 PDT 2016</t>
  </si>
  <si>
    <t>3WJ1OXY92BRVT5EX8Z9D6I2C94Z8AY</t>
  </si>
  <si>
    <t>Just sounds a little more curious.|First is way too long and uninteresting.</t>
  </si>
  <si>
    <t>There is No Freedom Without Butter|Winning the Battle, Losing the War: The Decline of Post-Cold War America</t>
  </si>
  <si>
    <t>Thu Apr 28 20:37:21 PDT 2016</t>
  </si>
  <si>
    <t>Mon Apr 25 20:36:10 PDT 2016</t>
  </si>
  <si>
    <t>3W8CV64QJ3AAHX5LJXPJN0KR65A9H2</t>
  </si>
  <si>
    <t>Thu Apr 28 16:04:53 PDT 2016</t>
  </si>
  <si>
    <t>Mon Apr 25 16:04:53 PDT 2016</t>
  </si>
  <si>
    <t>3TR2532VIQ5JQKYD9QPSF394TVKJ6I</t>
  </si>
  <si>
    <t>Thu Apr 28 19:04:15 PDT 2016</t>
  </si>
  <si>
    <t>Mon Apr 25 19:04:15 PDT 2016</t>
  </si>
  <si>
    <t>3SB4CE2TJW6L86F5G7L5MHJ50D6XAT</t>
  </si>
  <si>
    <t>Thoughtful titile|Catching words</t>
  </si>
  <si>
    <t>Fri Apr 29 03:59:22 PDT 2016</t>
  </si>
  <si>
    <t>Tue Apr 26 03:59:22 PDT 2016</t>
  </si>
  <si>
    <t>Tue Apr 26 03:58:41 PDT 2016</t>
  </si>
  <si>
    <t>A139DFNZS0I9RB</t>
  </si>
  <si>
    <t>3QXNC7EIPJ6Z6XZPLPIYH8LAKOZ09I</t>
  </si>
  <si>
    <t>If you were trying to escape something and go to another location, it seems bread would help on your journey.  butter would melt.|This title is shorter and clearer, the other title requires too much thought.</t>
  </si>
  <si>
    <t>Thu Apr 28 18:44:17 PDT 2016</t>
  </si>
  <si>
    <t>Mon Apr 25 18:44:17 PDT 2016</t>
  </si>
  <si>
    <t>Mon Apr 25 18:43:19 PDT 2016</t>
  </si>
  <si>
    <t>AAVLIJQON6PR0</t>
  </si>
  <si>
    <t>3PZDLQMM0UW80596CWW32MFXN7P2CO</t>
  </si>
  <si>
    <t>Connection between hunger and freedom is easy to understand|Simple and easy to understand</t>
  </si>
  <si>
    <t>Thu Apr 28 23:49:08 PDT 2016</t>
  </si>
  <si>
    <t>Mon Apr 25 23:49:08 PDT 2016</t>
  </si>
  <si>
    <t>Mon Apr 25 23:48:26 PDT 2016</t>
  </si>
  <si>
    <t>3PMBY0YE28EJ0PU5X5BIC9NBTDFC96</t>
  </si>
  <si>
    <t>bread is more essential |Title is more captivating</t>
  </si>
  <si>
    <t>Thu Apr 28 19:41:59 PDT 2016</t>
  </si>
  <si>
    <t>Mon Apr 25 19:41:59 PDT 2016</t>
  </si>
  <si>
    <t>Mon Apr 25 19:41:10 PDT 2016</t>
  </si>
  <si>
    <t>3P59JYT76MVPMMBHYIRTRWF1BTT2TB</t>
  </si>
  <si>
    <t>Like the butter imagery|Uni Polar sounds like Amy Poehler's cousin from overseas</t>
  </si>
  <si>
    <t>Thu Apr 28 17:23:41 PDT 2016</t>
  </si>
  <si>
    <t>Mon Apr 25 17:23:41 PDT 2016</t>
  </si>
  <si>
    <t>3NXNZ5RS1B8DO8Z96O37WNVXS1179J</t>
  </si>
  <si>
    <t>Thu Apr 28 20:38:33 PDT 2016</t>
  </si>
  <si>
    <t>Mon Apr 25 20:38:33 PDT 2016</t>
  </si>
  <si>
    <t>Mon Apr 25 20:38:26 PDT 2016</t>
  </si>
  <si>
    <t>3NL0RFNU0GY0MH0H8NWPJKP3CU0K4L</t>
  </si>
  <si>
    <t>Bread is actually extremely important to political stability. (more so than butter) |The other title is almost confusing and hard to understand at first glance.</t>
  </si>
  <si>
    <t>Thu Apr 28 18:40:15 PDT 2016</t>
  </si>
  <si>
    <t>Mon Apr 25 18:40:15 PDT 2016</t>
  </si>
  <si>
    <t>Mon Apr 25 18:38:20 PDT 2016</t>
  </si>
  <si>
    <t>3KJYX6QCMAM45ADEAYX0RVP3APPVJ1</t>
  </si>
  <si>
    <t>Thu Apr 28 18:25:15 PDT 2016</t>
  </si>
  <si>
    <t>Mon Apr 25 18:25:04 PDT 2016</t>
  </si>
  <si>
    <t>3IXQG4FA2U90QK2ZJ5FN1PHTBRW9BB</t>
  </si>
  <si>
    <t>There are more English idioms associated with bread.|It's specific and to the point.</t>
  </si>
  <si>
    <t>Fri Apr 29 02:04:43 PDT 2016</t>
  </si>
  <si>
    <t>Tue Apr 26 02:04:43 PDT 2016</t>
  </si>
  <si>
    <t>Tue Apr 26 02:02:38 PDT 2016</t>
  </si>
  <si>
    <t>A1V9UR7MMJ2134</t>
  </si>
  <si>
    <t>3H8DHMCCWAMDMDJA1YXIMOJ9P79DK7</t>
  </si>
  <si>
    <t>Everyone loves butter more than bread!|Jumps out more</t>
  </si>
  <si>
    <t>Thu Apr 28 22:17:13 PDT 2016</t>
  </si>
  <si>
    <t>Mon Apr 25 22:17:13 PDT 2016</t>
  </si>
  <si>
    <t>Mon Apr 25 22:17:03 PDT 2016</t>
  </si>
  <si>
    <t>39L1G8WVWR2DYKVR0ZLO401YPO931L</t>
  </si>
  <si>
    <t>I associate with bread more than butter.|Winning the Battle is a stronger phrase than unipolar moment.</t>
  </si>
  <si>
    <t>Thu Apr 28 19:07:59 PDT 2016</t>
  </si>
  <si>
    <t>Mon Apr 25 19:07:59 PDT 2016</t>
  </si>
  <si>
    <t>392CY0QWG229GMAT8KBD64AQKQ6I43</t>
  </si>
  <si>
    <t>Because bread is the basic life with basic needs taken care of.. butter is where you choose what you want in your life, the extras|First one is way too long.</t>
  </si>
  <si>
    <t>Thu Apr 28 22:03:05 PDT 2016</t>
  </si>
  <si>
    <t>Mon Apr 25 22:03:05 PDT 2016</t>
  </si>
  <si>
    <t>Mon Apr 25 22:02:52 PDT 2016</t>
  </si>
  <si>
    <t>382M9COHEIQWHF2MR7C4YTASRAXEUN</t>
  </si>
  <si>
    <t>Bread is a died staple.|Shorter, makes more sense.</t>
  </si>
  <si>
    <t>Thu Apr 28 16:18:35 PDT 2016</t>
  </si>
  <si>
    <t>Mon Apr 25 16:18:35 PDT 2016</t>
  </si>
  <si>
    <t>Mon Apr 25 16:18:04 PDT 2016</t>
  </si>
  <si>
    <t>35K3O9HUACO7YX5WWIH5CT9PHMTFEY</t>
  </si>
  <si>
    <t>makes more sense|other title too wordy</t>
  </si>
  <si>
    <t>Thu Apr 28 16:58:05 PDT 2016</t>
  </si>
  <si>
    <t>Mon Apr 25 16:58:05 PDT 2016</t>
  </si>
  <si>
    <t>Mon Apr 25 16:57:46 PDT 2016</t>
  </si>
  <si>
    <t>340UGXU9DZCDJQO8MX1EYXYER4FVUN</t>
  </si>
  <si>
    <t>Thu Apr 28 22:46:37 PDT 2016</t>
  </si>
  <si>
    <t>Mon Apr 25 22:46:37 PDT 2016</t>
  </si>
  <si>
    <t>Mon Apr 25 22:46:12 PDT 2016</t>
  </si>
  <si>
    <t>30JNVC0ORAVG9WM70Z059VAGG5LHQ3</t>
  </si>
  <si>
    <t>More catchy as we look forward what is their next move|Easy and simple</t>
  </si>
  <si>
    <t>The Next Islamic Caliphate: Europe in the 21st Century|Winning the Battle, Losing the War: The Decline of Post-Cold War America</t>
  </si>
  <si>
    <t>Thu Apr 28 23:48:26 PDT 2016</t>
  </si>
  <si>
    <t>Mon Apr 25 23:47:41 PDT 2016</t>
  </si>
  <si>
    <t>3ZPPDN2SLW7YXNEJTWHD2XNEEPS9EW</t>
  </si>
  <si>
    <t>3YLTXLH3DFHSM0NZAKGEK6PLXE7HP4</t>
  </si>
  <si>
    <t>Thu Apr 28 18:33:29 PDT 2016</t>
  </si>
  <si>
    <t>Mon Apr 25 18:33:29 PDT 2016</t>
  </si>
  <si>
    <t>Mon Apr 25 18:33:19 PDT 2016</t>
  </si>
  <si>
    <t>3Z4AIRP3C7OPEI25KOSCBGQ2WJXX12</t>
  </si>
  <si>
    <t>It fits better than the other one|This seems very symbolic</t>
  </si>
  <si>
    <t>The Most Muslim Nation: The Rise of Islamic Europe|The Unipolar Moment: How America Won and Lost World Power in the aftermath of the Cold War</t>
  </si>
  <si>
    <t>Thu Apr 28 18:18:14 PDT 2016</t>
  </si>
  <si>
    <t>Mon Apr 25 18:17:30 PDT 2016</t>
  </si>
  <si>
    <t>3YMTUJH0DTRZP0Q42WAHKBCZV6I4T0</t>
  </si>
  <si>
    <t>Thu Apr 28 16:02:12 PDT 2016</t>
  </si>
  <si>
    <t>Mon Apr 25 16:02:12 PDT 2016</t>
  </si>
  <si>
    <t>Mon Apr 25 16:02:04 PDT 2016</t>
  </si>
  <si>
    <t>3WS1NTTKEZN877Q2OBIQR47LNLI0FW</t>
  </si>
  <si>
    <t>The titles use of Caliphate seems appropriate and catchy here if the book is an academic text.|It's concise and clear.</t>
  </si>
  <si>
    <t>Fri Apr 29 04:49:01 PDT 2016</t>
  </si>
  <si>
    <t>Tue Apr 26 04:49:01 PDT 2016</t>
  </si>
  <si>
    <t>Tue Apr 26 04:45:39 PDT 2016</t>
  </si>
  <si>
    <t>A14B27LYCEDNC</t>
  </si>
  <si>
    <t>3VSOLARPKCKVNPYM4C0HJ6JHN1O39N</t>
  </si>
  <si>
    <t>sounds like a better read|Sounds more interesting</t>
  </si>
  <si>
    <t>Thu Apr 28 22:09:14 PDT 2016</t>
  </si>
  <si>
    <t>Mon Apr 25 22:09:14 PDT 2016</t>
  </si>
  <si>
    <t>Mon Apr 25 22:09:05 PDT 2016</t>
  </si>
  <si>
    <t>3TOK3KHVJUTGVV3F8DMPTDQMN157OH</t>
  </si>
  <si>
    <t>Europe is of now mixed races and religions mainly many Islamics.|More Clearly depicts the Point.</t>
  </si>
  <si>
    <t>Thu Apr 28 20:19:50 PDT 2016</t>
  </si>
  <si>
    <t>Mon Apr 25 20:19:50 PDT 2016</t>
  </si>
  <si>
    <t>Mon Apr 25 20:17:10 PDT 2016</t>
  </si>
  <si>
    <t>3TGOYF991YXD6BZ8H7R92BWVDYLUUE</t>
  </si>
  <si>
    <t>sounds better|sounds much better</t>
  </si>
  <si>
    <t>Thu Apr 28 23:52:10 PDT 2016</t>
  </si>
  <si>
    <t>Mon Apr 25 23:52:10 PDT 2016</t>
  </si>
  <si>
    <t>Mon Apr 25 23:51:42 PDT 2016</t>
  </si>
  <si>
    <t>APTOOB8S2PLJ4</t>
  </si>
  <si>
    <t>3RYC5T2D7448YEZVWRXANUMCYIZRPL</t>
  </si>
  <si>
    <t>Thu Apr 28 22:49:00 PDT 2016</t>
  </si>
  <si>
    <t>Mon Apr 25 22:49:00 PDT 2016</t>
  </si>
  <si>
    <t>Mon Apr 25 22:48:46 PDT 2016</t>
  </si>
  <si>
    <t>3PXX5PX6LY9EV3C4BBTNXKSDHAUAB9</t>
  </si>
  <si>
    <t>Easy to remember and simple words|poetic and thoughtful words</t>
  </si>
  <si>
    <t>Fri Apr 29 04:07:12 PDT 2016</t>
  </si>
  <si>
    <t>Tue Apr 26 04:07:12 PDT 2016</t>
  </si>
  <si>
    <t>Tue Apr 26 04:06:29 PDT 2016</t>
  </si>
  <si>
    <t>3OCHAWUVGPVRKJORSYYUGVM15PWKXR</t>
  </si>
  <si>
    <t>It  makes me  feel like  we  are  reading the  evolution of  a  group in  this  time  frame .|It  just  seems  like  a better worded  title  and  seems  like  it less  biased  .</t>
  </si>
  <si>
    <t>Fri Apr 29 00:48:36 PDT 2016</t>
  </si>
  <si>
    <t>Tue Apr 26 00:48:36 PDT 2016</t>
  </si>
  <si>
    <t>Tue Apr 26 00:46:48 PDT 2016</t>
  </si>
  <si>
    <t>A39J5RLVDTM6SM</t>
  </si>
  <si>
    <t>3MX2NQ3YCA5O203OLBUOE63J8ZM5XC</t>
  </si>
  <si>
    <t>Thu Apr 28 18:56:00 PDT 2016</t>
  </si>
  <si>
    <t>Mon Apr 25 18:55:20 PDT 2016</t>
  </si>
  <si>
    <t>3KYQYYSHYWIWC44PZQPBT50I9CYDO6</t>
  </si>
  <si>
    <t>I do not know what caliphate means.|Winning the Battle is a stronger phrase than unipolar moment.</t>
  </si>
  <si>
    <t>Mon Apr 25 19:17:22 PDT 2016</t>
  </si>
  <si>
    <t>3IXEICO793UD4NUILK3WH9WDRYT6TU</t>
  </si>
  <si>
    <t>Most Muslim sounds a little awkward to my ear.|It uses a phrase that catches my eye immediately.</t>
  </si>
  <si>
    <t>Thu Apr 28 19:11:13 PDT 2016</t>
  </si>
  <si>
    <t>Mon Apr 25 19:11:13 PDT 2016</t>
  </si>
  <si>
    <t>3G2UL9A02EPQ6PXB8H0VCD4V21267I</t>
  </si>
  <si>
    <t>Islamic is better than muslim|better</t>
  </si>
  <si>
    <t>Thu Apr 28 22:06:25 PDT 2016</t>
  </si>
  <si>
    <t>Mon Apr 25 22:06:25 PDT 2016</t>
  </si>
  <si>
    <t>Mon Apr 25 22:05:52 PDT 2016</t>
  </si>
  <si>
    <t>A34YPIHZ3OCPPS</t>
  </si>
  <si>
    <t>3C8HJ7UOP85BF2O9ESZVSTUG2U3MZ9</t>
  </si>
  <si>
    <t>IT IS NOT REALLY A CALIPHATE AND DOES NOT MAKE SENSE|UNIPOLAR SEEMS TO AKWARD</t>
  </si>
  <si>
    <t>Fri Apr 29 03:06:17 PDT 2016</t>
  </si>
  <si>
    <t>Tue Apr 26 03:06:17 PDT 2016</t>
  </si>
  <si>
    <t>Tue Apr 26 03:05:31 PDT 2016</t>
  </si>
  <si>
    <t>3AAPLD8UCDST1CEZH3U0E0L30CXHTU</t>
  </si>
  <si>
    <t>Most people won't know what the word caliphate means.|Not nearly as long</t>
  </si>
  <si>
    <t>Thu Apr 28 21:15:49 PDT 2016</t>
  </si>
  <si>
    <t>Mon Apr 25 21:15:49 PDT 2016</t>
  </si>
  <si>
    <t>Mon Apr 25 21:15:20 PDT 2016</t>
  </si>
  <si>
    <t>39L1G8WVWR2DYKVR0ZLO401YPO613G</t>
  </si>
  <si>
    <t>Thu Apr 28 20:42:36 PDT 2016</t>
  </si>
  <si>
    <t>Mon Apr 25 20:42:36 PDT 2016</t>
  </si>
  <si>
    <t>Mon Apr 25 20:42:31 PDT 2016</t>
  </si>
  <si>
    <t>39ASUFLU6YIOYJWHWCNRI09WLS9XET</t>
  </si>
  <si>
    <t>Future being shown|Precise detail</t>
  </si>
  <si>
    <t>Thu Apr 28 18:15:12 PDT 2016</t>
  </si>
  <si>
    <t>Mon Apr 25 18:15:12 PDT 2016</t>
  </si>
  <si>
    <t>Mon Apr 25 18:14:16 PDT 2016</t>
  </si>
  <si>
    <t>34YB12FSQZZBOLT4O0B67MEAR3UMG3</t>
  </si>
  <si>
    <t>Seems less generic than the other title. |Title is more direct than other title which seems a little too long.</t>
  </si>
  <si>
    <t>Thu Apr 28 20:05:53 PDT 2016</t>
  </si>
  <si>
    <t>Mon Apr 25 20:05:53 PDT 2016</t>
  </si>
  <si>
    <t>Mon Apr 25 20:03:19 PDT 2016</t>
  </si>
  <si>
    <t>32Z9ZLUT1MVDOK9RLM81KQFG14UOHT</t>
  </si>
  <si>
    <t>It gives a better idea of what it is about.|It is more interesting.</t>
  </si>
  <si>
    <t>Operation Whisper: The Capture of Master Spies|The Unipolar Moment: How America Won and Lost World Power in the aftermath of the Cold War</t>
  </si>
  <si>
    <t>Thu Apr 28 16:36:25 PDT 2016</t>
  </si>
  <si>
    <t>Mon Apr 25 16:35:12 PDT 2016</t>
  </si>
  <si>
    <t>3XIQGXAUMDJ3P4H7949LCQHFZ4N7XX</t>
  </si>
  <si>
    <t>3I7KR83SNAOYW380ZGNEB85YKRTK9G</t>
  </si>
  <si>
    <t>The first is more intriguing and just sounds great. |First is too long</t>
  </si>
  <si>
    <t>Thu Apr 28 21:18:16 PDT 2016</t>
  </si>
  <si>
    <t>Mon Apr 25 21:18:16 PDT 2016</t>
  </si>
  <si>
    <t>Mon Apr 25 21:17:25 PDT 2016</t>
  </si>
  <si>
    <t>3VELCLL3GLU8EWBKKUMQ59QVSEB1FP</t>
  </si>
  <si>
    <t>Thu Apr 28 22:11:59 PDT 2016</t>
  </si>
  <si>
    <t>Mon Apr 25 22:11:59 PDT 2016</t>
  </si>
  <si>
    <t>Mon Apr 25 22:11:47 PDT 2016</t>
  </si>
  <si>
    <t>3RU7GD8VPP4KZTZ8BGXFD4R8KKESP6</t>
  </si>
  <si>
    <t>Very captivative|very attractive</t>
  </si>
  <si>
    <t>Thu Apr 28 17:41:14 PDT 2016</t>
  </si>
  <si>
    <t>Mon Apr 25 17:41:14 PDT 2016</t>
  </si>
  <si>
    <t>Mon Apr 25 17:40:21 PDT 2016</t>
  </si>
  <si>
    <t>3R08VXYT7D6O04CHZZDZA738Q2N7WA</t>
  </si>
  <si>
    <t>It states what the item is about more than the second one does. The second title is vague and does not really state what its about|i like the second title because it sounds more interesting than the first.</t>
  </si>
  <si>
    <t>Thu Apr 28 17:43:46 PDT 2016</t>
  </si>
  <si>
    <t>Mon Apr 25 17:43:46 PDT 2016</t>
  </si>
  <si>
    <t>Mon Apr 25 17:40:49 PDT 2016</t>
  </si>
  <si>
    <t>A2PHIED5EJ86HM</t>
  </si>
  <si>
    <t>3QAVNHZ3ENFQ8CYG2OIHBNOIT3PLAM</t>
  </si>
  <si>
    <t>Sounds more interesting.|Like the idiom more than the political science term</t>
  </si>
  <si>
    <t>Thu Apr 28 18:37:49 PDT 2016</t>
  </si>
  <si>
    <t>Mon Apr 25 18:37:49 PDT 2016</t>
  </si>
  <si>
    <t>Mon Apr 25 18:36:33 PDT 2016</t>
  </si>
  <si>
    <t>A1O7UYCS1ULHV3</t>
  </si>
  <si>
    <t>3P59JYT76MVPMMBHYIRTRWF1BTO2T6</t>
  </si>
  <si>
    <t>I like the phrase with the word capture in it.|Winning the Battle is a stronger phrase than unipolar moment.</t>
  </si>
  <si>
    <t>Thu Apr 28 19:20:07 PDT 2016</t>
  </si>
  <si>
    <t>Mon Apr 25 19:20:07 PDT 2016</t>
  </si>
  <si>
    <t>3OWEPKL08ANYDA337YMCEOQHXRRN79</t>
  </si>
  <si>
    <t>Sounds thrilling|Title says it all</t>
  </si>
  <si>
    <t>Operation Whisper: Staving Off Crisis One Spy at a Time|Winning the Battle, Losing the War: The Decline of Post-Cold War America</t>
  </si>
  <si>
    <t>Thu Apr 28 20:06:38 PDT 2016</t>
  </si>
  <si>
    <t>Mon Apr 25 20:06:38 PDT 2016</t>
  </si>
  <si>
    <t>Mon Apr 25 20:05:58 PDT 2016</t>
  </si>
  <si>
    <t>3NPI0JQDAPGLETCN0G25N9NUM3LTPP</t>
  </si>
  <si>
    <t>Thu Apr 28 19:01:58 PDT 2016</t>
  </si>
  <si>
    <t>Mon Apr 25 19:01:58 PDT 2016</t>
  </si>
  <si>
    <t>Mon Apr 25 19:01:27 PDT 2016</t>
  </si>
  <si>
    <t>3MH9DQ757XNU1TYDX22SYWV44Q2UGA</t>
  </si>
  <si>
    <t>The other choice is a little too childish.|It uses a phrase that catches my eye immediately.</t>
  </si>
  <si>
    <t>Thu Apr 28 19:09:26 PDT 2016</t>
  </si>
  <si>
    <t>Mon Apr 25 19:09:26 PDT 2016</t>
  </si>
  <si>
    <t>Mon Apr 25 19:09:04 PDT 2016</t>
  </si>
  <si>
    <t>3LPW2N6LKUDWLW9TG6J1UZ4FEHP5U4</t>
  </si>
  <si>
    <t>It is quite fair and clear.|It is clear and straight.</t>
  </si>
  <si>
    <t>Thu Apr 28 20:46:49 PDT 2016</t>
  </si>
  <si>
    <t>Mon Apr 25 20:46:49 PDT 2016</t>
  </si>
  <si>
    <t>Mon Apr 25 20:46:12 PDT 2016</t>
  </si>
  <si>
    <t>3KGTPGBS6YW4MZQ6YNH3WS13U732U5</t>
  </si>
  <si>
    <t>Thu Apr 28 16:11:11 PDT 2016</t>
  </si>
  <si>
    <t>Mon Apr 25 16:11:11 PDT 2016</t>
  </si>
  <si>
    <t>Mon Apr 25 16:11:02 PDT 2016</t>
  </si>
  <si>
    <t>3HMVI3QICK3EENSFPKEEUUXBYOEY1U</t>
  </si>
  <si>
    <t>It grabs your attention.|Not too long and not quite the mouthful the other is</t>
  </si>
  <si>
    <t>Thu Apr 28 20:47:11 PDT 2016</t>
  </si>
  <si>
    <t>Mon Apr 25 20:47:11 PDT 2016</t>
  </si>
  <si>
    <t>Mon Apr 25 20:46:14 PDT 2016</t>
  </si>
  <si>
    <t>3FTOP5WARGZOC9CY719B62ZDGTL0JN</t>
  </si>
  <si>
    <t>It has better information and is catchy|</t>
  </si>
  <si>
    <t>Thu Apr 28 18:19:38 PDT 2016</t>
  </si>
  <si>
    <t>Mon Apr 25 18:19:38 PDT 2016</t>
  </si>
  <si>
    <t>Mon Apr 25 18:18:50 PDT 2016</t>
  </si>
  <si>
    <t>3EFE17QCRDGSMC1KS3PA4VPHYSPSHK</t>
  </si>
  <si>
    <t>This one is slightly better but for no reason|I love the cliche of this</t>
  </si>
  <si>
    <t>Thu Apr 28 20:10:15 PDT 2016</t>
  </si>
  <si>
    <t>Mon Apr 25 20:10:15 PDT 2016</t>
  </si>
  <si>
    <t>Mon Apr 25 20:08:15 PDT 2016</t>
  </si>
  <si>
    <t>3C2NJ6JBKBSRR96X1M5HIX99MB8N2W</t>
  </si>
  <si>
    <t>#1 is more fluid in terms of word sounds|Second one is clearer</t>
  </si>
  <si>
    <t>Thu Apr 28 17:56:38 PDT 2016</t>
  </si>
  <si>
    <t>Mon Apr 25 17:56:38 PDT 2016</t>
  </si>
  <si>
    <t>Mon Apr 25 17:55:43 PDT 2016</t>
  </si>
  <si>
    <t>39L1G8WVWR2DYKVR0ZLO401YPNT313</t>
  </si>
  <si>
    <t>The word capture really draws me in and makes me want to read the information in that article.|It flows much better because it is not so wordy.</t>
  </si>
  <si>
    <t>Thu Apr 28 16:31:46 PDT 2016</t>
  </si>
  <si>
    <t>Mon Apr 25 16:31:46 PDT 2016</t>
  </si>
  <si>
    <t>Mon Apr 25 16:30:12 PDT 2016</t>
  </si>
  <si>
    <t>369J354OFEL9ZI8C1K4PIQHO1376G5</t>
  </si>
  <si>
    <t>It sounds more interesting.|It's more concise.</t>
  </si>
  <si>
    <t>Thu Apr 28 20:51:20 PDT 2016</t>
  </si>
  <si>
    <t>Mon Apr 25 20:51:20 PDT 2016</t>
  </si>
  <si>
    <t>Mon Apr 25 20:50:01 PDT 2016</t>
  </si>
  <si>
    <t>35H6S234SBBBJLJSKOLYETQZBVC658</t>
  </si>
  <si>
    <t>Master spies, also it's just clearer what the book/piece is about|stronger</t>
  </si>
  <si>
    <t>Thu Apr 28 19:46:36 PDT 2016</t>
  </si>
  <si>
    <t>Mon Apr 25 19:46:36 PDT 2016</t>
  </si>
  <si>
    <t>Mon Apr 25 19:45:52 PDT 2016</t>
  </si>
  <si>
    <t>34MAJL3QP5YUQJSANH4Q2Y8118C34R</t>
  </si>
  <si>
    <t>Thu Apr 28 20:43:57 PDT 2016</t>
  </si>
  <si>
    <t>Mon Apr 25 20:43:57 PDT 2016</t>
  </si>
  <si>
    <t>Mon Apr 25 20:43:52 PDT 2016</t>
  </si>
  <si>
    <t>32AT8R96GMKXRY74S2W9NAE7S11USZ</t>
  </si>
  <si>
    <t>Jewish or American? The Identity Conflict of American Jews|Winning the Battle, Losing the War: The Decline of Post-Cold War America</t>
  </si>
  <si>
    <t>Thu Apr 28 19:28:17 PDT 2016</t>
  </si>
  <si>
    <t>Mon Apr 25 19:28:17 PDT 2016</t>
  </si>
  <si>
    <t>Mon Apr 25 19:28:02 PDT 2016</t>
  </si>
  <si>
    <t>3YMU66OBIOJPW7STX3VTFH6EAI2GHX</t>
  </si>
  <si>
    <t>3WJGKMRWVIKSGV9TJJBI9LBG63ZCDC</t>
  </si>
  <si>
    <t>It sounds more interesting and involving. Jewish or American just sounds like making one decision.|I like the use of the idiom more than the poli-sci sounding name. Feels less like school textbook</t>
  </si>
  <si>
    <t>Thu Apr 28 18:35:06 PDT 2016</t>
  </si>
  <si>
    <t>Mon Apr 25 18:35:06 PDT 2016</t>
  </si>
  <si>
    <t>3XC1O3LBOTXVN8XP8O9Y6SEAHTELTD</t>
  </si>
  <si>
    <t>Thu Apr 28 19:11:03 PDT 2016</t>
  </si>
  <si>
    <t>Mon Apr 25 19:11:03 PDT 2016</t>
  </si>
  <si>
    <t>Mon Apr 25 19:10:33 PDT 2016</t>
  </si>
  <si>
    <t>3U4J9857OFMWC1E648H3NTQNG2DB78</t>
  </si>
  <si>
    <t>Don't like how the other one uses thhe word "Jews"|Sounds more interesting</t>
  </si>
  <si>
    <t>Thu Apr 28 22:05:09 PDT 2016</t>
  </si>
  <si>
    <t>Mon Apr 25 22:05:09 PDT 2016</t>
  </si>
  <si>
    <t>Mon Apr 25 22:04:48 PDT 2016</t>
  </si>
  <si>
    <t>3TY7ZAOG5GVJNTIGPM9N7HZQVIPK0A</t>
  </si>
  <si>
    <t>Trouble in The Tribe: The American Jewish Conflict over Israel|The Unipolar Moment: How America Won and Lost World Power in the aftermath of the Cold War</t>
  </si>
  <si>
    <t>Thu Apr 28 20:38:48 PDT 2016</t>
  </si>
  <si>
    <t>Mon Apr 25 20:38:48 PDT 2016</t>
  </si>
  <si>
    <t>3R5F3LQFV3VZF59LR8E8KXJLXUCZOV</t>
  </si>
  <si>
    <t>It shows a dilemma of multiculturalism.|It uses a phrase that is common in colloquial speech.</t>
  </si>
  <si>
    <t>Thu Apr 28 19:24:05 PDT 2016</t>
  </si>
  <si>
    <t>Mon Apr 25 19:24:05 PDT 2016</t>
  </si>
  <si>
    <t>Mon Apr 25 19:23:52 PDT 2016</t>
  </si>
  <si>
    <t>3Q8GYXHFEQD0Z2STUFY10TI97HJ5CV</t>
  </si>
  <si>
    <t>Creates curiosity better, very alliterative sounding first part of title.  |First just has too much too say, goes on to long.</t>
  </si>
  <si>
    <t>Thu Apr 28 20:42:41 PDT 2016</t>
  </si>
  <si>
    <t>Mon Apr 25 20:42:41 PDT 2016</t>
  </si>
  <si>
    <t>Mon Apr 25 20:41:16 PDT 2016</t>
  </si>
  <si>
    <t>3OWEPKL08ANYDA337YMCEOQHXRV7NX</t>
  </si>
  <si>
    <t>Catching words|Thoughtful title</t>
  </si>
  <si>
    <t>Fri Apr 29 03:54:53 PDT 2016</t>
  </si>
  <si>
    <t>Tue Apr 26 03:54:53 PDT 2016</t>
  </si>
  <si>
    <t>Tue Apr 26 03:54:12 PDT 2016</t>
  </si>
  <si>
    <t>3OONKJ5DKDU3X765LUY5YFCI6RHBOS</t>
  </si>
  <si>
    <t>It is better because word tribe is used instead of using direct names of Jewish or American.|It is nice because it uses a good phrase, also a short and complete title.</t>
  </si>
  <si>
    <t>Fri Apr 29 05:41:56 PDT 2016</t>
  </si>
  <si>
    <t>Tue Apr 26 05:41:56 PDT 2016</t>
  </si>
  <si>
    <t>Tue Apr 26 05:39:16 PDT 2016</t>
  </si>
  <si>
    <t>A1ZURC66XJCIKQ</t>
  </si>
  <si>
    <t>3NPFYT4IZDFMIXS827DFI3U8ZAMGXW</t>
  </si>
  <si>
    <t>Attractive and thoughtful words|very beautiful and catchy words</t>
  </si>
  <si>
    <t>Fri Apr 29 05:03:27 PDT 2016</t>
  </si>
  <si>
    <t>Tue Apr 26 05:03:27 PDT 2016</t>
  </si>
  <si>
    <t>Tue Apr 26 05:02:47 PDT 2016</t>
  </si>
  <si>
    <t>A3CQJD1OQBFEM3</t>
  </si>
  <si>
    <t>3KOPY89HM9DKT1BVQORU80XKJ623JK</t>
  </si>
  <si>
    <t>Easy to understand for those who dont know the difference/ connection|Genearl and catchy</t>
  </si>
  <si>
    <t>Thu Apr 28 23:47:41 PDT 2016</t>
  </si>
  <si>
    <t>Mon Apr 25 23:46:48 PDT 2016</t>
  </si>
  <si>
    <t>3GU1KF0O4JCLI7I60UBKNFH8GWWBPS</t>
  </si>
  <si>
    <t>Thu Apr 28 18:35:44 PDT 2016</t>
  </si>
  <si>
    <t>Mon Apr 25 18:35:44 PDT 2016</t>
  </si>
  <si>
    <t>Mon Apr 25 18:35:32 PDT 2016</t>
  </si>
  <si>
    <t>3C2NJ6JBKBSRR96X1M5HIX99MB22N5</t>
  </si>
  <si>
    <t>Thu Apr 28 18:33:18 PDT 2016</t>
  </si>
  <si>
    <t>Mon Apr 25 18:33:18 PDT 2016</t>
  </si>
  <si>
    <t>Mon Apr 25 18:33:11 PDT 2016</t>
  </si>
  <si>
    <t>3B837J3LDP75B6FNO814IZRNL2PRSK</t>
  </si>
  <si>
    <t>The American Jewish had many conflicts over Israel which is more catchier than the other. It clearly depicts about the conflict.|It is more catchier because it can be clearly understood.</t>
  </si>
  <si>
    <t>Thu Apr 28 20:24:02 PDT 2016</t>
  </si>
  <si>
    <t>Mon Apr 25 20:24:02 PDT 2016</t>
  </si>
  <si>
    <t>Mon Apr 25 20:19:58 PDT 2016</t>
  </si>
  <si>
    <t>388U7OUMF8C5AXVBF6IK8TL4QAE0RE</t>
  </si>
  <si>
    <t>THIS TELLS ME MORE OF WHAT THE BOOK IS ABOUT.|THIS TITLE HAS A MORE BALANCED FEEL TO IT.</t>
  </si>
  <si>
    <t>Thu Apr 28 18:34:02 PDT 2016</t>
  </si>
  <si>
    <t>Mon Apr 25 18:34:02 PDT 2016</t>
  </si>
  <si>
    <t>Mon Apr 25 18:32:49 PDT 2016</t>
  </si>
  <si>
    <t>37W3JXSD67J7FO8IM83ZNKN5U1ZYW5</t>
  </si>
  <si>
    <t>makes me want to read more about it|it seems contradictory and makes me want to know what it is talking about</t>
  </si>
  <si>
    <t>Thu Apr 28 19:48:42 PDT 2016</t>
  </si>
  <si>
    <t>Mon Apr 25 19:48:42 PDT 2016</t>
  </si>
  <si>
    <t>Mon Apr 25 19:47:58 PDT 2016</t>
  </si>
  <si>
    <t>34V1S5K3GTCUK8L4NEYFQ9V1XRS96Z</t>
  </si>
  <si>
    <t>I think most people don't even know or understand what's going on over there and I think this title would show that they could read this to understand.|First one is way too long.</t>
  </si>
  <si>
    <t>Thu Apr 28 21:39:08 PDT 2016</t>
  </si>
  <si>
    <t>Mon Apr 25 21:39:08 PDT 2016</t>
  </si>
  <si>
    <t>Mon Apr 25 21:38:35 PDT 2016</t>
  </si>
  <si>
    <t>340UGXU9DZCDJQO8MX1EYXYER5XVU7</t>
  </si>
  <si>
    <t>Thu Apr 28 16:05:49 PDT 2016</t>
  </si>
  <si>
    <t>Mon Apr 25 16:05:49 PDT 2016</t>
  </si>
  <si>
    <t>336YQZE83WPD8O4K74SF3PNL1U4M59</t>
  </si>
  <si>
    <t>More interesting title in my opinion.|Better sounding title.</t>
  </si>
  <si>
    <t>Thu Apr 28 18:41:35 PDT 2016</t>
  </si>
  <si>
    <t>326O153BMJ9A0DR05CMFOT645AQDE0</t>
  </si>
  <si>
    <t>Thu Apr 28 22:50:41 PDT 2016</t>
  </si>
  <si>
    <t>Mon Apr 25 22:50:41 PDT 2016</t>
  </si>
  <si>
    <t>Mon Apr 25 22:50:23 PDT 2016</t>
  </si>
  <si>
    <t>31IBVUNM9TAO08RIR86FCXXBHINFVX</t>
  </si>
  <si>
    <t>Thoughtful titile|Easy to remember</t>
  </si>
  <si>
    <t>Palistinian Refugees: The Crisis of Israeli Identity for Exiled Palistinians|Winning the Battle, Losing the War: The Decline of Post-Cold War America</t>
  </si>
  <si>
    <t>Fri Apr 29 03:58:05 PDT 2016</t>
  </si>
  <si>
    <t>Tue Apr 26 03:58:05 PDT 2016</t>
  </si>
  <si>
    <t>Tue Apr 26 03:57:37 PDT 2016</t>
  </si>
  <si>
    <t>3YW4XOSQKRWXXE8AFJHPR9RY21E1UC</t>
  </si>
  <si>
    <t>Tue Apr 26 21:44:03 PDT 2016</t>
  </si>
  <si>
    <t>Mon Apr 25 15:44:03 PDT 2016</t>
  </si>
  <si>
    <t>3S1L4CQSFXG1L0QRQBAHRQODIDUFAO</t>
  </si>
  <si>
    <t>Easy to comprehend|Interesting title</t>
  </si>
  <si>
    <t>Thu Apr 28 19:44:18 PDT 2016</t>
  </si>
  <si>
    <t>Mon Apr 25 19:44:18 PDT 2016</t>
  </si>
  <si>
    <t>Mon Apr 25 19:44:00 PDT 2016</t>
  </si>
  <si>
    <t>3X87C8JFV7M5Z50NBTC4D9HIPGSQSN</t>
  </si>
  <si>
    <t>Call attention toproblem|Title to the point</t>
  </si>
  <si>
    <t>Thu Apr 28 20:05:31 PDT 2016</t>
  </si>
  <si>
    <t>Mon Apr 25 20:05:31 PDT 2016</t>
  </si>
  <si>
    <t>Mon Apr 25 20:04:58 PDT 2016</t>
  </si>
  <si>
    <t>3WQ3B2KGE9RI1FZ4FS0UMJZADGG1B4</t>
  </si>
  <si>
    <t>Fri Apr 29 05:03:49 PDT 2016</t>
  </si>
  <si>
    <t>Tue Apr 26 05:03:49 PDT 2016</t>
  </si>
  <si>
    <t>Tue Apr 26 05:03:32 PDT 2016</t>
  </si>
  <si>
    <t>3WLEIWSYHPSZHDKMYOA4DDCD00YH2I</t>
  </si>
  <si>
    <t>Peace is attracting the attention and it is soothing to see that word generating interest to know more|Winning word is attracting with the positive attitude</t>
  </si>
  <si>
    <t>Fri Apr 29 00:32:56 PDT 2016</t>
  </si>
  <si>
    <t>Tue Apr 26 00:32:56 PDT 2016</t>
  </si>
  <si>
    <t>Tue Apr 26 00:31:55 PDT 2016</t>
  </si>
  <si>
    <t>A21LYIG22DQ0ZG</t>
  </si>
  <si>
    <t>3VW6495TLKBB4T3I19LN8H8L5AJYYQ</t>
  </si>
  <si>
    <t>refugee is a catchy word|Winning the Battle is a stronger phrase than unipolar moment.</t>
  </si>
  <si>
    <t>Thu Apr 28 19:30:25 PDT 2016</t>
  </si>
  <si>
    <t>Mon Apr 25 19:30:25 PDT 2016</t>
  </si>
  <si>
    <t>Mon Apr 25 19:30:11 PDT 2016</t>
  </si>
  <si>
    <t>3TVRFO09GLQ24P69DYAVVVZGUP7LX1</t>
  </si>
  <si>
    <t>Relates more to the victims|Jumps out more</t>
  </si>
  <si>
    <t>Thu Apr 28 22:17:01 PDT 2016</t>
  </si>
  <si>
    <t>Mon Apr 25 22:17:01 PDT 2016</t>
  </si>
  <si>
    <t>Mon Apr 25 22:16:36 PDT 2016</t>
  </si>
  <si>
    <t>3R6P78PK7LMF1GJOXXCIT092LC5TGS</t>
  </si>
  <si>
    <t>Second title spells "Palestinian" wrong. First seems more balanced. |Just a more coherent, simpler, direct title.</t>
  </si>
  <si>
    <t>Thu Apr 28 21:01:00 PDT 2016</t>
  </si>
  <si>
    <t>Mon Apr 25 21:01:00 PDT 2016</t>
  </si>
  <si>
    <t>Mon Apr 25 20:58:53 PDT 2016</t>
  </si>
  <si>
    <t>3NGI5ARFTUGK590EYXIVH34ZUKXP1F</t>
  </si>
  <si>
    <t>It shows a dilemma of multiculturalism.|It uses a phrase that catches my eye immediately.</t>
  </si>
  <si>
    <t>Mon Apr 25 19:22:50 PDT 2016</t>
  </si>
  <si>
    <t>3IUZPWIU1PICVJJ1IT28EC8UWNVKW3</t>
  </si>
  <si>
    <t>Thu Apr 28 18:57:43 PDT 2016</t>
  </si>
  <si>
    <t>Mon Apr 25 18:57:43 PDT 2016</t>
  </si>
  <si>
    <t>Mon Apr 25 18:56:56 PDT 2016</t>
  </si>
  <si>
    <t>3HFNH7HEMIP290RWGTINOVYF15VQG0</t>
  </si>
  <si>
    <t>Thu Apr 28 17:13:30 PDT 2016</t>
  </si>
  <si>
    <t>Mon Apr 25 17:13:30 PDT 2016</t>
  </si>
  <si>
    <t>Mon Apr 25 17:13:22 PDT 2016</t>
  </si>
  <si>
    <t>A15Y73E3GBTRU9</t>
  </si>
  <si>
    <t>3GM6G9ZBKO8FTQFA80AD65TZHXXMT7</t>
  </si>
  <si>
    <t>Thu Apr 28 20:44:36 PDT 2016</t>
  </si>
  <si>
    <t>Mon Apr 25 20:44:36 PDT 2016</t>
  </si>
  <si>
    <t>Mon Apr 25 20:44:32 PDT 2016</t>
  </si>
  <si>
    <t>3FQ5JJ512MZM8PANQSBLITV33BVKNG</t>
  </si>
  <si>
    <t>because the second one best describes about the palistinian.|A good phrase and a short and complete title compared to other one.</t>
  </si>
  <si>
    <t>Fri Apr 29 05:44:14 PDT 2016</t>
  </si>
  <si>
    <t>Tue Apr 26 05:44:14 PDT 2016</t>
  </si>
  <si>
    <t>Tue Apr 26 05:42:03 PDT 2016</t>
  </si>
  <si>
    <t>39ZSFO5CA974SVOE58NVV9NKXKPUJP</t>
  </si>
  <si>
    <t>Thu Apr 28 18:36:24 PDT 2016</t>
  </si>
  <si>
    <t>Mon Apr 25 18:36:24 PDT 2016</t>
  </si>
  <si>
    <t>Mon Apr 25 18:36:11 PDT 2016</t>
  </si>
  <si>
    <t>392CY0QWG229GMAT8KBD64AQKQ3I40</t>
  </si>
  <si>
    <t>Thu Apr 28 16:08:59 PDT 2016</t>
  </si>
  <si>
    <t>Mon Apr 25 16:08:59 PDT 2016</t>
  </si>
  <si>
    <t>34Q075JO1YOHHSWUHC35223RMBZ01V</t>
  </si>
  <si>
    <t>Love to understand how they pursue peace|General and catchy</t>
  </si>
  <si>
    <t>Thu Apr 28 23:44:50 PDT 2016</t>
  </si>
  <si>
    <t>Mon Apr 25 23:44:50 PDT 2016</t>
  </si>
  <si>
    <t>Mon Apr 25 23:43:43 PDT 2016</t>
  </si>
  <si>
    <t>33L7PJKHCH9081D6EZ0U1NS4XTWT8G</t>
  </si>
  <si>
    <t>Thu Apr 28 22:53:58 PDT 2016</t>
  </si>
  <si>
    <t>Mon Apr 25 22:53:58 PDT 2016</t>
  </si>
  <si>
    <t>Mon Apr 25 22:53:46 PDT 2016</t>
  </si>
  <si>
    <t>33IZTU6J82CP821ZX77W7HDBMJPSXW</t>
  </si>
  <si>
    <t>Titlle was nice|It was catchier</t>
  </si>
  <si>
    <t>Fri Apr 29 02:50:00 PDT 2016</t>
  </si>
  <si>
    <t>Tue Apr 26 02:50:00 PDT 2016</t>
  </si>
  <si>
    <t>Tue Apr 26 02:49:17 PDT 2016</t>
  </si>
  <si>
    <t>A1WD0DK58AKBVE</t>
  </si>
  <si>
    <t>336KAV9KYR3L38AB8OESZD7GQVVY2G</t>
  </si>
  <si>
    <t>It comes across more netural and not as negative|First one is way too long.</t>
  </si>
  <si>
    <t>Thu Apr 28 22:03:51 PDT 2016</t>
  </si>
  <si>
    <t>Mon Apr 25 22:03:51 PDT 2016</t>
  </si>
  <si>
    <t>Mon Apr 25 22:03:06 PDT 2016</t>
  </si>
  <si>
    <t>324G5B4FB4JVSEBW6SKE3CU4PYP70R</t>
  </si>
  <si>
    <t>FIRST IS MORE APPEALING|SECOND IS SHORT AND SIMPLE</t>
  </si>
  <si>
    <t>Thu Apr 28 22:35:59 PDT 2016</t>
  </si>
  <si>
    <t>Mon Apr 25 22:35:59 PDT 2016</t>
  </si>
  <si>
    <t>Mon Apr 25 22:35:14 PDT 2016</t>
  </si>
  <si>
    <t>31JLPPHS2V5YUC2S61JZGWE6IZL3OA</t>
  </si>
  <si>
    <t>Naval Collapse: How Political Neglect is Strangling American Seapower|Winning the Battle, Losing the War: The Decline of Post-Cold War America</t>
  </si>
  <si>
    <t>Thu Apr 28 19:08:26 PDT 2016</t>
  </si>
  <si>
    <t>Mon Apr 25 19:08:26 PDT 2016</t>
  </si>
  <si>
    <t>Mon Apr 25 19:08:00 PDT 2016</t>
  </si>
  <si>
    <t>3WYGZ5XF3XQJO22SYOS7HN59QAYKSN</t>
  </si>
  <si>
    <t>3FTID4TN8L9OHAYQSSRVPPB4I0ILY8</t>
  </si>
  <si>
    <t>It is quick and to the point.|It uses a phrase that catches my eye immediately.</t>
  </si>
  <si>
    <t>Thu Apr 28 19:25:15 PDT 2016</t>
  </si>
  <si>
    <t>Mon Apr 25 19:25:15 PDT 2016</t>
  </si>
  <si>
    <t>Mon Apr 25 19:25:01 PDT 2016</t>
  </si>
  <si>
    <t>3TVRFO09GLQ24P69DYAVVVZGUP6XLC</t>
  </si>
  <si>
    <t>better sentence flow|rolls of the tongue, easy to comprehend</t>
  </si>
  <si>
    <t>Thu Apr 28 23:01:25 PDT 2016</t>
  </si>
  <si>
    <t>Mon Apr 25 23:01:25 PDT 2016</t>
  </si>
  <si>
    <t>Mon Apr 25 23:00:42 PDT 2016</t>
  </si>
  <si>
    <t>A1VQYJAMLVJOWA</t>
  </si>
  <si>
    <t>3SLE99ER0OOFWBKCN39MEDJMQV1ZBZ</t>
  </si>
  <si>
    <t>Thu Apr 28 22:37:56 PDT 2016</t>
  </si>
  <si>
    <t>Mon Apr 25 22:37:56 PDT 2016</t>
  </si>
  <si>
    <t>Mon Apr 25 22:37:45 PDT 2016</t>
  </si>
  <si>
    <t>3R08VXYT7D6O04CHZZDZA738Q35W7J</t>
  </si>
  <si>
    <t>Like that its shorter|Sounds more interesting</t>
  </si>
  <si>
    <t>Thu Apr 28 22:04:12 PDT 2016</t>
  </si>
  <si>
    <t>Mon Apr 25 22:04:12 PDT 2016</t>
  </si>
  <si>
    <t>Mon Apr 25 22:04:00 PDT 2016</t>
  </si>
  <si>
    <t>3PH3VY7DJM87KEINIU5I1RW70WGWZ9</t>
  </si>
  <si>
    <t>"Seablindness" is a compelling concept.|I don't like the phrase "Unipolar Moment."</t>
  </si>
  <si>
    <t>Thu Apr 28 15:53:07 PDT 2016</t>
  </si>
  <si>
    <t>3PDJHANYK6RNZE3NLQM73QTPG3FH6A</t>
  </si>
  <si>
    <t>It clearly says How American Sea power is getting collapsed.|It is clear and straight.</t>
  </si>
  <si>
    <t>Thu Apr 28 20:55:31 PDT 2016</t>
  </si>
  <si>
    <t>Mon Apr 25 20:55:31 PDT 2016</t>
  </si>
  <si>
    <t>3LO69W1SU4ORI3BJOOAR79ZLRZELGC</t>
  </si>
  <si>
    <t>I don't like the play on words for the first choice|It sounds more informative</t>
  </si>
  <si>
    <t>Thu Apr 28 21:41:59 PDT 2016</t>
  </si>
  <si>
    <t>Mon Apr 25 21:41:59 PDT 2016</t>
  </si>
  <si>
    <t>Mon Apr 25 21:40:55 PDT 2016</t>
  </si>
  <si>
    <t>AWHCA5PZ6MTKB</t>
  </si>
  <si>
    <t>3K2755HG5TE26RRW0N6L6BR4HBEDFR</t>
  </si>
  <si>
    <t>it seems more catchy|it is a more attractive caption</t>
  </si>
  <si>
    <t>Thu Apr 28 19:39:44 PDT 2016</t>
  </si>
  <si>
    <t>Mon Apr 25 19:39:44 PDT 2016</t>
  </si>
  <si>
    <t>Mon Apr 25 19:38:40 PDT 2016</t>
  </si>
  <si>
    <t>3HYA4D452SUF3HTG3YM4AS00KKL2F3</t>
  </si>
  <si>
    <t>collapse|winning</t>
  </si>
  <si>
    <t>Thu Apr 28 17:55:13 PDT 2016</t>
  </si>
  <si>
    <t>Mon Apr 25 17:55:13 PDT 2016</t>
  </si>
  <si>
    <t>Mon Apr 25 17:54:53 PDT 2016</t>
  </si>
  <si>
    <t>AM2KK02JXXW48</t>
  </si>
  <si>
    <t>3HOSI13XH0Z587D09HBVIBOJ5XLDD1</t>
  </si>
  <si>
    <t>Seablindness: How Political Neglect is Choking American Seapower, and What to Do About It|The Unipolar Moment: How America Won and Lost World Power in the aftermath of the Cold War</t>
  </si>
  <si>
    <t>Thu Apr 28 20:41:06 PDT 2016</t>
  </si>
  <si>
    <t>Mon Apr 25 20:41:06 PDT 2016</t>
  </si>
  <si>
    <t>Mon Apr 25 20:41:01 PDT 2016</t>
  </si>
  <si>
    <t>3ERMJ6L4DZ3SVSI3VX7C191HS1L7MX</t>
  </si>
  <si>
    <t>SHORT AND CATCHY|SHORT AND SIMPLE</t>
  </si>
  <si>
    <t>Thu Apr 28 22:40:50 PDT 2016</t>
  </si>
  <si>
    <t>Mon Apr 25 22:40:50 PDT 2016</t>
  </si>
  <si>
    <t>Mon Apr 25 22:40:27 PDT 2016</t>
  </si>
  <si>
    <t>3EG49X351VNKL432QU4T6CHJ4US6XO</t>
  </si>
  <si>
    <t>Less wordy|stronger</t>
  </si>
  <si>
    <t>Thu Apr 28 19:47:42 PDT 2016</t>
  </si>
  <si>
    <t>Mon Apr 25 19:47:21 PDT 2016</t>
  </si>
  <si>
    <t>3DUZQ9U6SNZX4DW4XS6EJWGQ687VSM</t>
  </si>
  <si>
    <t>"Seablindness" is a great word, creates interest. This title also says it has a solution for problem. |First is too long and boring.</t>
  </si>
  <si>
    <t>Thu Apr 28 21:15:48 PDT 2016</t>
  </si>
  <si>
    <t>Mon Apr 25 21:15:48 PDT 2016</t>
  </si>
  <si>
    <t>Mon Apr 25 21:14:28 PDT 2016</t>
  </si>
  <si>
    <t>3CN4LGXD5YZV6MPYC2XGSS4EA9AY4V</t>
  </si>
  <si>
    <t>It sounds hopeful it can be fixed.|Dramatic, to the point and not too long</t>
  </si>
  <si>
    <t>Thu Apr 28 21:00:42 PDT 2016</t>
  </si>
  <si>
    <t>Mon Apr 25 21:00:42 PDT 2016</t>
  </si>
  <si>
    <t>Mon Apr 25 21:00:09 PDT 2016</t>
  </si>
  <si>
    <t>37U1UTWH9WXNSM0EAAVZ18RM98QR8S</t>
  </si>
  <si>
    <t>It sounds less like a self help book than the first title|The word unipolar is unattractive</t>
  </si>
  <si>
    <t>Thu Apr 28 20:56:39 PDT 2016</t>
  </si>
  <si>
    <t>Mon Apr 25 20:56:39 PDT 2016</t>
  </si>
  <si>
    <t>Mon Apr 25 20:56:02 PDT 2016</t>
  </si>
  <si>
    <t>34X6J5FLPU9C02HXOZ3QL8QVTXJJQ4</t>
  </si>
  <si>
    <t>Thu Apr 28 22:53:09 PDT 2016</t>
  </si>
  <si>
    <t>Mon Apr 25 22:53:09 PDT 2016</t>
  </si>
  <si>
    <t>Mon Apr 25 22:52:57 PDT 2016</t>
  </si>
  <si>
    <t>34QN5IT0T02ZSSGFGXCKHCQZ0IX80H</t>
  </si>
  <si>
    <t>I like the word naval better than seablindness.|Winning the Battle is a stronger phrase than unipolar moment.</t>
  </si>
  <si>
    <t>Thu Apr 28 19:10:28 PDT 2016</t>
  </si>
  <si>
    <t>Mon Apr 25 19:10:28 PDT 2016</t>
  </si>
  <si>
    <t>Mon Apr 25 19:09:49 PDT 2016</t>
  </si>
  <si>
    <t>33TIN5LC05LW3SVATXT790FUW1IY9L</t>
  </si>
  <si>
    <t>Thu Apr 28 18:33:53 PDT 2016</t>
  </si>
  <si>
    <t>Mon Apr 25 18:33:53 PDT 2016</t>
  </si>
  <si>
    <t>3300DTYQT3S4PMV5AYSZOSD3OPEEQ5</t>
  </si>
  <si>
    <t>Thu Apr 28 16:08:07 PDT 2016</t>
  </si>
  <si>
    <t>Mon Apr 25 16:08:00 PDT 2016</t>
  </si>
  <si>
    <t>31N2WW6R9S14OZPZ7Y09T25SQX2F36</t>
  </si>
  <si>
    <t>Unprecedented: The Constitutional Challenge to Obamacare|Winning the Battle, Losing the War: The Decline of Post-Cold War America</t>
  </si>
  <si>
    <t>Thu Apr 28 22:16:32 PDT 2016</t>
  </si>
  <si>
    <t>Mon Apr 25 22:16:32 PDT 2016</t>
  </si>
  <si>
    <t>Mon Apr 25 22:16:02 PDT 2016</t>
  </si>
  <si>
    <t>3ZY8KE4ISKELRXHR5OH9OW1POKUVQ5</t>
  </si>
  <si>
    <t>3ABAOCJ4R8FZEQPP1UBGCGNRJWSMQ9</t>
  </si>
  <si>
    <t>Stonewalled is better suiting to the term challenge |More catchy. The wording draws you in</t>
  </si>
  <si>
    <t>Thu Apr 28 18:08:12 PDT 2016</t>
  </si>
  <si>
    <t>Mon Apr 25 18:08:12 PDT 2016</t>
  </si>
  <si>
    <t>Mon Apr 25 18:06:48 PDT 2016</t>
  </si>
  <si>
    <t>A12G0RIEM700YP</t>
  </si>
  <si>
    <t>3ZOTGHDK5JM2ETN7WGK0O4MIAE2SO7</t>
  </si>
  <si>
    <t>Right title for care|Easy to understand</t>
  </si>
  <si>
    <t>Thu Apr 28 23:56:12 PDT 2016</t>
  </si>
  <si>
    <t>Mon Apr 25 23:56:12 PDT 2016</t>
  </si>
  <si>
    <t>Mon Apr 25 23:55:47 PDT 2016</t>
  </si>
  <si>
    <t>3Z2R0DQ0JIPNX3TK8N2YSAF08JI2EX</t>
  </si>
  <si>
    <t>"STONEWALLED" MAKES ME THINK MORE ABOUT GAY RIGHTS THAN OBAMACARE.|TO THE POINT.</t>
  </si>
  <si>
    <t>Thu Apr 28 18:39:47 PDT 2016</t>
  </si>
  <si>
    <t>Mon Apr 25 18:39:47 PDT 2016</t>
  </si>
  <si>
    <t>3Y5140Z9DYRV5FWC643192LLBM0IPS</t>
  </si>
  <si>
    <t>More intense title. Grabs you better. |It's shorter and more concise.</t>
  </si>
  <si>
    <t>Thu Apr 28 20:45:32 PDT 2016</t>
  </si>
  <si>
    <t>Mon Apr 25 20:45:32 PDT 2016</t>
  </si>
  <si>
    <t>3WEV0KO0ON3BAWWI676KDAAJ616SDN</t>
  </si>
  <si>
    <t>Interesting title|Interesting title</t>
  </si>
  <si>
    <t>Thu Apr 28 19:24:31 PDT 2016</t>
  </si>
  <si>
    <t>Mon Apr 25 19:24:31 PDT 2016</t>
  </si>
  <si>
    <t>Mon Apr 25 19:23:57 PDT 2016</t>
  </si>
  <si>
    <t>3TOK3KHVJUTGVV3F8DMPTDQMN1W7O8</t>
  </si>
  <si>
    <t>I like the image it illicits|parallelism in the first half of the title is memorable</t>
  </si>
  <si>
    <t>Thu Apr 28 17:43:27 PDT 2016</t>
  </si>
  <si>
    <t>Mon Apr 25 17:43:27 PDT 2016</t>
  </si>
  <si>
    <t>Mon Apr 25 17:42:38 PDT 2016</t>
  </si>
  <si>
    <t>3S0TNUHWKUTTRCH9S90FWJAIU6ND8U</t>
  </si>
  <si>
    <t>I love the unprecedented part|The winning battle and losing war is a great headline</t>
  </si>
  <si>
    <t>Thu Apr 28 20:13:01 PDT 2016</t>
  </si>
  <si>
    <t>Mon Apr 25 20:13:01 PDT 2016</t>
  </si>
  <si>
    <t>Mon Apr 25 20:11:03 PDT 2016</t>
  </si>
  <si>
    <t>3RSDURM96BXDYOMR189T1EG5NY2EYF</t>
  </si>
  <si>
    <t>Thoughtful titile|Easy to remember and simple words</t>
  </si>
  <si>
    <t>Fri Apr 29 04:13:33 PDT 2016</t>
  </si>
  <si>
    <t>Tue Apr 26 04:13:33 PDT 2016</t>
  </si>
  <si>
    <t>Tue Apr 26 04:10:09 PDT 2016</t>
  </si>
  <si>
    <t>3QHK8ZVMINTVRM3882ID6Y8OBNEBLF</t>
  </si>
  <si>
    <t>It shows it's a new, never been done before. |First one is way too long.</t>
  </si>
  <si>
    <t>Thu Apr 28 21:30:44 PDT 2016</t>
  </si>
  <si>
    <t>Mon Apr 25 21:30:44 PDT 2016</t>
  </si>
  <si>
    <t>Mon Apr 25 21:30:08 PDT 2016</t>
  </si>
  <si>
    <t>3OLF68YTNAC48KOKGDFJGAJYW8HFAR</t>
  </si>
  <si>
    <t>It avoids jargon and instead uses unprecedented|It uses a phrase that is common in colloquial speech.</t>
  </si>
  <si>
    <t>Thu Apr 28 19:23:52 PDT 2016</t>
  </si>
  <si>
    <t>Mon Apr 25 19:23:37 PDT 2016</t>
  </si>
  <si>
    <t>3JC6VJ2SACUC6NVVA12AUYSL7EY5AT</t>
  </si>
  <si>
    <t>Thu Apr 28 19:06:16 PDT 2016</t>
  </si>
  <si>
    <t>Mon Apr 25 19:05:54 PDT 2016</t>
  </si>
  <si>
    <t>3J88R45B2H9SVAL75Q32CC80ZZ6PX1</t>
  </si>
  <si>
    <t>It implies a struggle|Its from a major historical event</t>
  </si>
  <si>
    <t>Fri Apr 29 04:04:30 PDT 2016</t>
  </si>
  <si>
    <t>Tue Apr 26 04:04:30 PDT 2016</t>
  </si>
  <si>
    <t>Tue Apr 26 04:03:25 PDT 2016</t>
  </si>
  <si>
    <t>A1ECA1RGVCWBTC</t>
  </si>
  <si>
    <t>3GNCZX450JYGZXDEUGBOS4X2YETPAT</t>
  </si>
  <si>
    <t>Stonewalled is a stronger word than unprecedented.|Winning the Battle is a catchier phrase than unipolar.</t>
  </si>
  <si>
    <t>Thu Apr 28 19:04:59 PDT 2016</t>
  </si>
  <si>
    <t>Mon Apr 25 19:04:59 PDT 2016</t>
  </si>
  <si>
    <t>Mon Apr 25 19:04:03 PDT 2016</t>
  </si>
  <si>
    <t>3GLB5JMZFY68KRNRB7C3OWRGIQ8DGK</t>
  </si>
  <si>
    <t>Thu Apr 28 20:44:42 PDT 2016</t>
  </si>
  <si>
    <t>Mon Apr 25 20:44:42 PDT 2016</t>
  </si>
  <si>
    <t>Mon Apr 25 20:44:37 PDT 2016</t>
  </si>
  <si>
    <t>3COPXFW7XCNMBAM067ODMI0Y3QWKPC</t>
  </si>
  <si>
    <t>Thu Apr 28 22:51:29 PDT 2016</t>
  </si>
  <si>
    <t>Mon Apr 25 22:51:29 PDT 2016</t>
  </si>
  <si>
    <t>Mon Apr 25 22:51:18 PDT 2016</t>
  </si>
  <si>
    <t>39GXDJN2OUPFLTHVJU0925GPUEAV8W</t>
  </si>
  <si>
    <t>Thu Apr 28 16:06:45 PDT 2016</t>
  </si>
  <si>
    <t>Mon Apr 25 16:06:45 PDT 2016</t>
  </si>
  <si>
    <t>Mon Apr 25 16:06:39 PDT 2016</t>
  </si>
  <si>
    <t>38JBBYETQPLX0H87C1LMLPCYSWJ4EY</t>
  </si>
  <si>
    <t>Stonewalled truly describes the Obamacare system. |Classic struggle between winning and loosing. Both options have consequences.</t>
  </si>
  <si>
    <t>Thu Apr 28 21:22:30 PDT 2016</t>
  </si>
  <si>
    <t>Mon Apr 25 21:22:30 PDT 2016</t>
  </si>
  <si>
    <t>Mon Apr 25 21:21:47 PDT 2016</t>
  </si>
  <si>
    <t>386PBUZZXG81951KWUVU4MR1JRXJLG</t>
  </si>
  <si>
    <t>interesting|it's different</t>
  </si>
  <si>
    <t>Thu Apr 28 21:27:59 PDT 2016</t>
  </si>
  <si>
    <t>Mon Apr 25 21:27:59 PDT 2016</t>
  </si>
  <si>
    <t>Mon Apr 25 21:25:37 PDT 2016</t>
  </si>
  <si>
    <t>382M9COHEIQWHF2MR7C4YTASRATUEZ</t>
  </si>
  <si>
    <t>Thu Apr 28 18:34:12 PDT 2016</t>
  </si>
  <si>
    <t>Mon Apr 25 18:34:12 PDT 2016</t>
  </si>
  <si>
    <t>Mon Apr 25 18:34:00 PDT 2016</t>
  </si>
  <si>
    <t>36W0OB37HXPPNONYNVJI0OMKL8RZH0</t>
  </si>
  <si>
    <t>Sound more in-depth. |I'm curious what battles the USA won and how the the USA declines.</t>
  </si>
  <si>
    <t>Thu Apr 28 19:05:32 PDT 2016</t>
  </si>
  <si>
    <t>Mon Apr 25 19:05:32 PDT 2016</t>
  </si>
  <si>
    <t>Mon Apr 25 19:04:10 PDT 2016</t>
  </si>
  <si>
    <t>3ZPBJO59KQCMKNI2VDUL9W3HXQLDHJ</t>
  </si>
  <si>
    <t>3XDJY5RK5SWB2T70CZVP0N3G0QD4U1</t>
  </si>
  <si>
    <t>Thu Apr 28 19:28:06 PDT 2016</t>
  </si>
  <si>
    <t>Mon Apr 25 19:28:06 PDT 2016</t>
  </si>
  <si>
    <t>3YMTUJH0DTRZP0Q42WAHKBCZV7NT4W</t>
  </si>
  <si>
    <t>This title is more descriptive of the subject|This title is shorter, more concise, and also describes subject well</t>
  </si>
  <si>
    <t>Thu Apr 28 17:56:45 PDT 2016</t>
  </si>
  <si>
    <t>Mon Apr 25 17:56:45 PDT 2016</t>
  </si>
  <si>
    <t>Mon Apr 25 17:55:48 PDT 2016</t>
  </si>
  <si>
    <t>A1I8WYEPRF3H2G</t>
  </si>
  <si>
    <t>3U0SRXB7CEG8VTNIGCKIJ5HHY2ENRZ</t>
  </si>
  <si>
    <t>antisemitism is an interesting thing to explore but not related to hitler who was a politician|like the allusion to a storyline in this title</t>
  </si>
  <si>
    <t>Roots of the Holocaust: Antisemitism in Europe before World War II|The Unipolar Moment: How America Won and Lost World Power in the aftermath of the Cold War</t>
  </si>
  <si>
    <t>Thu Apr 28 19:16:18 PDT 2016</t>
  </si>
  <si>
    <t>Mon Apr 25 19:16:18 PDT 2016</t>
  </si>
  <si>
    <t>Mon Apr 25 19:15:15 PDT 2016</t>
  </si>
  <si>
    <t>A3OKWRLKLYVH4F</t>
  </si>
  <si>
    <t>3SLE99ER0OOFWBKCN39MEDJMQVQBZ0</t>
  </si>
  <si>
    <t>I'd like to know what lead up to the event "before" Hitler.|I wasn't sure what unipolar meant.</t>
  </si>
  <si>
    <t>Before Hitler: Antisemitism in Europe before the Holocaust|Winning the Battle, Losing the War: The Decline of Post-Cold War America</t>
  </si>
  <si>
    <t>Fri Apr 29 00:54:17 PDT 2016</t>
  </si>
  <si>
    <t>Tue Apr 26 00:54:17 PDT 2016</t>
  </si>
  <si>
    <t>Tue Apr 26 00:53:41 PDT 2016</t>
  </si>
  <si>
    <t>A1IHKUDBWZ9FGA</t>
  </si>
  <si>
    <t>3R9WASFE20R59SWSS5VIX3A75TYZFM</t>
  </si>
  <si>
    <t>Thu Apr 28 22:52:22 PDT 2016</t>
  </si>
  <si>
    <t>Mon Apr 25 22:52:22 PDT 2016</t>
  </si>
  <si>
    <t>Mon Apr 25 22:52:10 PDT 2016</t>
  </si>
  <si>
    <t>3QXNC7EIPJ6Z6XZPLPIYH8LAKOF09Y</t>
  </si>
  <si>
    <t>Jumps out more|Sounds more interesting</t>
  </si>
  <si>
    <t>Thu Apr 28 22:01:39 PDT 2016</t>
  </si>
  <si>
    <t>Mon Apr 25 22:01:39 PDT 2016</t>
  </si>
  <si>
    <t>Mon Apr 25 22:01:22 PDT 2016</t>
  </si>
  <si>
    <t>3Q8GYXHFEQD0Z2STUFY10TI97HRC5A</t>
  </si>
  <si>
    <t>No reason but 1 is better |This one is really great with description</t>
  </si>
  <si>
    <t>Thu Apr 28 20:16:50 PDT 2016</t>
  </si>
  <si>
    <t>Mon Apr 25 20:13:21 PDT 2016</t>
  </si>
  <si>
    <t>3OCHAWUVGPVRKJORSYYUGVM15P4XKC</t>
  </si>
  <si>
    <t>Thu Apr 28 20:40:04 PDT 2016</t>
  </si>
  <si>
    <t>Mon Apr 25 20:40:04 PDT 2016</t>
  </si>
  <si>
    <t>Mon Apr 25 20:39:57 PDT 2016</t>
  </si>
  <si>
    <t>3LYA37P8IRYK7GLQN26CRYV9MMHKBR</t>
  </si>
  <si>
    <t>Holocaust makes me look twice.|Winning the Battle is a stronger phrase than unipolar moment.</t>
  </si>
  <si>
    <t>Thu Apr 28 19:31:07 PDT 2016</t>
  </si>
  <si>
    <t>Mon Apr 25 19:31:07 PDT 2016</t>
  </si>
  <si>
    <t>Mon Apr 25 19:30:56 PDT 2016</t>
  </si>
  <si>
    <t>3KAKFY4PGVDOYQRP866UWZIK6QC3I5</t>
  </si>
  <si>
    <t>More dramatic, Hitler has more evil and powerful connotations, first seems more academic in nature. |Just flows better, first title lacks cohesion.</t>
  </si>
  <si>
    <t>Thu Apr 28 21:21:39 PDT 2016</t>
  </si>
  <si>
    <t>Mon Apr 25 21:19:53 PDT 2016</t>
  </si>
  <si>
    <t>3K2755HG5TE26RRW0N6L6BR4HBDDFQ</t>
  </si>
  <si>
    <t>convey the content|easy to say</t>
  </si>
  <si>
    <t>Thu Apr 28 21:24:59 PDT 2016</t>
  </si>
  <si>
    <t>Mon Apr 25 21:24:59 PDT 2016</t>
  </si>
  <si>
    <t>Mon Apr 25 21:22:32 PDT 2016</t>
  </si>
  <si>
    <t>3HMVI3QICK3EENSFPKEEUUXBYP11YM</t>
  </si>
  <si>
    <t>Easy to know what to expect|General and catchy</t>
  </si>
  <si>
    <t>Thu Apr 28 23:52:36 PDT 2016</t>
  </si>
  <si>
    <t>Mon Apr 25 23:52:36 PDT 2016</t>
  </si>
  <si>
    <t>Mon Apr 25 23:52:13 PDT 2016</t>
  </si>
  <si>
    <t>3GS6S824SR8D3P44F6UO64PYQIDWNX</t>
  </si>
  <si>
    <t>Thu Apr 28 16:06:30 PDT 2016</t>
  </si>
  <si>
    <t>Mon Apr 25 16:06:30 PDT 2016</t>
  </si>
  <si>
    <t>Mon Apr 25 16:06:23 PDT 2016</t>
  </si>
  <si>
    <t>3EO896NRAX6PSI9P53XLQD1ID3WJTU</t>
  </si>
  <si>
    <t>Brings to light that there were issues before Hitler himself.|Not many people see the positives and negatives of the Cold War and how it really effected America. This shows that there were both.</t>
  </si>
  <si>
    <t>Thu Apr 28 17:40:53 PDT 2016</t>
  </si>
  <si>
    <t>3C2NJ6JBKBSRR96X1M5HIX99MAX2NY</t>
  </si>
  <si>
    <t>It's shorter while the 1st title seems to say the same thing twice by saying Holocaust and World War 2.. obviously if it was before the Holocaust it was before WW2|First one is way too long.</t>
  </si>
  <si>
    <t>Thu Apr 28 21:49:31 PDT 2016</t>
  </si>
  <si>
    <t>Mon Apr 25 21:49:31 PDT 2016</t>
  </si>
  <si>
    <t>Mon Apr 25 21:47:22 PDT 2016</t>
  </si>
  <si>
    <t>39K0FND3AIQAEUG120JWB037T9UAMU</t>
  </si>
  <si>
    <t>It shows information about world war|It has better information and is precise</t>
  </si>
  <si>
    <t>Thu Apr 28 18:22:38 PDT 2016</t>
  </si>
  <si>
    <t>Mon Apr 25 18:22:38 PDT 2016</t>
  </si>
  <si>
    <t>Mon Apr 25 18:21:26 PDT 2016</t>
  </si>
  <si>
    <t>38YMOXR4MVA5W4YCGP874T3CVR6W63</t>
  </si>
  <si>
    <t>Mention of Hitler males\|</t>
  </si>
  <si>
    <t>Mon Apr 25 19:34:20 PDT 2016</t>
  </si>
  <si>
    <t>38F71OA9GU75ALX9DG5OP1EYQP1MFD</t>
  </si>
  <si>
    <t>Thu Apr 28 19:11:40 PDT 2016</t>
  </si>
  <si>
    <t>Mon Apr 25 19:11:40 PDT 2016</t>
  </si>
  <si>
    <t>Mon Apr 25 19:11:04 PDT 2016</t>
  </si>
  <si>
    <t>34V1S5K3GTCUK8L4NEYFQ9V1XRQ69U</t>
  </si>
  <si>
    <t>LOOKING NICE|LOOKING NICE</t>
  </si>
  <si>
    <t>Thu Apr 28 17:11:36 PDT 2016</t>
  </si>
  <si>
    <t>Mon Apr 25 17:11:36 PDT 2016</t>
  </si>
  <si>
    <t>Mon Apr 25 17:10:21 PDT 2016</t>
  </si>
  <si>
    <t>326O153BMJ9A0DR05CMFOT6459IEDR</t>
  </si>
  <si>
    <t>Industrial Chaos: How An Empire of Guns Moved the World|Winning the Battle, Losing the War: The Decline of Post-Cold War America</t>
  </si>
  <si>
    <t>Thu Apr 28 22:55:40 PDT 2016</t>
  </si>
  <si>
    <t>Mon Apr 25 22:55:40 PDT 2016</t>
  </si>
  <si>
    <t>Mon Apr 25 22:55:22 PDT 2016</t>
  </si>
  <si>
    <t>3ZY8KE4ISKELRXHR5OH9OW1POKWVQ7</t>
  </si>
  <si>
    <t>34XASH8KLQXEEEOA1HWRCBXHE06MPI</t>
  </si>
  <si>
    <t>FIRST OPTION IS A FACTUAL STATEMENT|THE TITLE IS SHORT AND PITHY</t>
  </si>
  <si>
    <t>Thu Apr 28 22:32:23 PDT 2016</t>
  </si>
  <si>
    <t>Mon Apr 25 22:32:23 PDT 2016</t>
  </si>
  <si>
    <t>Mon Apr 25 22:31:10 PDT 2016</t>
  </si>
  <si>
    <t>3ZOTGHDK5JM2ETN7WGK0O4MIAFJSOQ</t>
  </si>
  <si>
    <t>I DON'T UNDERSTAND THE INDUSTRIAL CHAOS TITLE|A LOT SMOOTHER</t>
  </si>
  <si>
    <t>Thu Apr 28 22:52:51 PDT 2016</t>
  </si>
  <si>
    <t>Mon Apr 25 22:52:51 PDT 2016</t>
  </si>
  <si>
    <t>Mon Apr 25 22:51:55 PDT 2016</t>
  </si>
  <si>
    <t>3Z7EFSHGNAP91LC30LHWSC9T0G3CXM</t>
  </si>
  <si>
    <t>It shows something surprising about a time in history long ago.|It uses a phrase that catches my eye immediately.</t>
  </si>
  <si>
    <t>Thu Apr 28 19:20:10 PDT 2016</t>
  </si>
  <si>
    <t>Mon Apr 25 19:19:44 PDT 2016</t>
  </si>
  <si>
    <t>3WJEQKOXA9DDI5UC9E0YR8F4VYSA1F</t>
  </si>
  <si>
    <t>It sounds more interesting|Unipolar is an unattractive word</t>
  </si>
  <si>
    <t>Thu Apr 28 20:55:58 PDT 2016</t>
  </si>
  <si>
    <t>Mon Apr 25 20:55:58 PDT 2016</t>
  </si>
  <si>
    <t>3SUWZRL0MZOBF4CLVPE1INWCOOBE6H</t>
  </si>
  <si>
    <t>Thu Apr 28 18:32:49 PDT 2016</t>
  </si>
  <si>
    <t>Mon Apr 25 18:32:37 PDT 2016</t>
  </si>
  <si>
    <t>3RANCT1ZVGSYACQ2HGAEXL47OD7UBQ</t>
  </si>
  <si>
    <t>I like the ring to this one better|This one seems to have more meaning</t>
  </si>
  <si>
    <t>Empire of Guns: The Violent Making of the Industrial Revolution|The Unipolar Moment: How America Won and Lost World Power in the aftermath of the Cold War</t>
  </si>
  <si>
    <t>Thu Apr 28 18:19:00 PDT 2016</t>
  </si>
  <si>
    <t>Mon Apr 25 18:18:18 PDT 2016</t>
  </si>
  <si>
    <t>3N4BPTXIO93Z3FUWNTN7WONXB6EKUW</t>
  </si>
  <si>
    <t>Thu Apr 28 20:39:51 PDT 2016</t>
  </si>
  <si>
    <t>Mon Apr 25 20:39:51 PDT 2016</t>
  </si>
  <si>
    <t>Mon Apr 25 20:39:45 PDT 2016</t>
  </si>
  <si>
    <t>3LRLIPTPERKFO6GYHO6GWNB344WKAW</t>
  </si>
  <si>
    <t>It sounds more neutral and not just a long anti-gun statement.|First one is way too long.</t>
  </si>
  <si>
    <t>Thu Apr 28 21:31:56 PDT 2016</t>
  </si>
  <si>
    <t>Mon Apr 25 21:31:56 PDT 2016</t>
  </si>
  <si>
    <t>Mon Apr 25 21:31:14 PDT 2016</t>
  </si>
  <si>
    <t>3KRVW3HTZOWEEQ2VJ05NW0XDFF0SM7</t>
  </si>
  <si>
    <t>How Industrial Revolution is changing  and perception is quite different in the title.|It is clear and straight.</t>
  </si>
  <si>
    <t>Thu Apr 28 20:49:04 PDT 2016</t>
  </si>
  <si>
    <t>Mon Apr 25 20:49:04 PDT 2016</t>
  </si>
  <si>
    <t>Mon Apr 25 20:48:09 PDT 2016</t>
  </si>
  <si>
    <t>3JJVG1YBEC8HPX0NGF26P9CRPWNB5Y</t>
  </si>
  <si>
    <t>Thu Apr 28 18:40:36 PDT 2016</t>
  </si>
  <si>
    <t>Mon Apr 25 18:40:36 PDT 2016</t>
  </si>
  <si>
    <t>Mon Apr 25 18:39:54 PDT 2016</t>
  </si>
  <si>
    <t>3FPRZHYEPZITKWBP7D5DBO8EES43VY</t>
  </si>
  <si>
    <t>It's just a catchier title. I can relate to the word industrial.|Winning the Battle is a stronger phrase than unipolar moment.</t>
  </si>
  <si>
    <t>Thu Apr 28 19:08:47 PDT 2016</t>
  </si>
  <si>
    <t>Mon Apr 25 19:08:47 PDT 2016</t>
  </si>
  <si>
    <t>3E47SOBEYR7CBQN81ZHVP2MEC3NICG</t>
  </si>
  <si>
    <t>Can't really claim it was chaos|Less convoluted - more straightforward</t>
  </si>
  <si>
    <t>Thu Apr 28 15:53:21 PDT 2016</t>
  </si>
  <si>
    <t>A7IUVIMRKKLSF</t>
  </si>
  <si>
    <t>3E13VNJ1NO6SONDAL2SB863N85E1IP</t>
  </si>
  <si>
    <t>It's catchier.|Explains that it will be about America's decline after the Cold War.</t>
  </si>
  <si>
    <t>Thu Apr 28 16:21:12 PDT 2016</t>
  </si>
  <si>
    <t>Mon Apr 25 16:21:12 PDT 2016</t>
  </si>
  <si>
    <t>Mon Apr 25 16:20:17 PDT 2016</t>
  </si>
  <si>
    <t>3D4CH1LGEB4WH1AAZR71208QR4DG9O</t>
  </si>
  <si>
    <t>first one feels "bigger" and more important|First one is not accessible</t>
  </si>
  <si>
    <t>Thu Apr 28 17:53:11 PDT 2016</t>
  </si>
  <si>
    <t>Mon Apr 25 17:53:11 PDT 2016</t>
  </si>
  <si>
    <t>Mon Apr 25 17:52:41 PDT 2016</t>
  </si>
  <si>
    <t>3C8HJ7UOP85BF2O9ESZVSTUG2TMZM3</t>
  </si>
  <si>
    <t>Sounds like theres more action|Sounds more interesting</t>
  </si>
  <si>
    <t>Thu Apr 28 22:18:59 PDT 2016</t>
  </si>
  <si>
    <t>Mon Apr 25 22:18:59 PDT 2016</t>
  </si>
  <si>
    <t>Mon Apr 25 22:18:40 PDT 2016</t>
  </si>
  <si>
    <t>3AAJC4I4FH3LEUIOBVM3C12ZY09JZ3</t>
  </si>
  <si>
    <t>I'm really attracted to the word Chaos|stronger</t>
  </si>
  <si>
    <t>Thu Apr 28 19:47:12 PDT 2016</t>
  </si>
  <si>
    <t>Mon Apr 25 19:47:12 PDT 2016</t>
  </si>
  <si>
    <t>37ZHEEHM6XXR96ATPF2X5ASBSA237B</t>
  </si>
  <si>
    <t>Mon Apr 25 16:02:29 PDT 2016</t>
  </si>
  <si>
    <t>37Z929RLGAJIRLSFSX6ZIES59M8STI</t>
  </si>
  <si>
    <t>Flows better, gets your attention better. |First title is long and less coherent.</t>
  </si>
  <si>
    <t>Thu Apr 28 20:57:50 PDT 2016</t>
  </si>
  <si>
    <t>Mon Apr 25 20:57:50 PDT 2016</t>
  </si>
  <si>
    <t>35USIKEBNSRF9APYOOHK8AQL2GC6NY</t>
  </si>
  <si>
    <t>sounds more interesting|other title too wordy</t>
  </si>
  <si>
    <t>Thu Apr 28 16:59:32 PDT 2016</t>
  </si>
  <si>
    <t>Mon Apr 25 16:59:32 PDT 2016</t>
  </si>
  <si>
    <t>Mon Apr 25 16:58:58 PDT 2016</t>
  </si>
  <si>
    <t>35DR22AR5EVLOLGK7S6VZ95ZU243XR</t>
  </si>
  <si>
    <t>Thu Apr 28 16:07:55 PDT 2016</t>
  </si>
  <si>
    <t>Mon Apr 25 16:07:55 PDT 2016</t>
  </si>
  <si>
    <t>3VNXK88KKDTFZY05OM6N21B0EJ09V5</t>
  </si>
  <si>
    <t>3QXFBUZ4ZKRRE90K70XQ9C0JQVLUGD</t>
  </si>
  <si>
    <t>Modern Day Crusadors: Christians and the Neglect of Science|Winning the Battle, Losing the War: The Decline of Post-Cold War America</t>
  </si>
  <si>
    <t>Thu Apr 28 19:30:36 PDT 2016</t>
  </si>
  <si>
    <t>Mon Apr 25 19:30:36 PDT 2016</t>
  </si>
  <si>
    <t>Mon Apr 25 19:29:59 PDT 2016</t>
  </si>
  <si>
    <t>3VFJCI1K40A2L16WT87NTL8KXR0RG5</t>
  </si>
  <si>
    <t>GIVES CLEAR IDEA|GIVES US THE STRAIGHT MEANING</t>
  </si>
  <si>
    <t>Thu Apr 28 19:01:30 PDT 2016</t>
  </si>
  <si>
    <t>Mon Apr 25 19:01:30 PDT 2016</t>
  </si>
  <si>
    <t>Mon Apr 25 18:59:22 PDT 2016</t>
  </si>
  <si>
    <t>A5BE7AD48CGRI</t>
  </si>
  <si>
    <t>3S3AMIZX3VGV3F7M9LGKY561KYFCD8</t>
  </si>
  <si>
    <t>I like the last part of the title best.|Winning the Battle is a stronger phrase than unipolar moment.</t>
  </si>
  <si>
    <t>Thu Apr 28 19:25:30 PDT 2016</t>
  </si>
  <si>
    <t>Mon Apr 25 19:24:55 PDT 2016</t>
  </si>
  <si>
    <t>3R3YRB5GRGETR2LAB2AI2AK16VRAUG</t>
  </si>
  <si>
    <t>Thu Apr 28 22:47:25 PDT 2016</t>
  </si>
  <si>
    <t>Mon Apr 25 22:47:25 PDT 2016</t>
  </si>
  <si>
    <t>Mon Apr 25 22:47:03 PDT 2016</t>
  </si>
  <si>
    <t>3R0T90IZ1TNYFZHDBBHS4Q9YXQ7CGU</t>
  </si>
  <si>
    <t>Thu Apr 28 19:25:55 PDT 2016</t>
  </si>
  <si>
    <t>Mon Apr 25 19:25:55 PDT 2016</t>
  </si>
  <si>
    <t>3P529IW9KZWL43FOD449POZ9QKALF9</t>
  </si>
  <si>
    <t>It does seem like a war against Christianity |Not too long but to the point</t>
  </si>
  <si>
    <t>Mon Apr 25 20:58:15 PDT 2016</t>
  </si>
  <si>
    <t>3ON104KXQL7RHHUYX1FS7VJYZ19W4T</t>
  </si>
  <si>
    <t>I like the alliteration in the title. First is more clear. |Second make more sense in a more precise way.</t>
  </si>
  <si>
    <t>Thu Apr 28 20:44:13 PDT 2016</t>
  </si>
  <si>
    <t>Mon Apr 25 20:44:13 PDT 2016</t>
  </si>
  <si>
    <t>Mon Apr 25 20:43:05 PDT 2016</t>
  </si>
  <si>
    <t>3KMS4QQVK31AKXX6S4S8AOMU1K9FK4</t>
  </si>
  <si>
    <t>Thu Apr 28 18:30:21 PDT 2016</t>
  </si>
  <si>
    <t>Mon Apr 25 18:30:21 PDT 2016</t>
  </si>
  <si>
    <t>Mon Apr 25 18:30:10 PDT 2016</t>
  </si>
  <si>
    <t>3F0BG9B9MQYSP97HE0VNV4OO1AQY73</t>
  </si>
  <si>
    <t>Better flow, somewhat intriguing|Unipolar is an unfamiliar word and tells one nothing about what it's supposed to mean, even with the second line</t>
  </si>
  <si>
    <t>Thu Apr 28 17:12:25 PDT 2016</t>
  </si>
  <si>
    <t>Mon Apr 25 17:12:25 PDT 2016</t>
  </si>
  <si>
    <t>Mon Apr 25 17:11:11 PDT 2016</t>
  </si>
  <si>
    <t>3CCZ6YKWR8UY14LQIVOAY3H11V4954</t>
  </si>
  <si>
    <t>It's more to the point|More Interesting</t>
  </si>
  <si>
    <t>Thu Apr 28 18:34:03 PDT 2016</t>
  </si>
  <si>
    <t>Mon Apr 25 18:34:03 PDT 2016</t>
  </si>
  <si>
    <t>Mon Apr 25 18:32:15 PDT 2016</t>
  </si>
  <si>
    <t>37ZHEEHM6XXR96ATPF2X5ASBSAW739</t>
  </si>
  <si>
    <t>negative connotation|other title too wordy</t>
  </si>
  <si>
    <t>Thu Apr 28 17:02:19 PDT 2016</t>
  </si>
  <si>
    <t>Mon Apr 25 17:02:19 PDT 2016</t>
  </si>
  <si>
    <t>Mon Apr 25 17:01:51 PDT 2016</t>
  </si>
  <si>
    <t>37W3JXSD67J7FO8IM83ZNKN5U1SWYW</t>
  </si>
  <si>
    <t>The neglect of scientific evidence sounds interesting.|Classic struggle between winning and losing. There are always consequences to each option.</t>
  </si>
  <si>
    <t>Thu Apr 28 21:21:21 PDT 2016</t>
  </si>
  <si>
    <t>Mon Apr 25 21:21:21 PDT 2016</t>
  </si>
  <si>
    <t>Mon Apr 25 21:20:25 PDT 2016</t>
  </si>
  <si>
    <t>36WLNQG780LHLGTGRGV9T3I42PNEB3</t>
  </si>
  <si>
    <t>Thu Apr 28 19:02:52 PDT 2016</t>
  </si>
  <si>
    <t>Mon Apr 25 19:02:52 PDT 2016</t>
  </si>
  <si>
    <t>36V4Q8R5ZLB21ANIRWGI10ICXR8MQ5</t>
  </si>
  <si>
    <t>It makes the battle seem bigger.|It's catchier.</t>
  </si>
  <si>
    <t>Thu Apr 28 16:32:14 PDT 2016</t>
  </si>
  <si>
    <t>Mon Apr 25 16:32:14 PDT 2016</t>
  </si>
  <si>
    <t>Mon Apr 25 16:31:51 PDT 2016</t>
  </si>
  <si>
    <t>358UUM7WR0EJS8VV053TN8VRYN1R7K</t>
  </si>
  <si>
    <t>Most intriguing|Shorter and to the point</t>
  </si>
  <si>
    <t>Thu Apr 28 21:15:59 PDT 2016</t>
  </si>
  <si>
    <t>Mon Apr 25 21:15:59 PDT 2016</t>
  </si>
  <si>
    <t>Mon Apr 25 21:15:33 PDT 2016</t>
  </si>
  <si>
    <t>340UGXU9DZCDJQO8MX1EYXYER5WVU6</t>
  </si>
  <si>
    <t>Thu Apr 28 22:11:44 PDT 2016</t>
  </si>
  <si>
    <t>Mon Apr 25 22:11:44 PDT 2016</t>
  </si>
  <si>
    <t>Mon Apr 25 22:11:27 PDT 2016</t>
  </si>
  <si>
    <t>33PPO7FECWQMGITM1VC6984WX39IDQ</t>
  </si>
  <si>
    <t>I'm not entirely sure on this one, I think it's the vs that turns me away|stronger</t>
  </si>
  <si>
    <t>Thu Apr 28 19:43:38 PDT 2016</t>
  </si>
  <si>
    <t>Mon Apr 25 19:43:38 PDT 2016</t>
  </si>
  <si>
    <t>Mon Apr 25 19:41:41 PDT 2016</t>
  </si>
  <si>
    <t>32UTUBMZ7H7YNRF2M6KJT76Q2KLVBL</t>
  </si>
  <si>
    <t>Creates anxiety|General and specific</t>
  </si>
  <si>
    <t>Thu Apr 28 23:53:49 PDT 2016</t>
  </si>
  <si>
    <t>Mon Apr 25 23:53:49 PDT 2016</t>
  </si>
  <si>
    <t>Mon Apr 25 23:53:28 PDT 2016</t>
  </si>
  <si>
    <t>32EYX73OY1KLQJ7RDDW4X09B6ZRRUH</t>
  </si>
  <si>
    <t>Thu Apr 28 20:39:01 PDT 2016</t>
  </si>
  <si>
    <t>Mon Apr 25 20:39:01 PDT 2016</t>
  </si>
  <si>
    <t>31T4R4OBOTRFM66CI8DYYDW5YNH7CF</t>
  </si>
  <si>
    <t>This is correct. Fall of the Bible can't be accepted.|Heading provides a short hint about the contents in the book.</t>
  </si>
  <si>
    <t>People of the Book: The History and Impact of the Bible|Winning the Battle, Losing the War: The Decline of Post-Cold War America</t>
  </si>
  <si>
    <t>Fri Apr 29 02:00:11 PDT 2016</t>
  </si>
  <si>
    <t>Tue Apr 26 02:00:11 PDT 2016</t>
  </si>
  <si>
    <t>Tue Apr 26 01:58:03 PDT 2016</t>
  </si>
  <si>
    <t>A2CJZQHRGRY7J2</t>
  </si>
  <si>
    <t>3YOH7BII0AIZGUJWSJXCSAPGPECKVC</t>
  </si>
  <si>
    <t>3UEBBGULPFZL094PWGR8RR07PGLUFE</t>
  </si>
  <si>
    <t>Rise and fall are words that can capture someone's interest.|This one is shorter and gets to the point quickly.</t>
  </si>
  <si>
    <t>Thu Apr 28 18:07:57 PDT 2016</t>
  </si>
  <si>
    <t>Mon Apr 25 18:07:57 PDT 2016</t>
  </si>
  <si>
    <t>Mon Apr 25 18:07:00 PDT 2016</t>
  </si>
  <si>
    <t>3UWN2HHPUZGKW8NVV1KN9FMDK4XSNS</t>
  </si>
  <si>
    <t>first one may offend some|catchy</t>
  </si>
  <si>
    <t>Thu Apr 28 18:12:44 PDT 2016</t>
  </si>
  <si>
    <t>Mon Apr 25 18:12:44 PDT 2016</t>
  </si>
  <si>
    <t>Mon Apr 25 18:12:01 PDT 2016</t>
  </si>
  <si>
    <t>3TVRFO09GLQ24P69DYAVVVZGUO0LXS</t>
  </si>
  <si>
    <t>The bible did not fall, don't know what you mean by accidental/|easier to understand, more catchy.</t>
  </si>
  <si>
    <t>Thu Apr 28 19:00:14 PDT 2016</t>
  </si>
  <si>
    <t>Mon Apr 25 19:00:14 PDT 2016</t>
  </si>
  <si>
    <t>Mon Apr 25 18:58:56 PDT 2016</t>
  </si>
  <si>
    <t>3T111IHZ5F1N6RJOF21D14MXTE39RU</t>
  </si>
  <si>
    <t>Thu Apr 28 18:29:13 PDT 2016</t>
  </si>
  <si>
    <t>Mon Apr 25 18:29:13 PDT 2016</t>
  </si>
  <si>
    <t>3R2PKQ87NXJPKCZZEOB9SYRQ6HOIMV</t>
  </si>
  <si>
    <t>Thu Apr 28 19:17:54 PDT 2016</t>
  </si>
  <si>
    <t>Mon Apr 25 19:17:54 PDT 2016</t>
  </si>
  <si>
    <t>Mon Apr 25 19:17:44 PDT 2016</t>
  </si>
  <si>
    <t>3LRLIPTPERKFO6GYHO6GWNB344SKAS</t>
  </si>
  <si>
    <t>Thu Apr 28 18:32:23 PDT 2016</t>
  </si>
  <si>
    <t>Mon Apr 25 18:32:23 PDT 2016</t>
  </si>
  <si>
    <t>Mon Apr 25 18:32:10 PDT 2016</t>
  </si>
  <si>
    <t>3LPW2N6LKUDWLW9TG6J1UZ4FEHLU5P</t>
  </si>
  <si>
    <t>Proper title for a holy book like Bible|More general and catchy</t>
  </si>
  <si>
    <t>Thu Apr 28 23:43:42 PDT 2016</t>
  </si>
  <si>
    <t>Mon Apr 25 23:43:42 PDT 2016</t>
  </si>
  <si>
    <t>3LPW2N6LKUDWLW9TG6J1UZ4FEH25UH</t>
  </si>
  <si>
    <t>Thu Apr 28 19:44:42 PDT 2016</t>
  </si>
  <si>
    <t>Mon Apr 25 19:44:42 PDT 2016</t>
  </si>
  <si>
    <t>Mon Apr 25 19:44:26 PDT 2016</t>
  </si>
  <si>
    <t>3IKZ72A5B5RBS3I9PHKO2G3YVFBFN6</t>
  </si>
  <si>
    <t>The first title sounds almost like an attack |First one is way too long.</t>
  </si>
  <si>
    <t>Thu Apr 28 21:41:55 PDT 2016</t>
  </si>
  <si>
    <t>Mon Apr 25 21:41:55 PDT 2016</t>
  </si>
  <si>
    <t>Mon Apr 25 21:41:31 PDT 2016</t>
  </si>
  <si>
    <t>3F6HPJW4JEBHE3FBTNW4EGM0FNFW2Z</t>
  </si>
  <si>
    <t>Thu Apr 28 16:07:23 PDT 2016</t>
  </si>
  <si>
    <t>Mon Apr 25 16:07:23 PDT 2016</t>
  </si>
  <si>
    <t>Mon Apr 25 16:07:15 PDT 2016</t>
  </si>
  <si>
    <t>3C8HJ7UOP85BF2O9ESZVSTUG2TDMZH</t>
  </si>
  <si>
    <t>More descripitve|More interestig</t>
  </si>
  <si>
    <t>Thu Apr 28 21:57:36 PDT 2016</t>
  </si>
  <si>
    <t>Mon Apr 25 21:57:36 PDT 2016</t>
  </si>
  <si>
    <t>Mon Apr 25 21:57:15 PDT 2016</t>
  </si>
  <si>
    <t>3C2NJ6JBKBSRR96X1M5HIX99MBDN21</t>
  </si>
  <si>
    <t>Because  it  gives me the impression  we  are going  to  learn more  about indivdual  people in the bible .|It  makes me  feel  like  a lot of  research was put into  the  after math  of  the  war.</t>
  </si>
  <si>
    <t>Fri Apr 29 00:45:43 PDT 2016</t>
  </si>
  <si>
    <t>Tue Apr 26 00:45:43 PDT 2016</t>
  </si>
  <si>
    <t>Tue Apr 26 00:44:01 PDT 2016</t>
  </si>
  <si>
    <t>3AZHRG4CU5VDRVA94GHOQVIOKWA30P</t>
  </si>
  <si>
    <t>Thu Apr 28 20:36:59 PDT 2016</t>
  </si>
  <si>
    <t>Mon Apr 25 20:36:59 PDT 2016</t>
  </si>
  <si>
    <t>Mon Apr 25 20:36:52 PDT 2016</t>
  </si>
  <si>
    <t>39ZSFO5CA974SVOE58NVV9NKWIOJU8</t>
  </si>
  <si>
    <t>Thu Apr 28 22:51:18 PDT 2016</t>
  </si>
  <si>
    <t>39OWYR0EPL2542MNWJTZJW15ZZPFY6</t>
  </si>
  <si>
    <t>negative connotations of first title|first title too wordy</t>
  </si>
  <si>
    <t>Thu Apr 28 17:03:30 PDT 2016</t>
  </si>
  <si>
    <t>Mon Apr 25 17:03:30 PDT 2016</t>
  </si>
  <si>
    <t>Mon Apr 25 17:03:03 PDT 2016</t>
  </si>
  <si>
    <t>35K3O9HUACO7YX5WWIH5CT9PHMYFE3</t>
  </si>
  <si>
    <t>Makes the reader ask "why is it an accidental book?", creates more interest than second title. |First is too long, second flows better.</t>
  </si>
  <si>
    <t>Thu Apr 28 21:17:25 PDT 2016</t>
  </si>
  <si>
    <t>34V1S5K3GTCUK8L4NEYFQ9V1XRW690</t>
  </si>
  <si>
    <t>the title is attractive|the titlebis very good</t>
  </si>
  <si>
    <t>Thu Apr 28 23:41:07 PDT 2016</t>
  </si>
  <si>
    <t>Mon Apr 25 23:41:07 PDT 2016</t>
  </si>
  <si>
    <t>Mon Apr 25 23:40:19 PDT 2016</t>
  </si>
  <si>
    <t>AXS9LTZ30XHO9</t>
  </si>
  <si>
    <t>34J10VATJG9G5RXR6HIQ97BVGI2QI7</t>
  </si>
  <si>
    <t>Thu Apr 28 19:32:45 PDT 2016</t>
  </si>
  <si>
    <t>Mon Apr 25 19:32:28 PDT 2016</t>
  </si>
  <si>
    <t>326O153BMJ9A0DR05CMFOT645AUED5</t>
  </si>
  <si>
    <t>The title seems indifferent, whereas the first title implies a certain bias.|It's concise.</t>
  </si>
  <si>
    <t>Fri Apr 29 01:40:45 PDT 2016</t>
  </si>
  <si>
    <t>Tue Apr 26 01:40:45 PDT 2016</t>
  </si>
  <si>
    <t>Tue Apr 26 01:40:14 PDT 2016</t>
  </si>
  <si>
    <t>317HQ483I83V2UKZQPQ95DGQB7KNIM</t>
  </si>
  <si>
    <t>Thu Apr 28 16:04:32 PDT 2016</t>
  </si>
  <si>
    <t>Mon Apr 25 16:04:25 PDT 2016</t>
  </si>
  <si>
    <t>3X87C8JFV7M5Z50NBTC4D9HIPF9QS2</t>
  </si>
  <si>
    <t>3XBXDSS888UZH58GNW5T6B4VGUOLX2</t>
  </si>
  <si>
    <t>Thu Apr 28 19:41:55 PDT 2016</t>
  </si>
  <si>
    <t>Mon Apr 25 19:41:55 PDT 2016</t>
  </si>
  <si>
    <t>Mon Apr 25 19:41:32 PDT 2016</t>
  </si>
  <si>
    <t>3X65QVEQI1YE1RVEM2E8HIE6T7JLCZ</t>
  </si>
  <si>
    <t>drones are attractive|Winning the Battle is attractive</t>
  </si>
  <si>
    <t>Meet the Twitter Drones: America's Dumbest Generation Yet|Winning the Battle, Losing the War: The Decline of Post-Cold War America</t>
  </si>
  <si>
    <t>Thu Apr 28 21:40:25 PDT 2016</t>
  </si>
  <si>
    <t>Mon Apr 25 21:40:25 PDT 2016</t>
  </si>
  <si>
    <t>Mon Apr 25 21:39:50 PDT 2016</t>
  </si>
  <si>
    <t>3VP0C6EFSH79RS4YCN2KVV1LXQ46M0</t>
  </si>
  <si>
    <t>Sounds better in this order|Concise</t>
  </si>
  <si>
    <t>Thu Apr 28 21:18:07 PDT 2016</t>
  </si>
  <si>
    <t>Mon Apr 25 21:18:07 PDT 2016</t>
  </si>
  <si>
    <t>Mon Apr 25 21:17:43 PDT 2016</t>
  </si>
  <si>
    <t>3MMN5BL1W0FAU9HGTL4MOSP1NZ0M38</t>
  </si>
  <si>
    <t>#1 feels like it's in the wrong order|Unipolar? No, uh-uh</t>
  </si>
  <si>
    <t>Thu Apr 28 18:11:28 PDT 2016</t>
  </si>
  <si>
    <t>Mon Apr 25 18:11:28 PDT 2016</t>
  </si>
  <si>
    <t>Mon Apr 25 18:07:48 PDT 2016</t>
  </si>
  <si>
    <t>3M81GAB8A1U6IJJL07Q9NK7ILRYQBC</t>
  </si>
  <si>
    <t>Grabs your attention with the first few words and makes them read the next few to find out who it's referencing.|Shorter and to the point</t>
  </si>
  <si>
    <t>Thu Apr 28 21:19:16 PDT 2016</t>
  </si>
  <si>
    <t>Mon Apr 25 21:19:16 PDT 2016</t>
  </si>
  <si>
    <t>Mon Apr 25 21:18:36 PDT 2016</t>
  </si>
  <si>
    <t>3L70J4KAZHX7A0AOP7KTSAGDKV0DAD</t>
  </si>
  <si>
    <t>Thu Apr 28 19:24:29 PDT 2016</t>
  </si>
  <si>
    <t>Mon Apr 25 19:24:18 PDT 2016</t>
  </si>
  <si>
    <t>3J2UYBXQQMNCOEXRNIFMXYU8UNX06D</t>
  </si>
  <si>
    <t>unnecessary use of yet in other choice|other title too wordy</t>
  </si>
  <si>
    <t>Thu Apr 28 17:01:50 PDT 2016</t>
  </si>
  <si>
    <t>Mon Apr 25 17:01:18 PDT 2016</t>
  </si>
  <si>
    <t>3HHRAGRYX9GK9ER8NAK979HSIQ99O9</t>
  </si>
  <si>
    <t>Thu Apr 28 18:35:24 PDT 2016</t>
  </si>
  <si>
    <t>Mon Apr 25 18:35:24 PDT 2016</t>
  </si>
  <si>
    <t>Mon Apr 25 18:35:11 PDT 2016</t>
  </si>
  <si>
    <t>3H8DHMCCWAMDMDJA1YXIMOJ9P7LKDQ</t>
  </si>
  <si>
    <t>For some reason the first title seems less insulting.|The second title seems less complicated.</t>
  </si>
  <si>
    <t>Mon Apr 25 18:44:34 PDT 2016</t>
  </si>
  <si>
    <t>3GGAI1SQEW9Y79DZMEFNHVTVTC5CMO</t>
  </si>
  <si>
    <t>I think it sounds smoother|It states the moment, I like that</t>
  </si>
  <si>
    <t>Thu Apr 28 21:40:40 PDT 2016</t>
  </si>
  <si>
    <t>Mon Apr 25 21:40:40 PDT 2016</t>
  </si>
  <si>
    <t>Mon Apr 25 21:39:55 PDT 2016</t>
  </si>
  <si>
    <t>3EQHHY4HQT3DGE8YW1UKQK3O59GG5L</t>
  </si>
  <si>
    <t>Seems simpler and easier to understand.|Shorter, more direct, more interesting</t>
  </si>
  <si>
    <t>Thu Apr 28 20:02:54 PDT 2016</t>
  </si>
  <si>
    <t>Mon Apr 25 20:02:54 PDT 2016</t>
  </si>
  <si>
    <t>Mon Apr 25 20:01:11 PDT 2016</t>
  </si>
  <si>
    <t>3E7TUJ2EGDXT5H0JX16TWF5TEDG9DS</t>
  </si>
  <si>
    <t>Funnier|Sounds more interesting</t>
  </si>
  <si>
    <t>Thu Apr 28 22:03:38 PDT 2016</t>
  </si>
  <si>
    <t>Mon Apr 25 22:03:38 PDT 2016</t>
  </si>
  <si>
    <t>Mon Apr 25 22:03:23 PDT 2016</t>
  </si>
  <si>
    <t>3DL65MZB8EQ0VLLM5GR44NOMKAQCEB</t>
  </si>
  <si>
    <t>its like|i like it</t>
  </si>
  <si>
    <t>Thu Apr 28 20:33:27 PDT 2016</t>
  </si>
  <si>
    <t>Mon Apr 25 20:33:27 PDT 2016</t>
  </si>
  <si>
    <t>Mon Apr 25 20:32:57 PDT 2016</t>
  </si>
  <si>
    <t>3CCZ6YKWR8UY14LQIVOAY3H11WJ95L</t>
  </si>
  <si>
    <t>Thu Apr 28 19:34:26 PDT 2016</t>
  </si>
  <si>
    <t>Mon Apr 25 19:34:26 PDT 2016</t>
  </si>
  <si>
    <t>Mon Apr 25 19:34:15 PDT 2016</t>
  </si>
  <si>
    <t>3A0EX8ZRN9ZFRLA7RH7306AKK1NBYA</t>
  </si>
  <si>
    <t>The title seems to flow better|Winning the Battle starts on a positive note</t>
  </si>
  <si>
    <t>Thu Apr 28 18:54:49 PDT 2016</t>
  </si>
  <si>
    <t>Mon Apr 25 18:54:49 PDT 2016</t>
  </si>
  <si>
    <t>Mon Apr 25 18:54:00 PDT 2016</t>
  </si>
  <si>
    <t>ANME69SF93FS5</t>
  </si>
  <si>
    <t>39U1BHVTDM2E74702I5YA6KTH7Q3TK</t>
  </si>
  <si>
    <t>Thu Apr 28 22:53:46 PDT 2016</t>
  </si>
  <si>
    <t>Mon Apr 25 22:53:35 PDT 2016</t>
  </si>
  <si>
    <t>39LOEL67OTGV9KFCZKU3JAO63UH83C</t>
  </si>
  <si>
    <t>Thu Apr 28 18:48:41 PDT 2016</t>
  </si>
  <si>
    <t>Mon Apr 25 18:48:41 PDT 2016</t>
  </si>
  <si>
    <t>Mon Apr 25 18:48:04 PDT 2016</t>
  </si>
  <si>
    <t>39GXDJN2OUPFLTHVJU0925GPUEX8VW</t>
  </si>
  <si>
    <t>Thu Apr 28 22:36:53 PDT 2016</t>
  </si>
  <si>
    <t>Mon Apr 25 22:36:53 PDT 2016</t>
  </si>
  <si>
    <t>Mon Apr 25 22:36:15 PDT 2016</t>
  </si>
  <si>
    <t>38JBBYETQPLX0H87C1LMLPCYSXAE41</t>
  </si>
  <si>
    <t>I just think it sounds better--more interesting, more engaging.|The first one sounds more academic.  The second is a book that I would be interested in reading if I saw it on the shelf.</t>
  </si>
  <si>
    <t>Thu Apr 28 15:48:49 PDT 2016</t>
  </si>
  <si>
    <t>Mon Apr 25 15:48:49 PDT 2016</t>
  </si>
  <si>
    <t>308XBLVESJF6UKYLDMF9SAHNHDMRB0</t>
  </si>
  <si>
    <t>First sounds callous and ignorant. Second is slightly better. |First title is just too long.</t>
  </si>
  <si>
    <t>Racist Cops: The Reign of the Police-Industrial Complex|Winning the Battle, Losing the War: The Decline of Post-Cold War America</t>
  </si>
  <si>
    <t>Thu Apr 28 20:35:48 PDT 2016</t>
  </si>
  <si>
    <t>Mon Apr 25 20:35:48 PDT 2016</t>
  </si>
  <si>
    <t>Mon Apr 25 20:34:52 PDT 2016</t>
  </si>
  <si>
    <t>3ZPPDN2SLW7YXNEJTWHD2XNEEPI9EM</t>
  </si>
  <si>
    <t>3Y7LTZE0YTXR5QVPXSLFUJGP1LFZU7</t>
  </si>
  <si>
    <t>The first is too much of a generalization|It uses a phrase that catches my eye immediately.</t>
  </si>
  <si>
    <t>Thu Apr 28 19:11:59 PDT 2016</t>
  </si>
  <si>
    <t>Mon Apr 25 19:11:39 PDT 2016</t>
  </si>
  <si>
    <t>3YT88D1N099F4LHD89R69FXXYU03KF</t>
  </si>
  <si>
    <t>The first title is a bit harsh and lumps them all together when most cops are good and decent.|Shorter and to the point</t>
  </si>
  <si>
    <t>Thu Apr 28 21:21:22 PDT 2016</t>
  </si>
  <si>
    <t>Mon Apr 25 21:21:22 PDT 2016</t>
  </si>
  <si>
    <t>Mon Apr 25 21:20:17 PDT 2016</t>
  </si>
  <si>
    <t>3VBEN272MLAEMG698X7SJVDGJTOGSN</t>
  </si>
  <si>
    <t>It's not as in your face|Explains better that it will be about America's post-war hard times.</t>
  </si>
  <si>
    <t>Thu Apr 28 16:21:45 PDT 2016</t>
  </si>
  <si>
    <t>Mon Apr 25 16:21:45 PDT 2016</t>
  </si>
  <si>
    <t>Mon Apr 25 16:21:15 PDT 2016</t>
  </si>
  <si>
    <t>3U4J9857OFMWC1E648H3NTQNG1XB7Q</t>
  </si>
  <si>
    <t>Thu Apr 28 19:12:55 PDT 2016</t>
  </si>
  <si>
    <t>Mon Apr 25 19:12:55 PDT 2016</t>
  </si>
  <si>
    <t>Mon Apr 25 19:12:27 PDT 2016</t>
  </si>
  <si>
    <t>3TMFV4NEP9PS0IH09455O7Z31N18W8</t>
  </si>
  <si>
    <t>Thu Apr 28 20:43:02 PDT 2016</t>
  </si>
  <si>
    <t>Mon Apr 25 20:43:02 PDT 2016</t>
  </si>
  <si>
    <t>Mon Apr 25 20:42:54 PDT 2016</t>
  </si>
  <si>
    <t>3QUO65DNQVZIT6FBLLF03546VCYUO2</t>
  </si>
  <si>
    <t>Thu Apr 28 21:27:40 PDT 2016</t>
  </si>
  <si>
    <t>Mon Apr 25 21:27:40 PDT 2016</t>
  </si>
  <si>
    <t>Mon Apr 25 21:26:58 PDT 2016</t>
  </si>
  <si>
    <t>3PS7W85Z80D0M6WGJR681JNFHZ79TE</t>
  </si>
  <si>
    <t>Thu Apr 28 18:29:59 PDT 2016</t>
  </si>
  <si>
    <t>3NKQQ8O39ZGRP9OMVC1KSBS7RYJDUG</t>
  </si>
  <si>
    <t>Familiar title|General and simple</t>
  </si>
  <si>
    <t>Thu Apr 28 23:49:49 PDT 2016</t>
  </si>
  <si>
    <t>Mon Apr 25 23:49:49 PDT 2016</t>
  </si>
  <si>
    <t>Mon Apr 25 23:49:09 PDT 2016</t>
  </si>
  <si>
    <t>3LEIZ60CDKAW8I5FPJVQN7OW2V0Z9R</t>
  </si>
  <si>
    <t>title has more meaning|title is catchy</t>
  </si>
  <si>
    <t>Fri Apr 29 01:14:45 PDT 2016</t>
  </si>
  <si>
    <t>Tue Apr 26 01:14:45 PDT 2016</t>
  </si>
  <si>
    <t>Tue Apr 26 01:13:57 PDT 2016</t>
  </si>
  <si>
    <t>ANKRUP6HERP5W</t>
  </si>
  <si>
    <t>3LBXNTKX0S673N50O175QM8LUV6X9W</t>
  </si>
  <si>
    <t>Thu Apr 28 16:03:44 PDT 2016</t>
  </si>
  <si>
    <t>Mon Apr 25 16:03:44 PDT 2016</t>
  </si>
  <si>
    <t>3KOPY89HM9DKT1BVQORU80XKJ4J3JX</t>
  </si>
  <si>
    <t>The word "racist" catches my eye.|Winning the Battle is a stronger phrase than unipolar moment.</t>
  </si>
  <si>
    <t>Thu Apr 28 19:23:59 PDT 2016</t>
  </si>
  <si>
    <t>Mon Apr 25 19:23:59 PDT 2016</t>
  </si>
  <si>
    <t>3JNQLM5FT5X1393CP9P2555KHG62L7</t>
  </si>
  <si>
    <t>The other one is too aggressive|Interesting title</t>
  </si>
  <si>
    <t>Thu Apr 28 19:24:56 PDT 2016</t>
  </si>
  <si>
    <t>Mon Apr 25 19:24:34 PDT 2016</t>
  </si>
  <si>
    <t>3IO1LGZLKA8U632UIMS1QD0QDL9868</t>
  </si>
  <si>
    <t>More direct|Simpler and easier to undertand</t>
  </si>
  <si>
    <t>Thu Apr 28 21:55:33 PDT 2016</t>
  </si>
  <si>
    <t>Mon Apr 25 21:55:33 PDT 2016</t>
  </si>
  <si>
    <t>Mon Apr 25 21:55:03 PDT 2016</t>
  </si>
  <si>
    <t>3HQUKB7LNGP3W3N4H9DB0HIFPIMHH4</t>
  </si>
  <si>
    <t>THIS TITLE IS MORE MATURE. |CATCHY.</t>
  </si>
  <si>
    <t>Thu Apr 28 18:30:51 PDT 2016</t>
  </si>
  <si>
    <t>Mon Apr 25 18:30:51 PDT 2016</t>
  </si>
  <si>
    <t>Mon Apr 25 18:30:14 PDT 2016</t>
  </si>
  <si>
    <t>3AWETUDC933PJJYITD1300NZLL6IZC</t>
  </si>
  <si>
    <t>Thu Apr 28 17:12:22 PDT 2016</t>
  </si>
  <si>
    <t>Mon Apr 25 17:12:22 PDT 2016</t>
  </si>
  <si>
    <t>Mon Apr 25 17:12:12 PDT 2016</t>
  </si>
  <si>
    <t>39DD6S19JQMD3EWWXUBCFLP7TRTEZR</t>
  </si>
  <si>
    <t>Thu Apr 28 17:56:12 PDT 2016</t>
  </si>
  <si>
    <t>Mon Apr 25 17:56:12 PDT 2016</t>
  </si>
  <si>
    <t>37ZHEEHM6XXR96ATPF2X5ASBS9T370</t>
  </si>
  <si>
    <t>Thu Apr 28 22:47:42 PDT 2016</t>
  </si>
  <si>
    <t>Mon Apr 25 22:47:42 PDT 2016</t>
  </si>
  <si>
    <t>Mon Apr 25 22:47:26 PDT 2016</t>
  </si>
  <si>
    <t>36TFCYNS45L0ITNJMDVX3369D87XHF</t>
  </si>
  <si>
    <t>It's a catchier title, although I think it's probably misleading in some ways. But it would definitely attract more readers than the other title.|The fact that this title uses more colloquial language makes it more attractive to me.</t>
  </si>
  <si>
    <t>Thu Apr 28 15:50:35 PDT 2016</t>
  </si>
  <si>
    <t>Mon Apr 25 15:50:35 PDT 2016</t>
  </si>
  <si>
    <t>Mon Apr 25 15:49:08 PDT 2016</t>
  </si>
  <si>
    <t>ARPBS72HUCKD4</t>
  </si>
  <si>
    <t>33IZTU6J82CP821ZX77W7HDBMIUSXZ</t>
  </si>
  <si>
    <t>interesting|makes you wonder what its about</t>
  </si>
  <si>
    <t>Thu Apr 28 18:49:11 PDT 2016</t>
  </si>
  <si>
    <t>Mon Apr 25 18:49:11 PDT 2016</t>
  </si>
  <si>
    <t>Mon Apr 25 18:48:42 PDT 2016</t>
  </si>
  <si>
    <t>308XBLVESJF6UKYLDMF9SAHNHE5BR5</t>
  </si>
  <si>
    <t>The Death of Free Speech: How Young Activists are Destorying America|Winning the Battle, Losing the War: The Decline of Post-Cold War America</t>
  </si>
  <si>
    <t>Thu Apr 28 18:33:24 PDT 2016</t>
  </si>
  <si>
    <t>Mon Apr 25 18:33:24 PDT 2016</t>
  </si>
  <si>
    <t>3ZSY5X72NYMQDENUHRKVYUHMODMRON</t>
  </si>
  <si>
    <t>3RTFSSG7T8HKS53QDR974SQO7SILW9</t>
  </si>
  <si>
    <t>It talks about something that every American should be afraid of.|It uses a phrase that catches my eye immediately.</t>
  </si>
  <si>
    <t>Thu Apr 28 19:19:43 PDT 2016</t>
  </si>
  <si>
    <t>Mon Apr 25 19:19:43 PDT 2016</t>
  </si>
  <si>
    <t>Mon Apr 25 19:19:14 PDT 2016</t>
  </si>
  <si>
    <t>3ZQIG0FLQFRQBUDDHXGFGLJBCL2WV1</t>
  </si>
  <si>
    <t>Thu Apr 28 22:05:52 PDT 2016</t>
  </si>
  <si>
    <t>Mon Apr 25 22:05:35 PDT 2016</t>
  </si>
  <si>
    <t>3Y5140Z9DYRV5FWC643192LLBMCPIB</t>
  </si>
  <si>
    <t>I'd buy it with that title.  It's also not quite the tongue twister the first one is.|Shorter and to the point</t>
  </si>
  <si>
    <t>Thu Apr 28 21:16:42 PDT 2016</t>
  </si>
  <si>
    <t>Mon Apr 25 21:16:19 PDT 2016</t>
  </si>
  <si>
    <t>3WJEQKOXA9DDI5UC9E0YR8F4VYY1AC</t>
  </si>
  <si>
    <t>Tyranny of the Minory: The Rise of College Campus Activists|The Unipolar Moment: How America Won and Lost World Power in the aftermath of the Cold War</t>
  </si>
  <si>
    <t>Thu Apr 28 16:04:16 PDT 2016</t>
  </si>
  <si>
    <t>Mon Apr 25 16:04:16 PDT 2016</t>
  </si>
  <si>
    <t>Mon Apr 25 16:04:09 PDT 2016</t>
  </si>
  <si>
    <t>3VAR3R6G1QCKV98YIIEV7DMHYKKO8S</t>
  </si>
  <si>
    <t>Fri Apr 29 04:07:38 PDT 2016</t>
  </si>
  <si>
    <t>Tue Apr 26 04:07:38 PDT 2016</t>
  </si>
  <si>
    <t>Tue Apr 26 04:07:18 PDT 2016</t>
  </si>
  <si>
    <t>3V0Z7YWSIZB4ZEF63DR8SE3M8E2V2D</t>
  </si>
  <si>
    <t>Second is more explanatory in terms of subject matter (type with Destroying though)|Same as previously stated</t>
  </si>
  <si>
    <t>Thu Apr 28 17:20:12 PDT 2016</t>
  </si>
  <si>
    <t>Mon Apr 25 17:20:12 PDT 2016</t>
  </si>
  <si>
    <t>Mon Apr 25 17:19:04 PDT 2016</t>
  </si>
  <si>
    <t>3TEM0PF1Q68B9NC6X5N03440B890DS</t>
  </si>
  <si>
    <t>it struck the mind once viewed|it struck the mind once viewed</t>
  </si>
  <si>
    <t>Fri Apr 29 04:48:34 PDT 2016</t>
  </si>
  <si>
    <t>Tue Apr 26 04:48:34 PDT 2016</t>
  </si>
  <si>
    <t>Tue Apr 26 04:47:43 PDT 2016</t>
  </si>
  <si>
    <t>A292UMB3VGZUS6</t>
  </si>
  <si>
    <t>3QHK8ZVMINTVRM3882ID6Y8OBNILBT</t>
  </si>
  <si>
    <t>Thu Apr 28 18:33:03 PDT 2016</t>
  </si>
  <si>
    <t>Mon Apr 25 18:32:50 PDT 2016</t>
  </si>
  <si>
    <t>3P4MQ7TPPYNJEDHWHPTJSVCJZS0BBQ</t>
  </si>
  <si>
    <t>Thu Apr 28 22:49:36 PDT 2016</t>
  </si>
  <si>
    <t>Mon Apr 25 22:49:36 PDT 2016</t>
  </si>
  <si>
    <t>Mon Apr 25 22:49:22 PDT 2016</t>
  </si>
  <si>
    <t>3NC5L260MPXTAOILQWK1H533LPQFOV</t>
  </si>
  <si>
    <t>nothing|useally</t>
  </si>
  <si>
    <t>Thu Apr 28 20:36:37 PDT 2016</t>
  </si>
  <si>
    <t>Mon Apr 25 20:36:37 PDT 2016</t>
  </si>
  <si>
    <t>3NAPMVF0ZXQ2OOEALFOSM0NJMW4271</t>
  </si>
  <si>
    <t>Creates enthusiasm|Easy to relate to and understand</t>
  </si>
  <si>
    <t>Thu Apr 28 23:50:21 PDT 2016</t>
  </si>
  <si>
    <t>Mon Apr 25 23:50:21 PDT 2016</t>
  </si>
  <si>
    <t>Mon Apr 25 23:49:50 PDT 2016</t>
  </si>
  <si>
    <t>3LOTDFNYA8A1FXRNHIBBYZGPORRWFQ</t>
  </si>
  <si>
    <t>provide space |functional</t>
  </si>
  <si>
    <t>Thu Apr 28 19:31:46 PDT 2016</t>
  </si>
  <si>
    <t>Mon Apr 25 19:31:46 PDT 2016</t>
  </si>
  <si>
    <t>Mon Apr 25 19:31:01 PDT 2016</t>
  </si>
  <si>
    <t>3KOPY89HM9DKT1BVQORU80XKJ513JH</t>
  </si>
  <si>
    <t>Flows better. Shorter. |Makes more sense, is shorter.</t>
  </si>
  <si>
    <t>Thu Apr 28 20:47:50 PDT 2016</t>
  </si>
  <si>
    <t>Mon Apr 25 20:47:50 PDT 2016</t>
  </si>
  <si>
    <t>Mon Apr 25 20:47:01 PDT 2016</t>
  </si>
  <si>
    <t>3AZHRG4CU5VDRVA94GHOQVIOKWZ30E</t>
  </si>
  <si>
    <t>It is Rhythmic and also clearly depicts the story of the content.|It is clear and straight.</t>
  </si>
  <si>
    <t>Thu Apr 28 20:52:27 PDT 2016</t>
  </si>
  <si>
    <t>Mon Apr 25 20:52:27 PDT 2016</t>
  </si>
  <si>
    <t>Mon Apr 25 20:51:38 PDT 2016</t>
  </si>
  <si>
    <t>39U1BHVTDM2E74702I5YA6KTH7VT3F</t>
  </si>
  <si>
    <t>cool|i like it</t>
  </si>
  <si>
    <t>Thu Apr 28 18:07:06 PDT 2016</t>
  </si>
  <si>
    <t>Mon Apr 25 18:07:06 PDT 2016</t>
  </si>
  <si>
    <t>Mon Apr 25 18:06:26 PDT 2016</t>
  </si>
  <si>
    <t>36TFCYNS45L0ITNJMDVX3369D7QHXG</t>
  </si>
  <si>
    <t>The word death is interesting and makes me look twice.|Winning the Battle is a stronger phrase than unipolar moment.</t>
  </si>
  <si>
    <t>Thu Apr 28 19:27:22 PDT 2016</t>
  </si>
  <si>
    <t>Mon Apr 25 19:27:22 PDT 2016</t>
  </si>
  <si>
    <t>Mon Apr 25 19:26:46 PDT 2016</t>
  </si>
  <si>
    <t>34Z02EIMITOIQC83JVNF88MMEV80TO</t>
  </si>
  <si>
    <t>Has A Ring Of Truth|Very Catchy Title</t>
  </si>
  <si>
    <t>Thu Apr 28 20:03:35 PDT 2016</t>
  </si>
  <si>
    <t>Mon Apr 25 20:03:35 PDT 2016</t>
  </si>
  <si>
    <t>Mon Apr 25 20:02:51 PDT 2016</t>
  </si>
  <si>
    <t>324G5B4FB4JVSEBW6SKE3CU4PYJ70L</t>
  </si>
  <si>
    <t>Wow this one has a great title along with description |This one has a better description than the other one</t>
  </si>
  <si>
    <t>Thu Apr 28 19:10:16 PDT 2016</t>
  </si>
  <si>
    <t>Mon Apr 25 19:10:16 PDT 2016</t>
  </si>
  <si>
    <t>Mon Apr 25 19:09:09 PDT 2016</t>
  </si>
  <si>
    <t>317HQ483I83V2UKZQPQ95DGQB71INY</t>
  </si>
  <si>
    <t>Fri Apr 29 05:02:10 PDT 2016</t>
  </si>
  <si>
    <t>Tue Apr 26 05:02:10 PDT 2016</t>
  </si>
  <si>
    <t>Tue Apr 26 05:01:53 PDT 2016</t>
  </si>
  <si>
    <t>3137ONMDKHGDCX1R72NNUE91I3BGEK</t>
  </si>
  <si>
    <t>Sounds like a more interesting and fun read|Sounds more interesting</t>
  </si>
  <si>
    <t>Thu Apr 28 22:03:21 PDT 2016</t>
  </si>
  <si>
    <t>Mon Apr 25 22:03:21 PDT 2016</t>
  </si>
  <si>
    <t>Mon Apr 25 22:03:01 PDT 2016</t>
  </si>
  <si>
    <t>3Z2R0DQ0JIPNX3TK8N2YSAF08JCE23</t>
  </si>
  <si>
    <t>3MQY1YVHS3VM3GJ78UV62IEURRA2BM</t>
  </si>
  <si>
    <t>I think it would be a better read and the first title is inaccurate. |First title is too long</t>
  </si>
  <si>
    <t>Tear Down that Wall: How Reagan Changed U.S. Politics|Winning the Battle, Losing the War: The Decline of Post-Cold War America</t>
  </si>
  <si>
    <t>Thu Apr 28 21:24:39 PDT 2016</t>
  </si>
  <si>
    <t>Mon Apr 25 21:24:39 PDT 2016</t>
  </si>
  <si>
    <t>Mon Apr 25 21:23:20 PDT 2016</t>
  </si>
  <si>
    <t>3WEV0KO0ON3BAWWI676KDAAJ617DS9</t>
  </si>
  <si>
    <t>Nice phrase and a nice trail explaining about Reagan|Nice phrase and short and meaningful title.</t>
  </si>
  <si>
    <t>Fri Apr 29 05:48:44 PDT 2016</t>
  </si>
  <si>
    <t>Tue Apr 26 05:48:44 PDT 2016</t>
  </si>
  <si>
    <t>Tue Apr 26 05:45:34 PDT 2016</t>
  </si>
  <si>
    <t>3UOUJI6MTEP5NFT3MC2WMIVZ8I8XUK</t>
  </si>
  <si>
    <t>More Readable than the other.|Because it is clear and straight.</t>
  </si>
  <si>
    <t>Thu Apr 28 20:29:11 PDT 2016</t>
  </si>
  <si>
    <t>Mon Apr 25 20:29:11 PDT 2016</t>
  </si>
  <si>
    <t>Mon Apr 25 20:28:42 PDT 2016</t>
  </si>
  <si>
    <t>3TDXMTX3CC5NV9E7R84S32U4GHH6IH</t>
  </si>
  <si>
    <t>More relevant to current events|Like the idiom</t>
  </si>
  <si>
    <t>Thu Apr 28 18:39:09 PDT 2016</t>
  </si>
  <si>
    <t>Mon Apr 25 18:39:09 PDT 2016</t>
  </si>
  <si>
    <t>Mon Apr 25 18:38:11 PDT 2016</t>
  </si>
  <si>
    <t>3QY5DC2MXSVONT2IMIWAGBVS3B0FUU</t>
  </si>
  <si>
    <t>Sounds more "controversial"|Well i['d like to read that. I'm interested just from the title</t>
  </si>
  <si>
    <t>Fri Apr 29 05:17:24 PDT 2016</t>
  </si>
  <si>
    <t>Tue Apr 26 05:17:24 PDT 2016</t>
  </si>
  <si>
    <t>Tue Apr 26 05:15:41 PDT 2016</t>
  </si>
  <si>
    <t>A2WVH84QT97HX2</t>
  </si>
  <si>
    <t>3NXNZ5RS1B8DO8Z96O37WNVXS3L979</t>
  </si>
  <si>
    <t>Expectation is set about what to expect|Simple and easy</t>
  </si>
  <si>
    <t>Thu Apr 28 23:53:03 PDT 2016</t>
  </si>
  <si>
    <t>Mon Apr 25 23:53:03 PDT 2016</t>
  </si>
  <si>
    <t>Mon Apr 25 23:52:37 PDT 2016</t>
  </si>
  <si>
    <t>3NL0RFNU0GY0MH0H8NWPJKP3CUA4KF</t>
  </si>
  <si>
    <t>Thu Apr 28 16:06:53 PDT 2016</t>
  </si>
  <si>
    <t>Mon Apr 25 16:06:53 PDT 2016</t>
  </si>
  <si>
    <t>Mon Apr 25 16:06:46 PDT 2016</t>
  </si>
  <si>
    <t>3NGI5ARFTUGK590EYXIVH34ZUJB1P3</t>
  </si>
  <si>
    <t>because the other option is in very bad taste regardless of the book's content.|"unipolar" is not a term i'm familiar with.</t>
  </si>
  <si>
    <t>Fri Apr 29 03:05:50 PDT 2016</t>
  </si>
  <si>
    <t>Tue Apr 26 03:05:50 PDT 2016</t>
  </si>
  <si>
    <t>Tue Apr 26 03:04:20 PDT 2016</t>
  </si>
  <si>
    <t>A1S88VQY8G8CNC</t>
  </si>
  <si>
    <t>3MHW492WW1OU6IJZDVAS7NHKEJCMVO</t>
  </si>
  <si>
    <t>It uses a famous phrase from a speech.|It uses a phrase that catches my eye immediately.</t>
  </si>
  <si>
    <t>Thu Apr 28 19:12:35 PDT 2016</t>
  </si>
  <si>
    <t>Mon Apr 25 19:12:35 PDT 2016</t>
  </si>
  <si>
    <t>3L0KT67Y8FRE87R923TYQVKKOP7SYQ</t>
  </si>
  <si>
    <t>How Reagan Changed U.S. Politics is attractive|Winning the Battle,is attractive</t>
  </si>
  <si>
    <t>Thu Apr 28 21:37:42 PDT 2016</t>
  </si>
  <si>
    <t>Mon Apr 25 21:37:42 PDT 2016</t>
  </si>
  <si>
    <t>Mon Apr 25 21:36:36 PDT 2016</t>
  </si>
  <si>
    <t>3KOPY89HM9DKT1BVQORU80XKJ573JN</t>
  </si>
  <si>
    <t>Sounds better|Sounds and seems like the title would be better</t>
  </si>
  <si>
    <t>Thu Apr 28 19:59:23 PDT 2016</t>
  </si>
  <si>
    <t>Mon Apr 25 19:59:23 PDT 2016</t>
  </si>
  <si>
    <t>Mon Apr 25 19:58:26 PDT 2016</t>
  </si>
  <si>
    <t>3KJYX6QCMAM45ADEAYX0RVP3APWJVW</t>
  </si>
  <si>
    <t>This one has a better meaning behind it than the other one|This one has a better title than the other one</t>
  </si>
  <si>
    <t>Thu Apr 28 19:06:33 PDT 2016</t>
  </si>
  <si>
    <t>Mon Apr 25 19:03:46 PDT 2016</t>
  </si>
  <si>
    <t>3H7Z272LX8IXVG4IR70E1IDDSQWPLF</t>
  </si>
  <si>
    <t>Thu Apr 28 20:39:35 PDT 2016</t>
  </si>
  <si>
    <t>Mon Apr 25 20:39:35 PDT 2016</t>
  </si>
  <si>
    <t>Mon Apr 25 20:39:29 PDT 2016</t>
  </si>
  <si>
    <t>3EO896NRAX6PSI9P53XLQD1ID4GTJQ</t>
  </si>
  <si>
    <t>Sounds more interesting and curious.|More concise title than the other.</t>
  </si>
  <si>
    <t>Thu Apr 28 20:10:45 PDT 2016</t>
  </si>
  <si>
    <t>Mon Apr 25 20:10:45 PDT 2016</t>
  </si>
  <si>
    <t>Mon Apr 25 20:09:16 PDT 2016</t>
  </si>
  <si>
    <t>3DR23U6WE6PHH2NXR2MUTXOQ8WKETQ</t>
  </si>
  <si>
    <t>I am interested in Reagan and see this word first in the chosen title.|Winning the Battle is a stronger phrase than unipolar moment.</t>
  </si>
  <si>
    <t>Thu Apr 28 19:21:01 PDT 2016</t>
  </si>
  <si>
    <t>Mon Apr 25 19:20:21 PDT 2016</t>
  </si>
  <si>
    <t>3A9AA95ATXXJTR1XZKK7KTHG60XP5S</t>
  </si>
  <si>
    <t>Thoughtful titile|Poetic words</t>
  </si>
  <si>
    <t>Fri Apr 29 03:57:08 PDT 2016</t>
  </si>
  <si>
    <t>Tue Apr 26 03:57:08 PDT 2016</t>
  </si>
  <si>
    <t>Tue Apr 26 03:55:59 PDT 2016</t>
  </si>
  <si>
    <t>37W3JXSD67J7FO8IM83ZNKN5U2XYW5</t>
  </si>
  <si>
    <t>Thu Apr 28 18:52:32 PDT 2016</t>
  </si>
  <si>
    <t>Mon Apr 25 18:52:32 PDT 2016</t>
  </si>
  <si>
    <t>Mon Apr 25 18:52:03 PDT 2016</t>
  </si>
  <si>
    <t>36TFCYNS45L0ITNJMDVX3369D8VHXN</t>
  </si>
  <si>
    <t>Thu Apr 28 22:50:23 PDT 2016</t>
  </si>
  <si>
    <t>Mon Apr 25 22:50:12 PDT 2016</t>
  </si>
  <si>
    <t>33M4IA01QHCD7N1MII7RH78F0H5XRC</t>
  </si>
  <si>
    <t>Thu Apr 28 18:36:40 PDT 2016</t>
  </si>
  <si>
    <t>Mon Apr 25 18:36:40 PDT 2016</t>
  </si>
  <si>
    <t>31T4R4OBOTRFM66CI8DYYDW5YN9C7C</t>
  </si>
  <si>
    <t>warriors is appealing|Easy to understand irrespective of which country it is</t>
  </si>
  <si>
    <t>Thu Apr 28 23:46:22 PDT 2016</t>
  </si>
  <si>
    <t>Mon Apr 25 23:46:22 PDT 2016</t>
  </si>
  <si>
    <t>Mon Apr 25 23:44:51 PDT 2016</t>
  </si>
  <si>
    <t>3Z7ISHFUH16WUDM5KRPCNBTLIPI8ZB</t>
  </si>
  <si>
    <t>3W0KKJIARRKYIYPQUOH0BCAN0LBK8R</t>
  </si>
  <si>
    <t>Clever play on words (bit)|Second is more cogent and compelling</t>
  </si>
  <si>
    <t>Bit by Bit: The Hackers Behind Iran's Nuclear Program|Winning the Battle, Losing the War: The Decline of Post-Cold War America</t>
  </si>
  <si>
    <t>Thu Apr 28 17:18:19 PDT 2016</t>
  </si>
  <si>
    <t>Mon Apr 25 17:18:19 PDT 2016</t>
  </si>
  <si>
    <t>Mon Apr 25 17:17:43 PDT 2016</t>
  </si>
  <si>
    <t>3XCC1ODXDMMTYQ0AW4CZNZCM3DYQRM</t>
  </si>
  <si>
    <t>Thu Apr 28 17:55:55 PDT 2016</t>
  </si>
  <si>
    <t>Mon Apr 25 17:55:40 PDT 2016</t>
  </si>
  <si>
    <t>3UWN2HHPUZGKW8NVV1KN9FMDK4XNSN</t>
  </si>
  <si>
    <t>FIRST ONE IS CATCHY|SHORT AND SIMPLE</t>
  </si>
  <si>
    <t>Thu Apr 28 22:38:11 PDT 2016</t>
  </si>
  <si>
    <t>Mon Apr 25 22:38:11 PDT 2016</t>
  </si>
  <si>
    <t>Mon Apr 25 22:37:28 PDT 2016</t>
  </si>
  <si>
    <t>3TDXMTX3CC5NV9E7R84S32U4GHO6IO</t>
  </si>
  <si>
    <t>Thu Apr 28 22:53:34 PDT 2016</t>
  </si>
  <si>
    <t>Mon Apr 25 22:53:34 PDT 2016</t>
  </si>
  <si>
    <t>Mon Apr 25 22:53:19 PDT 2016</t>
  </si>
  <si>
    <t>3S4AW7T80CTB6NIZTN8QYK2I1UCL4W</t>
  </si>
  <si>
    <t>3LWJHTCVCDXWV0V159C56AY30PGFQ9</t>
  </si>
  <si>
    <t>Less propaganda-y|Just flows better</t>
  </si>
  <si>
    <t>Thu Apr 28 19:39:43 PDT 2016</t>
  </si>
  <si>
    <t>Mon Apr 25 19:39:43 PDT 2016</t>
  </si>
  <si>
    <t>Mon Apr 25 19:38:57 PDT 2016</t>
  </si>
  <si>
    <t>3LJ7UR74RIO1UNLK50O5BC676P2N4Q</t>
  </si>
  <si>
    <t>Bit by Bit is very catchy and it sounds quite interesting.|It's not a long wordy title, so I prefer it over the other option.</t>
  </si>
  <si>
    <t>Thu Apr 28 16:30:03 PDT 2016</t>
  </si>
  <si>
    <t>Mon Apr 25 16:30:03 PDT 2016</t>
  </si>
  <si>
    <t>Mon Apr 25 16:29:14 PDT 2016</t>
  </si>
  <si>
    <t>3KWTYT0871ET26MZ7SR03C8W1PHL59</t>
  </si>
  <si>
    <t>Sounds like a more interesting and fun read|Sounds more dramatic</t>
  </si>
  <si>
    <t>Thu Apr 28 22:18:16 PDT 2016</t>
  </si>
  <si>
    <t>Mon Apr 25 22:18:16 PDT 2016</t>
  </si>
  <si>
    <t>Mon Apr 25 22:18:06 PDT 2016</t>
  </si>
  <si>
    <t>3JWH6J9I9TOLFM6TKFYSJQCDGHSBNT</t>
  </si>
  <si>
    <t>Thu Apr 28 18:27:01 PDT 2016</t>
  </si>
  <si>
    <t>Mon Apr 25 18:27:01 PDT 2016</t>
  </si>
  <si>
    <t>Mon Apr 25 18:26:49 PDT 2016</t>
  </si>
  <si>
    <t>3JBT3HLQF9DH05LM68RN9XOB7Y0PZS</t>
  </si>
  <si>
    <t>Cyberwarrior is a catchy word.|Winning the Battle is a stronger phrase than unipolar moment.</t>
  </si>
  <si>
    <t>Thu Apr 28 19:29:55 PDT 2016</t>
  </si>
  <si>
    <t>3H0W84IWBLD41NA5NDHZTIN8KBLREO</t>
  </si>
  <si>
    <t>Thu Apr 28 18:46:39 PDT 2016</t>
  </si>
  <si>
    <t>Mon Apr 25 18:46:39 PDT 2016</t>
  </si>
  <si>
    <t>Mon Apr 25 18:46:05 PDT 2016</t>
  </si>
  <si>
    <t>3G0WWMR1UWV8JS8I3XVIEF7C2HGQN7</t>
  </si>
  <si>
    <t>More original sounding.|More concise, other title is just too long.</t>
  </si>
  <si>
    <t>Thu Apr 28 20:17:07 PDT 2016</t>
  </si>
  <si>
    <t>Mon Apr 25 20:17:07 PDT 2016</t>
  </si>
  <si>
    <t>3FTYUGLFSVWA4UY7UBTCKZ0RSHY5DY</t>
  </si>
  <si>
    <t>Interesting that hackers were behind Iran's nuclear program|Interesting title</t>
  </si>
  <si>
    <t>Thu Apr 28 19:27:00 PDT 2016</t>
  </si>
  <si>
    <t>Mon Apr 25 19:27:00 PDT 2016</t>
  </si>
  <si>
    <t>Mon Apr 25 19:26:33 PDT 2016</t>
  </si>
  <si>
    <t>3D4CH1LGEB4WH1AAZR71208QR5UG97</t>
  </si>
  <si>
    <t>I like the word "cyberwarriors".  It's kind of new and makes me curious to know more about them.|First one is way too long.</t>
  </si>
  <si>
    <t>Thu Apr 28 21:41:12 PDT 2016</t>
  </si>
  <si>
    <t>Mon Apr 25 21:41:12 PDT 2016</t>
  </si>
  <si>
    <t>Mon Apr 25 21:39:36 PDT 2016</t>
  </si>
  <si>
    <t>3AAPLD8UCDST1CEZH3U0E0L30CFTHO</t>
  </si>
  <si>
    <t>Bit by bit is a nice play on words.|It uses a phrase that catches my eye immediately.</t>
  </si>
  <si>
    <t>Thu Apr 28 19:20:29 PDT 2016</t>
  </si>
  <si>
    <t>Mon Apr 25 19:20:29 PDT 2016</t>
  </si>
  <si>
    <t>39GAF6DQWSBXATXAK9RUNVTHG8T1V7</t>
  </si>
  <si>
    <t>I LIKE THAT THIS HAS A PUN IN IT.|NICE TURN OF PHRASE.</t>
  </si>
  <si>
    <t>Thu Apr 28 18:37:53 PDT 2016</t>
  </si>
  <si>
    <t>Mon Apr 25 18:37:53 PDT 2016</t>
  </si>
  <si>
    <t>Mon Apr 25 18:36:51 PDT 2016</t>
  </si>
  <si>
    <t>36U2A8VAG2AGKOE1XUKWZ9TA7VRKYY</t>
  </si>
  <si>
    <t>double meaning of bit|winning/losing - i like the way they are used</t>
  </si>
  <si>
    <t>Thu Apr 28 17:44:03 PDT 2016</t>
  </si>
  <si>
    <t>Mon Apr 25 17:44:03 PDT 2016</t>
  </si>
  <si>
    <t>34Z02EIMITOIQC83JVNF88MMEUZ0TD</t>
  </si>
  <si>
    <t>The title and description go great together|This one is my favorite because it matches perfectly</t>
  </si>
  <si>
    <t>Cyberwarriors: The Inside Story of Iran's Top Hackers|The Unipolar Moment: How America Won and Lost World Power in the aftermath of the Cold War</t>
  </si>
  <si>
    <t>Thu Apr 28 18:20:30 PDT 2016</t>
  </si>
  <si>
    <t>Mon Apr 25 18:20:30 PDT 2016</t>
  </si>
  <si>
    <t>Mon Apr 25 18:20:01 PDT 2016</t>
  </si>
  <si>
    <t>339ANSOTR6DUUOZWTCYTDLZMHBSIKN</t>
  </si>
  <si>
    <t>Thu Apr 28 20:39:07 PDT 2016</t>
  </si>
  <si>
    <t>Mon Apr 25 20:39:07 PDT 2016</t>
  </si>
  <si>
    <t>Mon Apr 25 20:39:02 PDT 2016</t>
  </si>
  <si>
    <t>30ZX6P7VF96V8JFCMODPPQSSDR42J8</t>
  </si>
  <si>
    <t>Thoughtful titile|poetic and thoughtful words</t>
  </si>
  <si>
    <t>Fri Apr 29 04:09:55 PDT 2016</t>
  </si>
  <si>
    <t>Tue Apr 26 04:09:55 PDT 2016</t>
  </si>
  <si>
    <t>Tue Apr 26 04:08:24 PDT 2016</t>
  </si>
  <si>
    <t>3YMTUJH0DTRZP0Q42WAHKBCZV7IT4R</t>
  </si>
  <si>
    <t>36FFXPMST9ZA10BYVK3ZV6KVN9BHON</t>
  </si>
  <si>
    <t>this title sounds more intriguing |the other title seemed too lengthy</t>
  </si>
  <si>
    <t>Thu Apr 28 22:51:41 PDT 2016</t>
  </si>
  <si>
    <t>Mon Apr 25 22:51:41 PDT 2016</t>
  </si>
  <si>
    <t>Mon Apr 25 22:50:02 PDT 2016</t>
  </si>
  <si>
    <t>A3C0SLU5QX9HYI</t>
  </si>
  <si>
    <t>3W2LOLRXLCQ7NN2FJZS2RD0D48QRKH</t>
  </si>
  <si>
    <t>The 9/11 Generation: Young Americans and the Docterine of Peace|Winning the Battle, Losing the War: The Decline of Post-Cold War America</t>
  </si>
  <si>
    <t>Thu Apr 28 22:52:56 PDT 2016</t>
  </si>
  <si>
    <t>Mon Apr 25 22:52:56 PDT 2016</t>
  </si>
  <si>
    <t>Mon Apr 25 22:52:43 PDT 2016</t>
  </si>
  <si>
    <t>3VZLGYJEYMLM9ENDSZ143AAE9YPXZ6</t>
  </si>
  <si>
    <t>Thu Apr 28 18:32:51 PDT 2016</t>
  </si>
  <si>
    <t>Mon Apr 25 18:32:51 PDT 2016</t>
  </si>
  <si>
    <t>Mon Apr 25 18:32:42 PDT 2016</t>
  </si>
  <si>
    <t>3TVRFO09GLQ24P69DYAVVVZGUP2LXW</t>
  </si>
  <si>
    <t>Thu Apr 28 19:01:08 PDT 2016</t>
  </si>
  <si>
    <t>Mon Apr 25 19:01:08 PDT 2016</t>
  </si>
  <si>
    <t>Mon Apr 25 19:00:37 PDT 2016</t>
  </si>
  <si>
    <t>3R2PKQ87NXJPKCZZEOB9SYRQ6HRMI2</t>
  </si>
  <si>
    <t>States the reality of America|Precise information about American cold war</t>
  </si>
  <si>
    <t>Thu Apr 28 18:16:50 PDT 2016</t>
  </si>
  <si>
    <t>3QY7M81QH8XX54I0ALUWMW9D3VGK7T</t>
  </si>
  <si>
    <t>Catches attention with 9/11 reference|Sounds more interesting</t>
  </si>
  <si>
    <t>Thu Apr 28 22:10:43 PDT 2016</t>
  </si>
  <si>
    <t>Mon Apr 25 22:10:43 PDT 2016</t>
  </si>
  <si>
    <t>Mon Apr 25 22:10:10 PDT 2016</t>
  </si>
  <si>
    <t>3QAVNHZ3ENFQ8CYG2OIHBNOIT46ALU</t>
  </si>
  <si>
    <t>Thu Apr 28 21:30:34 PDT 2016</t>
  </si>
  <si>
    <t>Mon Apr 25 21:30:34 PDT 2016</t>
  </si>
  <si>
    <t>Mon Apr 25 21:30:17 PDT 2016</t>
  </si>
  <si>
    <t>3PQ8K71NHYV9CT7C5XTR2987ZS4AA9</t>
  </si>
  <si>
    <t>It highlights the subtle differences in pacifism|It uses a phrase that catches my eye immediately.</t>
  </si>
  <si>
    <t>Thu Apr 28 19:13:48 PDT 2016</t>
  </si>
  <si>
    <t>Mon Apr 25 19:13:48 PDT 2016</t>
  </si>
  <si>
    <t>Mon Apr 25 19:13:15 PDT 2016</t>
  </si>
  <si>
    <t>3P4RDNWND6HZJ4TEBRYHC6Z92NXJIW</t>
  </si>
  <si>
    <t>Thu Apr 28 20:43:41 PDT 2016</t>
  </si>
  <si>
    <t>Mon Apr 25 20:43:41 PDT 2016</t>
  </si>
  <si>
    <t>Mon Apr 25 20:43:36 PDT 2016</t>
  </si>
  <si>
    <t>3OE22WJIGJZLEISR0Y74SAZ6ADGUQA</t>
  </si>
  <si>
    <t>Thu Apr 28 16:02:28 PDT 2016</t>
  </si>
  <si>
    <t>Mon Apr 25 16:02:28 PDT 2016</t>
  </si>
  <si>
    <t>Mon Apr 25 16:02:17 PDT 2016</t>
  </si>
  <si>
    <t>3M81GAB8A1U6IJJL07Q9NK7ILRNQB1</t>
  </si>
  <si>
    <t>cool|nice</t>
  </si>
  <si>
    <t>Thu Apr 28 18:05:49 PDT 2016</t>
  </si>
  <si>
    <t>Mon Apr 25 18:05:49 PDT 2016</t>
  </si>
  <si>
    <t>Mon Apr 25 18:05:11 PDT 2016</t>
  </si>
  <si>
    <t>3LYA37P8IRYK7GLQN26CRYV9ML6KBE</t>
  </si>
  <si>
    <t>Clear about what the topic is|Specifies what to expect</t>
  </si>
  <si>
    <t>Thu Apr 28 23:54:46 PDT 2016</t>
  </si>
  <si>
    <t>Mon Apr 25 23:54:46 PDT 2016</t>
  </si>
  <si>
    <t>Mon Apr 25 23:54:23 PDT 2016</t>
  </si>
  <si>
    <t>3KMS4QQVK31AKXX6S4S8AOMU1KJFKE</t>
  </si>
  <si>
    <t>A good phrase and a short and meaningful title.|Nice phrase and a short and good title.</t>
  </si>
  <si>
    <t>Fri Apr 29 05:45:33 PDT 2016</t>
  </si>
  <si>
    <t>Tue Apr 26 05:45:33 PDT 2016</t>
  </si>
  <si>
    <t>Tue Apr 26 05:44:16 PDT 2016</t>
  </si>
  <si>
    <t>3KKG4CDWKJ9G5LHQ4Q50TBBN22S94P</t>
  </si>
  <si>
    <t>It is more catchier and it clearly debriefs about the pacifists being coward or for peace.|Perception used is quite different.</t>
  </si>
  <si>
    <t>Thu Apr 28 20:27:22 PDT 2016</t>
  </si>
  <si>
    <t>Mon Apr 25 20:27:22 PDT 2016</t>
  </si>
  <si>
    <t>Mon Apr 25 20:26:56 PDT 2016</t>
  </si>
  <si>
    <t>39OWYR0EPL2542MNWJTZJW15ZZHFYY</t>
  </si>
  <si>
    <t>It's interesting and not as long.|First one is way too long.</t>
  </si>
  <si>
    <t>Thu Apr 28 22:02:36 PDT 2016</t>
  </si>
  <si>
    <t>Mon Apr 25 22:02:36 PDT 2016</t>
  </si>
  <si>
    <t>Mon Apr 25 22:02:11 PDT 2016</t>
  </si>
  <si>
    <t>39K0FND3AIQAEUG120JWB037T9VMA7</t>
  </si>
  <si>
    <t>9/11 catches my eye.|Winning the Battle is a stronger phrase than unipolar moment.</t>
  </si>
  <si>
    <t>Thu Apr 28 19:34:15 PDT 2016</t>
  </si>
  <si>
    <t>Mon Apr 25 19:34:04 PDT 2016</t>
  </si>
  <si>
    <t>38YMOXR4MVA5W4YCGP874T3CVSBW6A</t>
  </si>
  <si>
    <t>I like the implication of doves = peace|It's catchier.</t>
  </si>
  <si>
    <t>Thu Apr 28 16:31:12 PDT 2016</t>
  </si>
  <si>
    <t>Mon Apr 25 16:31:12 PDT 2016</t>
  </si>
  <si>
    <t>Mon Apr 25 16:30:59 PDT 2016</t>
  </si>
  <si>
    <t>34MAJL3QP5YUQJSANH4Q2Y8117W43A</t>
  </si>
  <si>
    <t>its very simple|positive title</t>
  </si>
  <si>
    <t>Thu Apr 28 22:04:59 PDT 2016</t>
  </si>
  <si>
    <t>Mon Apr 25 22:04:59 PDT 2016</t>
  </si>
  <si>
    <t>Mon Apr 25 22:04:22 PDT 2016</t>
  </si>
  <si>
    <t>33TIN5LC05LW3SVATXT790FUW1S9Y6</t>
  </si>
  <si>
    <t>Poses a intriguing question, precise and curious.|Other title is too long.</t>
  </si>
  <si>
    <t>Thu Apr 28 20:09:15 PDT 2016</t>
  </si>
  <si>
    <t>Mon Apr 25 20:09:15 PDT 2016</t>
  </si>
  <si>
    <t>Mon Apr 25 20:07:57 PDT 2016</t>
  </si>
  <si>
    <t>32UTUBMZ7H7YNRF2M6KJT76Q2KNBV3</t>
  </si>
  <si>
    <t>The term weed warriors seems like the author is patronizing the people. |The other one is too long and wordy</t>
  </si>
  <si>
    <t>The New Woodstock: Weed Culture in Colorado|Winning the Battle, Losing the War: The Decline of Post-Cold War America</t>
  </si>
  <si>
    <t>Thu Apr 28 22:56:52 PDT 2016</t>
  </si>
  <si>
    <t>Mon Apr 25 22:56:52 PDT 2016</t>
  </si>
  <si>
    <t>Mon Apr 25 22:56:18 PDT 2016</t>
  </si>
  <si>
    <t>3WSELTNVR4DERP6LBXK8XEYZNHUTAI</t>
  </si>
  <si>
    <t>3UEDKCTP9V1UIKK7KJPUXCESP15K74</t>
  </si>
  <si>
    <t>Thu Apr 28 22:55:53 PDT 2016</t>
  </si>
  <si>
    <t>Mon Apr 25 22:55:53 PDT 2016</t>
  </si>
  <si>
    <t>Mon Apr 25 22:55:41 PDT 2016</t>
  </si>
  <si>
    <t>3VE8AYVF8N8QPWV5JFV5KJD36KM8FL</t>
  </si>
  <si>
    <t>I like both but the second title makes it sound like it's limited to just Colorado.|First one is way too long.</t>
  </si>
  <si>
    <t>Thu Apr 28 22:04:05 PDT 2016</t>
  </si>
  <si>
    <t>Mon Apr 25 22:04:05 PDT 2016</t>
  </si>
  <si>
    <t>3VBEN272MLAEMG698X7SJVDGJTQGSP</t>
  </si>
  <si>
    <t>Thu Apr 28 17:13:21 PDT 2016</t>
  </si>
  <si>
    <t>Mon Apr 25 17:13:21 PDT 2016</t>
  </si>
  <si>
    <t>Mon Apr 25 17:12:36 PDT 2016</t>
  </si>
  <si>
    <t>3TPZPLC3M1NGFCETL1WE5WJWS3VP3P</t>
  </si>
  <si>
    <t>Anchors to Woodstock and Colorado which are multi layered in meaning, first is too plain.|The first is too long and confusing. Second flows better.</t>
  </si>
  <si>
    <t>Thu Apr 28 21:19:52 PDT 2016</t>
  </si>
  <si>
    <t>Mon Apr 25 21:19:52 PDT 2016</t>
  </si>
  <si>
    <t>3SPJ033422EL948JF9KKYUTXS60YJM</t>
  </si>
  <si>
    <t>very attractive|very progressive</t>
  </si>
  <si>
    <t>Thu Apr 28 17:29:50 PDT 2016</t>
  </si>
  <si>
    <t>Mon Apr 25 17:29:50 PDT 2016</t>
  </si>
  <si>
    <t>Mon Apr 25 17:29:22 PDT 2016</t>
  </si>
  <si>
    <t>3KJYX6QCMAM45ADEAYX0RVP3AOJVJT</t>
  </si>
  <si>
    <t>Thu Apr 28 18:50:56 PDT 2016</t>
  </si>
  <si>
    <t>Mon Apr 25 18:50:56 PDT 2016</t>
  </si>
  <si>
    <t>Mon Apr 25 18:50:19 PDT 2016</t>
  </si>
  <si>
    <t>3K4J6M3CXF4AMKKFRXL1YVJAXNAAGE</t>
  </si>
  <si>
    <t>Thu Apr 28 19:37:33 PDT 2016</t>
  </si>
  <si>
    <t>Mon Apr 25 19:37:33 PDT 2016</t>
  </si>
  <si>
    <t>Mon Apr 25 19:36:16 PDT 2016</t>
  </si>
  <si>
    <t>3IFS6Q0HJJUSI7C4YL7V47QWY6BSIM</t>
  </si>
  <si>
    <t>Thu Apr 28 16:07:45 PDT 2016</t>
  </si>
  <si>
    <t>Mon Apr 25 16:07:45 PDT 2016</t>
  </si>
  <si>
    <t>Mon Apr 25 16:07:38 PDT 2016</t>
  </si>
  <si>
    <t>3I33IC7ZWGDK7QC8SI0CWRP9N3P2A5</t>
  </si>
  <si>
    <t>Weed Warrior is a nice alliteration.|It uses a phrase that catches my eye immediately.</t>
  </si>
  <si>
    <t>Thu Apr 28 19:24:18 PDT 2016</t>
  </si>
  <si>
    <t>3FTYUGLFSVWA4UY7UBTCKZ0RSHV5DV</t>
  </si>
  <si>
    <t>NEW WOODSTOCK BRINGS OUT A PICTURE OF WHAT THE CULTURE WAS.|I STILL DON'T LIKE THE WORD UNIPOLAR</t>
  </si>
  <si>
    <t>Fri Apr 29 03:08:57 PDT 2016</t>
  </si>
  <si>
    <t>Tue Apr 26 03:08:57 PDT 2016</t>
  </si>
  <si>
    <t>Tue Apr 26 03:08:04 PDT 2016</t>
  </si>
  <si>
    <t>3DHE4R9OCXMLHHPBEISMSD0CLZ82GP</t>
  </si>
  <si>
    <t>This movie seems ridiculously funny and so the long name makes it seem even more stupid and funny.|This title seems interesting and short, to the point. The other name is long and seems dull.</t>
  </si>
  <si>
    <t>Thu Apr 28 17:18:51 PDT 2016</t>
  </si>
  <si>
    <t>Mon Apr 25 17:18:51 PDT 2016</t>
  </si>
  <si>
    <t>Mon Apr 25 17:16:05 PDT 2016</t>
  </si>
  <si>
    <t>AYY5ZN9LNCDX3</t>
  </si>
  <si>
    <t>3DEL4X4EL7WM4OD8WDZLP31C33ZXYR</t>
  </si>
  <si>
    <t>It's specific and to the point |It's concise.</t>
  </si>
  <si>
    <t>Fri Apr 29 01:38:03 PDT 2016</t>
  </si>
  <si>
    <t>Tue Apr 26 01:38:03 PDT 2016</t>
  </si>
  <si>
    <t>Tue Apr 26 01:36:07 PDT 2016</t>
  </si>
  <si>
    <t>3CFJTT4SXU16Z9SCAI9K9GU0BSG7IW</t>
  </si>
  <si>
    <t>The word "weed" is catchier at the beginning.|It is easier to understand</t>
  </si>
  <si>
    <t>Thu Apr 28 19:02:09 PDT 2016</t>
  </si>
  <si>
    <t>Mon Apr 25 19:00:55 PDT 2016</t>
  </si>
  <si>
    <t>3BEFOD78W74VC50KTZ95YXH71ZQ4M5</t>
  </si>
  <si>
    <t>More to the point|Describes what it's about better</t>
  </si>
  <si>
    <t>Thu Apr 28 21:56:38 PDT 2016</t>
  </si>
  <si>
    <t>Mon Apr 25 21:56:38 PDT 2016</t>
  </si>
  <si>
    <t>Mon Apr 25 21:56:02 PDT 2016</t>
  </si>
  <si>
    <t>3AAPLD8UCDST1CEZH3U0E0L30CHHTE</t>
  </si>
  <si>
    <t>like|like it</t>
  </si>
  <si>
    <t>Thu Apr 28 20:34:20 PDT 2016</t>
  </si>
  <si>
    <t>Mon Apr 25 20:34:20 PDT 2016</t>
  </si>
  <si>
    <t>Mon Apr 25 20:33:49 PDT 2016</t>
  </si>
  <si>
    <t>36DSNE9QZ699FQ4H9MBMW3VVEW0JOV</t>
  </si>
  <si>
    <t>It's catchier, although it's more specific than the first title so it may not be appropriate given the scope of the work.|It's more concise.</t>
  </si>
  <si>
    <t>Thu Apr 28 20:49:27 PDT 2016</t>
  </si>
  <si>
    <t>Mon Apr 25 20:49:27 PDT 2016</t>
  </si>
  <si>
    <t>Mon Apr 25 20:47:47 PDT 2016</t>
  </si>
  <si>
    <t>34HJIJKLP67E2SUT7RAWLT0KSS7V4I</t>
  </si>
  <si>
    <t>captures the whole picture|#2 is straightforward and clear</t>
  </si>
  <si>
    <t>Thu Apr 28 17:57:09 PDT 2016</t>
  </si>
  <si>
    <t>Mon Apr 25 17:57:09 PDT 2016</t>
  </si>
  <si>
    <t>Mon Apr 25 17:56:39 PDT 2016</t>
  </si>
  <si>
    <t>32ZKVD547GYEBIDJ2WEDACE7BZK3BM</t>
  </si>
  <si>
    <t>Thu Apr 28 18:25:52 PDT 2016</t>
  </si>
  <si>
    <t>Mon Apr 25 18:25:52 PDT 2016</t>
  </si>
  <si>
    <t>Mon Apr 25 18:25:40 PDT 2016</t>
  </si>
  <si>
    <t>32RIADZISTFYA0DPDW5RA6GDTN4S4Z</t>
  </si>
  <si>
    <t>Thu Apr 28 18:11:49 PDT 2016</t>
  </si>
  <si>
    <t>Mon Apr 25 18:11:49 PDT 2016</t>
  </si>
  <si>
    <t>Mon Apr 25 18:11:22 PDT 2016</t>
  </si>
  <si>
    <t>31HQ4X3T3TLU88KAJO48WNIOF9YLSK</t>
  </si>
  <si>
    <t>The New Class of American Soldiers: Meet America's Illegal Immigrants|Winning the Battle, Losing the War: The Decline of Post-Cold War America</t>
  </si>
  <si>
    <t>Thu Apr 28 20:40:35 PDT 2016</t>
  </si>
  <si>
    <t>Mon Apr 25 20:40:35 PDT 2016</t>
  </si>
  <si>
    <t>Mon Apr 25 20:40:30 PDT 2016</t>
  </si>
  <si>
    <t>3XXU1SWE8N6DBG9UDVWYD3WUQ6QA0G</t>
  </si>
  <si>
    <t>322ZSN9Z5GVW2GSBCU5FVRHEHC64TA</t>
  </si>
  <si>
    <t>title is more appealing|title presentation is good</t>
  </si>
  <si>
    <t>Fri Apr 29 01:16:40 PDT 2016</t>
  </si>
  <si>
    <t>Tue Apr 26 01:16:40 PDT 2016</t>
  </si>
  <si>
    <t>Tue Apr 26 01:16:09 PDT 2016</t>
  </si>
  <si>
    <t>3WAKVUDHUXRB80NC4ZYYSJIB5N27U3</t>
  </si>
  <si>
    <t>Thu Apr 28 22:56:10 PDT 2016</t>
  </si>
  <si>
    <t>Mon Apr 25 22:56:10 PDT 2016</t>
  </si>
  <si>
    <t>Mon Apr 25 22:55:54 PDT 2016</t>
  </si>
  <si>
    <t>3VA45EW49OY2K9ODJX5GS3Z9KF7O13</t>
  </si>
  <si>
    <t>second title, first and second lines don't follow well|Don't like the word Unipolar</t>
  </si>
  <si>
    <t>Thu Apr 28 17:21:27 PDT 2016</t>
  </si>
  <si>
    <t>Mon Apr 25 17:21:27 PDT 2016</t>
  </si>
  <si>
    <t>Mon Apr 25 17:20:50 PDT 2016</t>
  </si>
  <si>
    <t>3RWE2M8QWILKVZ3JMZ13Z9GUPCB0NA</t>
  </si>
  <si>
    <t>The word illegal is more interesting.|Winning the Battle is a stronger phrase than unipolar moment.</t>
  </si>
  <si>
    <t>Thu Apr 28 19:06:46 PDT 2016</t>
  </si>
  <si>
    <t>Mon Apr 25 19:06:46 PDT 2016</t>
  </si>
  <si>
    <t>3R3YRB5GRGETR2LAB2AI2AK16VQAUF</t>
  </si>
  <si>
    <t>Thu Apr 28 18:59:43 PDT 2016</t>
  </si>
  <si>
    <t>Mon Apr 25 18:59:43 PDT 2016</t>
  </si>
  <si>
    <t>Mon Apr 25 18:59:15 PDT 2016</t>
  </si>
  <si>
    <t>3QRYMNZ7FZSLB80AK1PDJKIZMOGTNP</t>
  </si>
  <si>
    <t>I don't se how illegal immigrants become American soliders.|Not too long and starts off positive by saying "winning"</t>
  </si>
  <si>
    <t>Thu Apr 28 21:11:13 PDT 2016</t>
  </si>
  <si>
    <t>Mon Apr 25 21:11:13 PDT 2016</t>
  </si>
  <si>
    <t>Mon Apr 25 21:10:13 PDT 2016</t>
  </si>
  <si>
    <t>3PXX5PX6LY9EV3C4BBTNXKSDHAOAB3</t>
  </si>
  <si>
    <t>Not all illegal immigrants served in americas wars|simpler easier to understand</t>
  </si>
  <si>
    <t>Thu Apr 28 22:58:27 PDT 2016</t>
  </si>
  <si>
    <t>Mon Apr 25 22:58:27 PDT 2016</t>
  </si>
  <si>
    <t>Mon Apr 25 22:57:35 PDT 2016</t>
  </si>
  <si>
    <t>3NQL1CS15SJU0Z8DWYY31I4RNTDVYA</t>
  </si>
  <si>
    <t>Fri Apr 29 03:57:29 PDT 2016</t>
  </si>
  <si>
    <t>Tue Apr 26 03:57:29 PDT 2016</t>
  </si>
  <si>
    <t>Tue Apr 26 03:57:10 PDT 2016</t>
  </si>
  <si>
    <t>3LEIZ60CDKAW8I5FPJVQN7OW2VGZ97</t>
  </si>
  <si>
    <t>It is more appealing than the other one. A short and complete title|Because second one draws more attention than the first. Also a short but complete title.</t>
  </si>
  <si>
    <t>Fri Apr 29 05:38:57 PDT 2016</t>
  </si>
  <si>
    <t>Tue Apr 26 05:38:57 PDT 2016</t>
  </si>
  <si>
    <t>Tue Apr 26 05:36:22 PDT 2016</t>
  </si>
  <si>
    <t>3G5W44VEU8TGYXT13OYQS9M6313KG7</t>
  </si>
  <si>
    <t>It implies a struggle in immigration|Its an accurate statement</t>
  </si>
  <si>
    <t>Fri Apr 29 04:03:12 PDT 2016</t>
  </si>
  <si>
    <t>Tue Apr 26 04:03:12 PDT 2016</t>
  </si>
  <si>
    <t>Tue Apr 26 04:01:59 PDT 2016</t>
  </si>
  <si>
    <t>3DPNQGW4LMQTN2FS6J2O91KLBZ764T</t>
  </si>
  <si>
    <t>Fri Apr 29 05:01:51 PDT 2016</t>
  </si>
  <si>
    <t>Tue Apr 26 05:01:51 PDT 2016</t>
  </si>
  <si>
    <t>Tue Apr 26 05:00:33 PDT 2016</t>
  </si>
  <si>
    <t>39ZSFO5CA974SVOE58NVV9NKWJLUJI</t>
  </si>
  <si>
    <t>Looks better, sounds better, more direct title. Like warriors in title.|First just goes on and on. Second makes more sense.</t>
  </si>
  <si>
    <t>Thu Apr 28 20:39:18 PDT 2016</t>
  </si>
  <si>
    <t>Mon Apr 25 20:39:18 PDT 2016</t>
  </si>
  <si>
    <t>Mon Apr 25 20:37:33 PDT 2016</t>
  </si>
  <si>
    <t>36NEMU28XGO7L7J435FOTP0YLSUMWE</t>
  </si>
  <si>
    <t>Draws attention to the soldiers instead of immigrant status|Catchier title</t>
  </si>
  <si>
    <t>Thu Apr 28 17:07:12 PDT 2016</t>
  </si>
  <si>
    <t>Mon Apr 25 17:07:12 PDT 2016</t>
  </si>
  <si>
    <t>Mon Apr 25 17:06:28 PDT 2016</t>
  </si>
  <si>
    <t>34X6J5FLPU9C02HXOZ3QL8QVTW3QJT</t>
  </si>
  <si>
    <t>Sounds more interesting|More to the point and descriptive</t>
  </si>
  <si>
    <t>Thu Apr 28 22:01:20 PDT 2016</t>
  </si>
  <si>
    <t>Mon Apr 25 22:01:20 PDT 2016</t>
  </si>
  <si>
    <t>Mon Apr 25 22:00:48 PDT 2016</t>
  </si>
  <si>
    <t>34T446B1C1P14V6SX9SPJYMIQ9GC0P</t>
  </si>
  <si>
    <t>I like "young warriors" because it makes me think about child soldiers. |It has a sing-songy tone to it and sounds much more academic.</t>
  </si>
  <si>
    <t>Thu Apr 28 18:51:48 PDT 2016</t>
  </si>
  <si>
    <t>Mon Apr 25 18:51:48 PDT 2016</t>
  </si>
  <si>
    <t>Mon Apr 25 18:51:03 PDT 2016</t>
  </si>
  <si>
    <t>34QN5IT0T02ZSSGFGXCKHCQZ0IL805</t>
  </si>
  <si>
    <t>It reveals a side of immigrants that is unexpected.|It uses a phrase that catches my eye immediately.</t>
  </si>
  <si>
    <t>Thu Apr 28 19:10:18 PDT 2016</t>
  </si>
  <si>
    <t>Mon Apr 25 19:10:18 PDT 2016</t>
  </si>
  <si>
    <t>Mon Apr 25 19:09:56 PDT 2016</t>
  </si>
  <si>
    <t>34FNN24DCNKD25TYQ7GQXKASA505Y2</t>
  </si>
  <si>
    <t>Thu Apr 28 19:43:26 PDT 2016</t>
  </si>
  <si>
    <t>Mon Apr 25 19:43:26 PDT 2016</t>
  </si>
  <si>
    <t>Mon Apr 25 19:43:12 PDT 2016</t>
  </si>
  <si>
    <t>33CUSNVVNONHAHLIB1PZARWHJG088V</t>
  </si>
  <si>
    <t>It has better information and is shows immigration issue|It has better information and is precise</t>
  </si>
  <si>
    <t>Thu Apr 28 18:26:48 PDT 2016</t>
  </si>
  <si>
    <t>Mon Apr 25 18:26:17 PDT 2016</t>
  </si>
  <si>
    <t>336YQZE83WPD8O4K74SF3PNL1VI5M8</t>
  </si>
  <si>
    <t>31Z0PCVWULQW8N8N4U8ONNW9M8W7TB</t>
  </si>
  <si>
    <t>It uses a phrase that is common in colloquial speech.|It uses a phrase that catches my eye immediately.</t>
  </si>
  <si>
    <t>Thu Apr 28 19:19:13 PDT 2016</t>
  </si>
  <si>
    <t>Mon Apr 25 19:19:13 PDT 2016</t>
  </si>
  <si>
    <t>Mon Apr 25 19:18:45 PDT 2016</t>
  </si>
  <si>
    <t>3YW4XOSQKRWXXE8AFJHPR9RY21KU1B</t>
  </si>
  <si>
    <t>3ZZAYRN1I620692TVEKO9PNJY35OT3</t>
  </si>
  <si>
    <t>Clear about topic|Easy to follow</t>
  </si>
  <si>
    <t>Thu Apr 28 23:53:27 PDT 2016</t>
  </si>
  <si>
    <t>Mon Apr 25 23:53:27 PDT 2016</t>
  </si>
  <si>
    <t>Mon Apr 25 23:53:04 PDT 2016</t>
  </si>
  <si>
    <t>3XXU1SWE8N6DBG9UDVWYD3WUQ60A0Q</t>
  </si>
  <si>
    <t>separate but unequal equates this to african americans and the situation is not the same|Sounds stronger</t>
  </si>
  <si>
    <t>Locked in the Closet: The Moral Deficit of Homophobic America|Winning the Battle, Losing the War: The Decline of Post-Cold War America</t>
  </si>
  <si>
    <t>Thu Apr 28 19:44:43 PDT 2016</t>
  </si>
  <si>
    <t>Mon Apr 25 19:44:43 PDT 2016</t>
  </si>
  <si>
    <t>Mon Apr 25 19:43:39 PDT 2016</t>
  </si>
  <si>
    <t>3WQ3B2KGE9RI1FZ4FS0UMJZADGFB1D</t>
  </si>
  <si>
    <t>Thu Apr 28 18:51:32 PDT 2016</t>
  </si>
  <si>
    <t>Mon Apr 25 18:51:32 PDT 2016</t>
  </si>
  <si>
    <t>Mon Apr 25 18:50:57 PDT 2016</t>
  </si>
  <si>
    <t>3SNVL38CI533HLDW12272I1R47BKCS</t>
  </si>
  <si>
    <t>this title is attractive|this title is attractive</t>
  </si>
  <si>
    <t>Thu Apr 28 23:44:52 PDT 2016</t>
  </si>
  <si>
    <t>Mon Apr 25 23:44:52 PDT 2016</t>
  </si>
  <si>
    <t>Mon Apr 25 23:44:05 PDT 2016</t>
  </si>
  <si>
    <t>3S96KQ6I9NFCPW9XV7BANF658KTDT6</t>
  </si>
  <si>
    <t>"Locked in the closet" is a great, concrete image.|I don't like the phrase the "unipolar moment."</t>
  </si>
  <si>
    <t>3QY5DC2MXSVONT2IMIWAGBVS3AKFUC</t>
  </si>
  <si>
    <t>Thu Apr 28 18:29:12 PDT 2016</t>
  </si>
  <si>
    <t>Mon Apr 25 18:29:12 PDT 2016</t>
  </si>
  <si>
    <t>Mon Apr 25 18:27:54 PDT 2016</t>
  </si>
  <si>
    <t>3PM8NZGV8ZRDVMMM53IRCHYA4UOXQU</t>
  </si>
  <si>
    <t>America is always looking for equality.  Locked in the closet with moral deficit is offensive.|With the wars that America has been involved in, we are winning battles but losing overall.</t>
  </si>
  <si>
    <t>Thu Apr 28 19:11:38 PDT 2016</t>
  </si>
  <si>
    <t>Mon Apr 25 19:11:38 PDT 2016</t>
  </si>
  <si>
    <t>Mon Apr 25 19:10:26 PDT 2016</t>
  </si>
  <si>
    <t>3P1L2B7AD20FAGSHC7NZCI8NIL1LOV</t>
  </si>
  <si>
    <t>locked in the closet sounds slightly derogatory|unipolar is an uncomfortable word.</t>
  </si>
  <si>
    <t>Thu Apr 28 23:52:46 PDT 2016</t>
  </si>
  <si>
    <t>Mon Apr 25 23:52:46 PDT 2016</t>
  </si>
  <si>
    <t>Mon Apr 25 23:52:12 PDT 2016</t>
  </si>
  <si>
    <t>3NKQQ8O39ZGRP9OMVC1KSBS7RY0UDE</t>
  </si>
  <si>
    <t>Thu Apr 28 22:10:08 PDT 2016</t>
  </si>
  <si>
    <t>Mon Apr 25 22:10:08 PDT 2016</t>
  </si>
  <si>
    <t>Mon Apr 25 22:09:49 PDT 2016</t>
  </si>
  <si>
    <t>3NAPMVF0ZXQ2OOEALFOSM0NJMW9276</t>
  </si>
  <si>
    <t>Thu Apr 28 19:29:59 PDT 2016</t>
  </si>
  <si>
    <t>Mon Apr 25 19:29:44 PDT 2016</t>
  </si>
  <si>
    <t>3IO1LGZLKA8U632UIMS1QD0QDL9686</t>
  </si>
  <si>
    <t>Thu Apr 28 19:33:32 PDT 2016</t>
  </si>
  <si>
    <t>Mon Apr 25 19:33:32 PDT 2016</t>
  </si>
  <si>
    <t>3IHR8NYAM8C1X8XXLF1XF1B2643P4O</t>
  </si>
  <si>
    <t>Catching words|poetic and thoughtful words</t>
  </si>
  <si>
    <t>Fri Apr 29 04:08:10 PDT 2016</t>
  </si>
  <si>
    <t>Tue Apr 26 04:08:10 PDT 2016</t>
  </si>
  <si>
    <t>Tue Apr 26 04:07:43 PDT 2016</t>
  </si>
  <si>
    <t>3HUTX6F6VVY99U69215UXM9ECL52OI</t>
  </si>
  <si>
    <t>I liked the phrase, Separate but Unequal|Unipolar is a tough word, I got stuck on it. The 2nd title was much easier to read.</t>
  </si>
  <si>
    <t>Thu Apr 28 21:18:20 PDT 2016</t>
  </si>
  <si>
    <t>Mon Apr 25 21:18:20 PDT 2016</t>
  </si>
  <si>
    <t>Mon Apr 25 21:17:39 PDT 2016</t>
  </si>
  <si>
    <t>3HHRAGRYX9GK9ER8NAK979HSIRPO96</t>
  </si>
  <si>
    <t>Grabs your attention better with "Locked in the Closet".|Just makes more sense than other title, which is too long.</t>
  </si>
  <si>
    <t>Thu Apr 28 21:07:05 PDT 2016</t>
  </si>
  <si>
    <t>Mon Apr 25 21:07:05 PDT 2016</t>
  </si>
  <si>
    <t>Mon Apr 25 21:03:28 PDT 2016</t>
  </si>
  <si>
    <t>3EJJQNKU9SGGLX17DEP5ELKLCRHHRY</t>
  </si>
  <si>
    <t>It shows that homophobia is still real and homosexuals don't get all the rights heterosexuals have.|First one is way too long.</t>
  </si>
  <si>
    <t>Thu Apr 28 21:42:15 PDT 2016</t>
  </si>
  <si>
    <t>Mon Apr 25 21:42:15 PDT 2016</t>
  </si>
  <si>
    <t>3CPLWGV3MPA2RTRWMVKWSKHNSHM9NE</t>
  </si>
  <si>
    <t>like|intresting</t>
  </si>
  <si>
    <t>Thu Apr 28 20:37:26 PDT 2016</t>
  </si>
  <si>
    <t>Mon Apr 25 20:37:26 PDT 2016</t>
  </si>
  <si>
    <t>Mon Apr 25 20:37:05 PDT 2016</t>
  </si>
  <si>
    <t>3AWETUDC933PJJYITD1300NZLLDZI0</t>
  </si>
  <si>
    <t>The first title compares unequal treatment to black people in prior decades, whereas the second one as been used as a joke/pun in South Park. Homosexuality is also seen as morally deficient so I don't think the second one gives the impression you want.|People understand the concept of winning the battle and losing the war. I don't know how common the term 'unipolar' is. The second one is a more concise title.</t>
  </si>
  <si>
    <t>Thu Apr 28 16:21:11 PDT 2016</t>
  </si>
  <si>
    <t>Mon Apr 25 16:21:11 PDT 2016</t>
  </si>
  <si>
    <t>Mon Apr 25 16:18:15 PDT 2016</t>
  </si>
  <si>
    <t>39GXDJN2OUPFLTHVJU0925GPUDJV83</t>
  </si>
  <si>
    <t>This title is short and to the point.|This title is less wordy.</t>
  </si>
  <si>
    <t>Thu Apr 28 17:18:18 PDT 2016</t>
  </si>
  <si>
    <t>Mon Apr 25 17:18:18 PDT 2016</t>
  </si>
  <si>
    <t>Mon Apr 25 17:16:52 PDT 2016</t>
  </si>
  <si>
    <t>326O153BMJ9A0DR05CMFOT6459JDER</t>
  </si>
  <si>
    <t>Thu Apr 28 22:51:50 PDT 2016</t>
  </si>
  <si>
    <t>Mon Apr 25 22:51:50 PDT 2016</t>
  </si>
  <si>
    <t>Mon Apr 25 22:51:38 PDT 2016</t>
  </si>
  <si>
    <t>3018Q3ZVOJ11BATT78FDXZXHZWXARM</t>
  </si>
  <si>
    <t>just caught my eye|because it makes you wonder what it is talking about</t>
  </si>
  <si>
    <t>Downhill: How the Fed Failed America during the Financial Crisis|Winning the Battle, Losing the War: The Decline of Post-Cold War America</t>
  </si>
  <si>
    <t>3WT783CTPCS2OI92VPPE3FI1HD6BC3</t>
  </si>
  <si>
    <t>37NXA7GVSTH7DG3LNH4BIQ7A0JGLVZ</t>
  </si>
  <si>
    <t>Mon Apr 25 19:24:57 PDT 2016</t>
  </si>
  <si>
    <t>3TAYZSBPLMJO7MY29IM3HRJF9AE2SL</t>
  </si>
  <si>
    <t>Thu Apr 28 16:03:07 PDT 2016</t>
  </si>
  <si>
    <t>Mon Apr 25 16:03:07 PDT 2016</t>
  </si>
  <si>
    <t>Mon Apr 25 16:03:00 PDT 2016</t>
  </si>
  <si>
    <t>3RWE2M8QWILKVZ3JMZ13Z9GUPC40N3</t>
  </si>
  <si>
    <t>It describes a time in history|Its true</t>
  </si>
  <si>
    <t>Fri Apr 29 04:05:33 PDT 2016</t>
  </si>
  <si>
    <t>Tue Apr 26 04:05:33 PDT 2016</t>
  </si>
  <si>
    <t>Tue Apr 26 04:04:44 PDT 2016</t>
  </si>
  <si>
    <t>3QBD8R3Z22UJC8LW6FOIQ16CWZ14OG</t>
  </si>
  <si>
    <t>money|winning like it</t>
  </si>
  <si>
    <t>Thu Apr 28 20:37:42 PDT 2016</t>
  </si>
  <si>
    <t>Mon Apr 25 20:37:42 PDT 2016</t>
  </si>
  <si>
    <t>Mon Apr 25 20:37:27 PDT 2016</t>
  </si>
  <si>
    <t>3PZDLQMM0UW80596CWW32MFXN7V2CU</t>
  </si>
  <si>
    <t>Money doesn't need to be said 3 times.. sounds like some greedy scrooge's laugh|The title isn't nearly as long.  If the title is too long, people lose interest.</t>
  </si>
  <si>
    <t>Thu Apr 28 21:06:17 PDT 2016</t>
  </si>
  <si>
    <t>Mon Apr 25 21:06:17 PDT 2016</t>
  </si>
  <si>
    <t>Mon Apr 25 21:05:18 PDT 2016</t>
  </si>
  <si>
    <t>3OWEPKL08ANYDA337YMCEOQHXRW7NY</t>
  </si>
  <si>
    <t>"Fed" doesn't sound correct it should be Feds|easier to understand</t>
  </si>
  <si>
    <t>Thu Apr 28 22:59:18 PDT 2016</t>
  </si>
  <si>
    <t>Mon Apr 25 22:59:18 PDT 2016</t>
  </si>
  <si>
    <t>Mon Apr 25 22:58:28 PDT 2016</t>
  </si>
  <si>
    <t>3KYQYYSHYWIWC44PZQPBT50I9CAODT</t>
  </si>
  <si>
    <t>Easy to remember|Thoughtful titile</t>
  </si>
  <si>
    <t>Fri Apr 29 03:58:26 PDT 2016</t>
  </si>
  <si>
    <t>Tue Apr 26 03:58:26 PDT 2016</t>
  </si>
  <si>
    <t>Tue Apr 26 03:58:06 PDT 2016</t>
  </si>
  <si>
    <t>3F6KKYWMNCCEUJ4DYBPYEG0DJ2ONDW</t>
  </si>
  <si>
    <t>Thu Apr 28 22:02:33 PDT 2016</t>
  </si>
  <si>
    <t>Mon Apr 25 22:02:33 PDT 2016</t>
  </si>
  <si>
    <t>Mon Apr 25 22:02:19 PDT 2016</t>
  </si>
  <si>
    <t>3EJPLAJKENR9QZ3HRCSE3XXUCUO6ZJ</t>
  </si>
  <si>
    <t>Thu Apr 28 22:50:11 PDT 2016</t>
  </si>
  <si>
    <t>Mon Apr 25 22:50:11 PDT 2016</t>
  </si>
  <si>
    <t>Mon Apr 25 22:49:59 PDT 2016</t>
  </si>
  <si>
    <t>3E4GGUZ1T92QJ3LU49D1Q5S5SGB2KE</t>
  </si>
  <si>
    <t>Think "money" needs to be in the title; second one feels like a skiing book|First one isn't explicit</t>
  </si>
  <si>
    <t>Thu Apr 28 17:54:06 PDT 2016</t>
  </si>
  <si>
    <t>Mon Apr 25 17:54:06 PDT 2016</t>
  </si>
  <si>
    <t>Mon Apr 25 17:53:14 PDT 2016</t>
  </si>
  <si>
    <t>3CFJTT4SXU16Z9SCAI9K9GU0BRQI7F</t>
  </si>
  <si>
    <t>Thu Apr 28 18:53:39 PDT 2016</t>
  </si>
  <si>
    <t>Mon Apr 25 18:53:39 PDT 2016</t>
  </si>
  <si>
    <t>3B4YI393VA7HCLF03X1989WJ74ASSB</t>
  </si>
  <si>
    <t>Interesting to hear about how money is emphasized|Easy and catchy</t>
  </si>
  <si>
    <t>Thu Apr 28 23:54:22 PDT 2016</t>
  </si>
  <si>
    <t>Mon Apr 25 23:54:22 PDT 2016</t>
  </si>
  <si>
    <t>Mon Apr 25 23:53:50 PDT 2016</t>
  </si>
  <si>
    <t>37TD41K0AIK154Q46BB9T4S1L14CSH</t>
  </si>
  <si>
    <t>Everyone loves to talk about money|It uses a phrase that catches my eye immediately.</t>
  </si>
  <si>
    <t>Thu Apr 28 19:16:21 PDT 2016</t>
  </si>
  <si>
    <t>Mon Apr 25 19:16:05 PDT 2016</t>
  </si>
  <si>
    <t>374TNBHA8C62VRCWAZ4TVV5J61MQYZ</t>
  </si>
  <si>
    <t>The other title is too generic, seems like I've heard it before. |First tile is a long mess.</t>
  </si>
  <si>
    <t>Thu Apr 28 21:10:33 PDT 2016</t>
  </si>
  <si>
    <t>Mon Apr 25 21:08:03 PDT 2016</t>
  </si>
  <si>
    <t>36H9ULYP635F9DROAJSW99MHMVAFJ6</t>
  </si>
  <si>
    <t>rhyming|easy to say</t>
  </si>
  <si>
    <t>Thu Apr 28 21:24:02 PDT 2016</t>
  </si>
  <si>
    <t>Mon Apr 25 21:22:35 PDT 2016</t>
  </si>
  <si>
    <t>34V1S5K3GTCUK8L4NEYFQ9V1XRW963</t>
  </si>
  <si>
    <t>very important for life|nice statement</t>
  </si>
  <si>
    <t>Thu Apr 28 22:13:51 PDT 2016</t>
  </si>
  <si>
    <t>Mon Apr 25 22:13:51 PDT 2016</t>
  </si>
  <si>
    <t>Mon Apr 25 22:12:49 PDT 2016</t>
  </si>
  <si>
    <t>A1W7PJXG8M38Z0</t>
  </si>
  <si>
    <t>34T446B1C1P14V6SX9SPJYMIQ9G0CD</t>
  </si>
  <si>
    <t>Money is a catchy word.|Winning the Battle is a stronger phrase than unipolar moment.</t>
  </si>
  <si>
    <t>Thu Apr 28 19:20:20 PDT 2016</t>
  </si>
  <si>
    <t>Mon Apr 25 19:20:20 PDT 2016</t>
  </si>
  <si>
    <t>345LHZDEDY3T7HMP2NV8F26V0LYU33</t>
  </si>
  <si>
    <t>Thu Apr 28 18:37:05 PDT 2016</t>
  </si>
  <si>
    <t>Mon Apr 25 18:37:05 PDT 2016</t>
  </si>
  <si>
    <t>33FBRBDW6PAJMKBVSD54CDS097G8CW</t>
  </si>
  <si>
    <t>It is very attractive title and it is very needed title now|The title is very nice and is impressive</t>
  </si>
  <si>
    <t>Fri Apr 29 03:46:09 PDT 2016</t>
  </si>
  <si>
    <t>Tue Apr 26 03:46:09 PDT 2016</t>
  </si>
  <si>
    <t>Tue Apr 26 03:45:10 PDT 2016</t>
  </si>
  <si>
    <t>AQPWA0ZDAGHGM</t>
  </si>
  <si>
    <t>326O153BMJ9A0DR05CMFOT645ALDEV</t>
  </si>
  <si>
    <t>Attractive words make us to think what subject would be in that book|super title</t>
  </si>
  <si>
    <t>Less is More: How Working Less Can Help You Achieve a Better Lifestyle|Winning the Battle, Losing the War: The Decline of Post-Cold War America</t>
  </si>
  <si>
    <t>Thu Apr 28 22:35:09 PDT 2016</t>
  </si>
  <si>
    <t>Mon Apr 25 22:35:09 PDT 2016</t>
  </si>
  <si>
    <t>Mon Apr 25 22:33:29 PDT 2016</t>
  </si>
  <si>
    <t>3Y9N9SS8LZM7QFB3GS5J5227ELE3DD</t>
  </si>
  <si>
    <t>3D3B8GE8922Z7U5GC8SM7PRXE1Z9P6</t>
  </si>
  <si>
    <t>Thu Apr 28 16:03:27 PDT 2016</t>
  </si>
  <si>
    <t>Mon Apr 25 16:03:27 PDT 2016</t>
  </si>
  <si>
    <t>3X66WABAJXTA2ZLUII6RBN54RC23GT</t>
  </si>
  <si>
    <t>I'm more intrigued with this one|Sounds more interesting</t>
  </si>
  <si>
    <t>Thu Apr 28 22:06:36 PDT 2016</t>
  </si>
  <si>
    <t>Mon Apr 25 22:06:36 PDT 2016</t>
  </si>
  <si>
    <t>Mon Apr 25 22:06:09 PDT 2016</t>
  </si>
  <si>
    <t>3UXUOQ9OKF8RTR9EYUH7SI6HYK17AI</t>
  </si>
  <si>
    <t>The first title sounds like one of those "work from home" spam gimmicks.|First one is way too long.</t>
  </si>
  <si>
    <t>Thu Apr 28 21:39:36 PDT 2016</t>
  </si>
  <si>
    <t>3NXNZ5RS1B8DO8Z96O37WNVXS2H973</t>
  </si>
  <si>
    <t>Thu Apr 28 18:41:15 PDT 2016</t>
  </si>
  <si>
    <t>Mon Apr 25 18:41:15 PDT 2016</t>
  </si>
  <si>
    <t>Mon Apr 25 18:40:37 PDT 2016</t>
  </si>
  <si>
    <t>3LS2AMNW5G1Q1D8U4CVVT47HSRLOQK</t>
  </si>
  <si>
    <t>Creates lots of curiosity about the specific "4-hour" rather than the generic "less is more."|Better, more concise. Has a better flow to it.</t>
  </si>
  <si>
    <t>Thu Apr 28 21:03:02 PDT 2016</t>
  </si>
  <si>
    <t>Mon Apr 25 21:01:08 PDT 2016</t>
  </si>
  <si>
    <t>3K3R2QNK8CEFMJB5JWWI6F9H0DCU9O</t>
  </si>
  <si>
    <t>Thu Apr 28 20:43:47 PDT 2016</t>
  </si>
  <si>
    <t>Mon Apr 25 20:43:47 PDT 2016</t>
  </si>
  <si>
    <t>Mon Apr 25 20:43:42 PDT 2016</t>
  </si>
  <si>
    <t>3JC6VJ2SACUC6NVVA12AUYSL7E15AW</t>
  </si>
  <si>
    <t>Less is More is inspiring|Winning the Battle,is good</t>
  </si>
  <si>
    <t>Thu Apr 28 21:39:48 PDT 2016</t>
  </si>
  <si>
    <t>Mon Apr 25 21:39:48 PDT 2016</t>
  </si>
  <si>
    <t>Mon Apr 25 21:38:49 PDT 2016</t>
  </si>
  <si>
    <t>3I2PTA7R3U57BMNF6K32MNQ88MKQKB</t>
  </si>
  <si>
    <t>4-hour work weeks sound great|It uses a phrase that catches my eye immediately.</t>
  </si>
  <si>
    <t>Thu Apr 28 19:26:19 PDT 2016</t>
  </si>
  <si>
    <t>Mon Apr 25 19:26:19 PDT 2016</t>
  </si>
  <si>
    <t>Mon Apr 25 19:26:07 PDT 2016</t>
  </si>
  <si>
    <t>3FTOP5WARGZOC9CY719B62ZDGTH0JJ</t>
  </si>
  <si>
    <t>Thu Apr 28 19:44:00 PDT 2016</t>
  </si>
  <si>
    <t>Mon Apr 25 19:43:41 PDT 2016</t>
  </si>
  <si>
    <t>3FFJ6VRIL2ZSHYSSPJOBU1KD3ET0I8</t>
  </si>
  <si>
    <t>Snappier, catchier, fits the subject matter|First one is long and awkward, second one more readable</t>
  </si>
  <si>
    <t>Thu Apr 28 17:14:19 PDT 2016</t>
  </si>
  <si>
    <t>Mon Apr 25 17:14:19 PDT 2016</t>
  </si>
  <si>
    <t>Mon Apr 25 17:13:43 PDT 2016</t>
  </si>
  <si>
    <t>3E4GGUZ1T92QJ3LU49D1Q5S5SFQ2KR</t>
  </si>
  <si>
    <t>It stands out more, everyone wants a 4 hour work week|I like both options equally but the first sounds much more like a history book.</t>
  </si>
  <si>
    <t>The 4-Hour Work Week: Get More Out of Your Life!|The Unipolar Moment: How America Won and Lost World Power in the aftermath of the Cold War</t>
  </si>
  <si>
    <t>Thu Apr 28 18:15:26 PDT 2016</t>
  </si>
  <si>
    <t>Mon Apr 25 18:15:26 PDT 2016</t>
  </si>
  <si>
    <t>AI0VUMCLTWUX6</t>
  </si>
  <si>
    <t>3E337GFOLAJH63E401Q6K13AWT4GNX</t>
  </si>
  <si>
    <t>Thu Apr 28 21:29:25 PDT 2016</t>
  </si>
  <si>
    <t>Mon Apr 25 21:29:25 PDT 2016</t>
  </si>
  <si>
    <t>Mon Apr 25 21:29:01 PDT 2016</t>
  </si>
  <si>
    <t>3COPXFW7XCNMBAM067ODMI0Y3QYPKJ</t>
  </si>
  <si>
    <t>I like the sound of a 4 hour work week.|Winning the Battle is a stronger phrase than unipolar moment.</t>
  </si>
  <si>
    <t>Thu Apr 28 19:31:31 PDT 2016</t>
  </si>
  <si>
    <t>Mon Apr 25 19:31:31 PDT 2016</t>
  </si>
  <si>
    <t>Mon Apr 25 19:31:15 PDT 2016</t>
  </si>
  <si>
    <t>3BEFOD78W74VC50KTZ95YXH71ZSM4P</t>
  </si>
  <si>
    <t>It's to the point and gives you a definite number (4), instead of a generic goal. |Unipolar sound smart. For a history book, that's an advantage.</t>
  </si>
  <si>
    <t>Thu Apr 28 23:17:08 PDT 2016</t>
  </si>
  <si>
    <t>Mon Apr 25 23:17:08 PDT 2016</t>
  </si>
  <si>
    <t>Mon Apr 25 23:15:08 PDT 2016</t>
  </si>
  <si>
    <t>A2OZO0I3XX690K</t>
  </si>
  <si>
    <t>3ATPCQ38J9LA8B5FL3775VQE2JDAYP</t>
  </si>
  <si>
    <t>catches my attention|easier to understand</t>
  </si>
  <si>
    <t>Thu Apr 28 23:01:56 PDT 2016</t>
  </si>
  <si>
    <t>Mon Apr 25 23:01:56 PDT 2016</t>
  </si>
  <si>
    <t>Mon Apr 25 23:01:26 PDT 2016</t>
  </si>
  <si>
    <t>39GHHAVOMG25BXUZQ2WDI5PQX584JE</t>
  </si>
  <si>
    <t>Thu Apr 28 22:56:22 PDT 2016</t>
  </si>
  <si>
    <t>Mon Apr 25 22:56:22 PDT 2016</t>
  </si>
  <si>
    <t>Mon Apr 25 22:56:11 PDT 2016</t>
  </si>
  <si>
    <t>34V1S5K3GTCUK8L4NEYFQ9V1XR2696</t>
  </si>
  <si>
    <t>4 hour|winning</t>
  </si>
  <si>
    <t>Thu Apr 28 17:52:53 PDT 2016</t>
  </si>
  <si>
    <t>Mon Apr 25 17:52:53 PDT 2016</t>
  </si>
  <si>
    <t>Mon Apr 25 17:52:33 PDT 2016</t>
  </si>
  <si>
    <t>34S6N1K2ZWU5IZ6U8US9S9BM6YFHLT</t>
  </si>
  <si>
    <t>It seems more to the point.|It's catchier.</t>
  </si>
  <si>
    <t>Thu Apr 28 16:33:29 PDT 2016</t>
  </si>
  <si>
    <t>Mon Apr 25 16:33:29 PDT 2016</t>
  </si>
  <si>
    <t>Mon Apr 25 16:33:18 PDT 2016</t>
  </si>
  <si>
    <t>33F859I567OT5QKIHH3FE6FHU4UBHT</t>
  </si>
  <si>
    <t>Thu Apr 28 18:33:19 PDT 2016</t>
  </si>
  <si>
    <t>Mon Apr 25 18:33:09 PDT 2016</t>
  </si>
  <si>
    <t>32SCWG5HIIFFCV1B43UCCZVG2V4P64</t>
  </si>
  <si>
    <t>Thu Apr 28 21:26:57 PDT 2016</t>
  </si>
  <si>
    <t>Mon Apr 25 21:26:57 PDT 2016</t>
  </si>
  <si>
    <t>3YZ8UPK3VUXHKHI8VG6985AP6YGUC6</t>
  </si>
  <si>
    <t>367O8HRHKGJVNGFWNU0PLMLSFTS4SL</t>
  </si>
  <si>
    <t>"abyss" is a turn off for me; sounds sort of corny.|clearer and more to the point.</t>
  </si>
  <si>
    <t>Fri Apr 29 03:07:23 PDT 2016</t>
  </si>
  <si>
    <t>Tue Apr 26 03:07:23 PDT 2016</t>
  </si>
  <si>
    <t>3STRJBFXOX2K32F7NOXXRS1VST0TK9</t>
  </si>
  <si>
    <t>don't like the question device in the second one...first one is stronger|Same as previously stated</t>
  </si>
  <si>
    <t>Thu Apr 28 17:54:35 PDT 2016</t>
  </si>
  <si>
    <t>Mon Apr 25 17:54:35 PDT 2016</t>
  </si>
  <si>
    <t>Mon Apr 25 17:54:07 PDT 2016</t>
  </si>
  <si>
    <t>3RXPCZQMQQMESW7FVES8NUQ7TSYG1O</t>
  </si>
  <si>
    <t>Sounds more dramatic|Jumps out more</t>
  </si>
  <si>
    <t>Financial Abyss: Will America Ever Rise Past The Great Recession?|Winning the Battle, Losing the War: The Decline of Post-Cold War America</t>
  </si>
  <si>
    <t>Thu Apr 28 22:13:48 PDT 2016</t>
  </si>
  <si>
    <t>Mon Apr 25 22:13:48 PDT 2016</t>
  </si>
  <si>
    <t>Mon Apr 25 22:13:31 PDT 2016</t>
  </si>
  <si>
    <t>3R2PKQ87NXJPKCZZEOB9SYRQ6H1IM8</t>
  </si>
  <si>
    <t>The words make sense and offer hope.|It sums up what the movie will be about</t>
  </si>
  <si>
    <t>Thu Apr 28 21:34:00 PDT 2016</t>
  </si>
  <si>
    <t>Mon Apr 25 21:34:00 PDT 2016</t>
  </si>
  <si>
    <t>Mon Apr 25 21:30:47 PDT 2016</t>
  </si>
  <si>
    <t>3QIYRE09Y4SK2OO1II53DEZ4U5XN1I</t>
  </si>
  <si>
    <t>The Great Recession: What Went Wrong and How We Can Fix The Financial System|The Unipolar Moment: How America Won and Lost World Power in the aftermath of the Cold War</t>
  </si>
  <si>
    <t>Thu Apr 28 20:39:56 PDT 2016</t>
  </si>
  <si>
    <t>Mon Apr 25 20:39:56 PDT 2016</t>
  </si>
  <si>
    <t>3QIYRE09Y4SK2OO1II53DEZ4U5VN1G</t>
  </si>
  <si>
    <t>The word Abyss is strong and catchy.|Winning the Battle is a stronger phrase than unipolar moment.</t>
  </si>
  <si>
    <t>Thu Apr 28 19:33:54 PDT 2016</t>
  </si>
  <si>
    <t>3OS46CRSLGASHFY7QF3BIRKYOJA6VB</t>
  </si>
  <si>
    <t>Thu Apr 28 18:36:04 PDT 2016</t>
  </si>
  <si>
    <t>Mon Apr 25 18:36:04 PDT 2016</t>
  </si>
  <si>
    <t>Mon Apr 25 18:35:53 PDT 2016</t>
  </si>
  <si>
    <t>3MB8LZR5BG4WKP72EFV651REYGNKL6</t>
  </si>
  <si>
    <t>Thu Apr 28 22:46:12 PDT 2016</t>
  </si>
  <si>
    <t>Mon Apr 25 22:45:51 PDT 2016</t>
  </si>
  <si>
    <t>3K3R2QNK8CEFMJB5JWWI6F9H0DJ9UA</t>
  </si>
  <si>
    <t>The second one seems too alarming and fear-mongering|The first one gives me a little more insight to the two main ideas of the story.</t>
  </si>
  <si>
    <t>Thu Apr 28 18:31:58 PDT 2016</t>
  </si>
  <si>
    <t>Mon Apr 25 18:31:58 PDT 2016</t>
  </si>
  <si>
    <t>Mon Apr 25 18:28:01 PDT 2016</t>
  </si>
  <si>
    <t>3J2UYBXQQMNCOEXRNIFMXYU8UNS60E</t>
  </si>
  <si>
    <t>This title is liked by me|The title is clear</t>
  </si>
  <si>
    <t>Thu Apr 28 23:43:52 PDT 2016</t>
  </si>
  <si>
    <t>Mon Apr 25 23:43:52 PDT 2016</t>
  </si>
  <si>
    <t>Mon Apr 25 23:42:47 PDT 2016</t>
  </si>
  <si>
    <t>3HUTX6F6VVY99U69215UXM9ECLN2O0</t>
  </si>
  <si>
    <t>It shows that it can be fixed and doesn't sound so up in the air as the second one does.|First title is way too long</t>
  </si>
  <si>
    <t>Thu Apr 28 21:36:53 PDT 2016</t>
  </si>
  <si>
    <t>Mon Apr 25 21:36:53 PDT 2016</t>
  </si>
  <si>
    <t>Mon Apr 25 21:34:30 PDT 2016</t>
  </si>
  <si>
    <t>3FIJLY1B6VFBVOUM5WXG658TVUHFP7</t>
  </si>
  <si>
    <t>Thu Apr 28 16:10:46 PDT 2016</t>
  </si>
  <si>
    <t>Mon Apr 25 16:10:46 PDT 2016</t>
  </si>
  <si>
    <t>Mon Apr 25 16:10:38 PDT 2016</t>
  </si>
  <si>
    <t>3DBQWDE4Y79JQ6PKJ57FG4CL6KF5NT</t>
  </si>
  <si>
    <t>Thu Apr 28 19:41:31 PDT 2016</t>
  </si>
  <si>
    <t>Mon Apr 25 19:41:31 PDT 2016</t>
  </si>
  <si>
    <t>Mon Apr 25 19:41:06 PDT 2016</t>
  </si>
  <si>
    <t>3C5W7UE9CG1MA7OUDABAV8E5UUXXMF</t>
  </si>
  <si>
    <t>Close, but the how to fix the problem part of first title in more interesting. |Second is more direct and clear.</t>
  </si>
  <si>
    <t>Thu Apr 28 20:40:19 PDT 2016</t>
  </si>
  <si>
    <t>Mon Apr 25 20:40:19 PDT 2016</t>
  </si>
  <si>
    <t>Mon Apr 25 20:39:19 PDT 2016</t>
  </si>
  <si>
    <t>3AQF3RZ559T3LICHQ0Y705HC0PPF6Z</t>
  </si>
  <si>
    <t>The first title implies a solution to "the great recession".|This is more concise a title.</t>
  </si>
  <si>
    <t>Fri Apr 29 01:57:45 PDT 2016</t>
  </si>
  <si>
    <t>Tue Apr 26 01:57:45 PDT 2016</t>
  </si>
  <si>
    <t>Tue Apr 26 01:55:27 PDT 2016</t>
  </si>
  <si>
    <t>3AMW0RGHOEDNJG733KGTEAH2XLGPN1</t>
  </si>
  <si>
    <t>Thu Apr 28 19:06:59 PDT 2016</t>
  </si>
  <si>
    <t>Mon Apr 25 19:06:59 PDT 2016</t>
  </si>
  <si>
    <t>39L1G8WVWR2DYKVR0ZLO401YPO031C</t>
  </si>
  <si>
    <t>It talks about what went wrong and how to fix it rather than how f***ed we are.|It uses a phrase that catches my eye immediately.</t>
  </si>
  <si>
    <t>Thu Apr 28 19:16:58 PDT 2016</t>
  </si>
  <si>
    <t>Mon Apr 25 19:16:58 PDT 2016</t>
  </si>
  <si>
    <t>Mon Apr 25 19:16:27 PDT 2016</t>
  </si>
  <si>
    <t>388U7OUMF8C5AXVBF6IK8TL4QA9R00</t>
  </si>
  <si>
    <t>Evokes America returning to greatness.|No idea what Unipolar means.</t>
  </si>
  <si>
    <t>Thu Apr 28 20:54:45 PDT 2016</t>
  </si>
  <si>
    <t>Mon Apr 25 20:54:00 PDT 2016</t>
  </si>
  <si>
    <t>386PBUZZXG81951KWUVU4MR1JRWJLF</t>
  </si>
  <si>
    <t>it is more hopeful, I don't want to read a book with no solutions|the other title is too wordy</t>
  </si>
  <si>
    <t>Thu Apr 28 23:00:41 PDT 2016</t>
  </si>
  <si>
    <t>Mon Apr 25 23:00:41 PDT 2016</t>
  </si>
  <si>
    <t>Mon Apr 25 22:59:55 PDT 2016</t>
  </si>
  <si>
    <t>32KTQ2V7REQW9B6WAU5WF5SNNRH9MJ</t>
  </si>
  <si>
    <t>Thu Apr 28 16:05:59 PDT 2016</t>
  </si>
  <si>
    <t>Mon Apr 25 16:05:59 PDT 2016</t>
  </si>
  <si>
    <t>3Y4W8Q93L0VR2ODM02BPOXUQ54EDVP</t>
  </si>
  <si>
    <t>3CIS7GGG65UTUV4T157299F7DF6UEW</t>
  </si>
  <si>
    <t>sounds more serious and put together|catchy, not too wordy</t>
  </si>
  <si>
    <t>The Future Caucus: How a Generation of Do Gooders are Changing the World|Winning the Battle, Losing the War: The Decline of Post-Cold War America</t>
  </si>
  <si>
    <t>Thu Apr 28 22:59:54 PDT 2016</t>
  </si>
  <si>
    <t>Mon Apr 25 22:59:54 PDT 2016</t>
  </si>
  <si>
    <t>Mon Apr 25 22:59:19 PDT 2016</t>
  </si>
  <si>
    <t>3WR9XG3T64MCR2TXPT7GFFKH6A8477</t>
  </si>
  <si>
    <t>Thu Apr 28 19:29:32 PDT 2016</t>
  </si>
  <si>
    <t>Mon Apr 25 19:29:32 PDT 2016</t>
  </si>
  <si>
    <t>Mon Apr 25 19:29:09 PDT 2016</t>
  </si>
  <si>
    <t>3VSOLARPKCKVNPYM4C0HJ6JHN0P39M</t>
  </si>
  <si>
    <t>Caucus makes me think of the political campaign, which I currently do NOT associate with do gooders.|decline of post-cold war America seems like a more intriguing thesis than just "won and lost world power"</t>
  </si>
  <si>
    <t>Fri Apr 29 03:24:42 PDT 2016</t>
  </si>
  <si>
    <t>Tue Apr 26 03:24:42 PDT 2016</t>
  </si>
  <si>
    <t>Tue Apr 26 03:23:30 PDT 2016</t>
  </si>
  <si>
    <t>A3UA7R44PLNKUI</t>
  </si>
  <si>
    <t>3TR2532VIQ5JQKYD9QPSF394TWS6JF</t>
  </si>
  <si>
    <t>Sounds like a more interesting and fun read|Jumps out more</t>
  </si>
  <si>
    <t>Thu Apr 28 22:07:53 PDT 2016</t>
  </si>
  <si>
    <t>Mon Apr 25 22:07:53 PDT 2016</t>
  </si>
  <si>
    <t>Mon Apr 25 22:07:42 PDT 2016</t>
  </si>
  <si>
    <t>3SKEMFQBZ4G15INJKQM20W58EG1K8X</t>
  </si>
  <si>
    <t>Thu Apr 28 18:38:02 PDT 2016</t>
  </si>
  <si>
    <t>Mon Apr 25 18:38:02 PDT 2016</t>
  </si>
  <si>
    <t>Mon Apr 25 18:37:17 PDT 2016</t>
  </si>
  <si>
    <t>3SB5N7Y3O4FEL7MXZVO89P7XO1W0GB</t>
  </si>
  <si>
    <t>Thu Apr 28 18:34:24 PDT 2016</t>
  </si>
  <si>
    <t>Mon Apr 25 18:34:24 PDT 2016</t>
  </si>
  <si>
    <t>Mon Apr 25 18:34:11 PDT 2016</t>
  </si>
  <si>
    <t>3QY7M81QH8XX54I0ALUWMW9D3WIK7X</t>
  </si>
  <si>
    <t>It clearly says about the DO GOODERS changing the world.|It is clear and straight.</t>
  </si>
  <si>
    <t>Thu Apr 28 20:39:49 PDT 2016</t>
  </si>
  <si>
    <t>Mon Apr 25 20:39:49 PDT 2016</t>
  </si>
  <si>
    <t>3PZDLQMM0UW80596CWW32MFXN7VC24</t>
  </si>
  <si>
    <t>It begs the question - How are these people helping?|It uses a phrase that catches my eye immediately.</t>
  </si>
  <si>
    <t>Thu Apr 28 19:26:07 PDT 2016</t>
  </si>
  <si>
    <t>3PB5A5BD0WHS3IMHKU9HO4HKWF6G7V</t>
  </si>
  <si>
    <t>This sounds like an uplifting title|I always love this one because it's cliche</t>
  </si>
  <si>
    <t>Thu Apr 28 20:08:14 PDT 2016</t>
  </si>
  <si>
    <t>Mon Apr 25 20:08:14 PDT 2016</t>
  </si>
  <si>
    <t>Mon Apr 25 20:07:38 PDT 2016</t>
  </si>
  <si>
    <t>3OUYGIZWR89KYKFW2EEV3YLPPSPP0A</t>
  </si>
  <si>
    <t>Just flows better. |First title is too long.</t>
  </si>
  <si>
    <t>Thu Apr 28 20:55:16 PDT 2016</t>
  </si>
  <si>
    <t>Mon Apr 25 20:55:16 PDT 2016</t>
  </si>
  <si>
    <t>Mon Apr 25 20:54:39 PDT 2016</t>
  </si>
  <si>
    <t>3NPFYT4IZDFMIXS827DFI3U8Y8PGXU</t>
  </si>
  <si>
    <t>Thu Apr 28 18:24:17 PDT 2016</t>
  </si>
  <si>
    <t>Mon Apr 25 18:24:17 PDT 2016</t>
  </si>
  <si>
    <t>Mon Apr 25 18:23:56 PDT 2016</t>
  </si>
  <si>
    <t>3NJM2BJS4XH4SCACEU7FYZNQYGEPCT</t>
  </si>
  <si>
    <t>I DONT REALLY LIKE ANY OF THOSE TITLES THE SECOND ONE IS THE LESSER OF THE TWO EVILS|I DON'T LIKE THE WORD UNIPOLAR</t>
  </si>
  <si>
    <t>Fri Apr 29 03:07:38 PDT 2016</t>
  </si>
  <si>
    <t>Tue Apr 26 03:07:38 PDT 2016</t>
  </si>
  <si>
    <t>Tue Apr 26 03:06:41 PDT 2016</t>
  </si>
  <si>
    <t>3L4PIM1GQUR27SRWNETT0LFO2NDRYQ</t>
  </si>
  <si>
    <t>Interesting without specifying it to any country|General and easy to understand</t>
  </si>
  <si>
    <t>Thu Apr 28 23:52:12 PDT 2016</t>
  </si>
  <si>
    <t>Mon Apr 25 23:51:39 PDT 2016</t>
  </si>
  <si>
    <t>3KAKFY4PGVDOYQRP866UWZIK6QO3IH</t>
  </si>
  <si>
    <t>Thoughtful titile|poetic words</t>
  </si>
  <si>
    <t>Fri Apr 29 03:55:58 PDT 2016</t>
  </si>
  <si>
    <t>Tue Apr 26 03:55:58 PDT 2016</t>
  </si>
  <si>
    <t>Tue Apr 26 03:55:26 PDT 2016</t>
  </si>
  <si>
    <t>3ERET4BTVNK1JN6TPISG0S0JYM4K97</t>
  </si>
  <si>
    <t>Thu Apr 28 20:43:30 PDT 2016</t>
  </si>
  <si>
    <t>Mon Apr 25 20:43:30 PDT 2016</t>
  </si>
  <si>
    <t>Mon Apr 25 20:43:25 PDT 2016</t>
  </si>
  <si>
    <t>3EKVH9QMEZFI5XFKCSREMSXF877D25</t>
  </si>
  <si>
    <t>I like the title.. it sounds positive. |First one is way too long.</t>
  </si>
  <si>
    <t>Thu Apr 28 21:29:02 PDT 2016</t>
  </si>
  <si>
    <t>3CFJTT4SXU16Z9SCAI9K9GU0BS37IJ</t>
  </si>
  <si>
    <t>Thu Apr 28 22:49:13 PDT 2016</t>
  </si>
  <si>
    <t>Mon Apr 25 22:49:13 PDT 2016</t>
  </si>
  <si>
    <t>3CCZ6YKWR8UY14LQIVOAY3H11WQ59O</t>
  </si>
  <si>
    <t>Everyone wish to hear about the future events and are forced to buy this book. |Heading reveals the book's content.</t>
  </si>
  <si>
    <t>Fri Apr 29 02:09:15 PDT 2016</t>
  </si>
  <si>
    <t>Tue Apr 26 02:09:15 PDT 2016</t>
  </si>
  <si>
    <t>Tue Apr 26 02:07:42 PDT 2016</t>
  </si>
  <si>
    <t>36PW28KO407C26OOL2VDYSYYK7GEAM</t>
  </si>
  <si>
    <t>first is simple and clean, second is too wordy|I believe we all know by now how I feel about the word Unipolar</t>
  </si>
  <si>
    <t>Thu Apr 28 17:22:09 PDT 2016</t>
  </si>
  <si>
    <t>Mon Apr 25 17:22:09 PDT 2016</t>
  </si>
  <si>
    <t>Mon Apr 25 17:21:35 PDT 2016</t>
  </si>
  <si>
    <t>34V1S5K3GTCUK8L4NEYFQ9V1XQG96L</t>
  </si>
  <si>
    <t>It's more direct.|I like the it tells that it will talk about America's decline.</t>
  </si>
  <si>
    <t>When Machines Rule: The End of Liberty|Winning the Battle, Losing the War: The Decline of Post-Cold War America</t>
  </si>
  <si>
    <t>Thu Apr 28 16:30:48 PDT 2016</t>
  </si>
  <si>
    <t>Mon Apr 25 16:30:48 PDT 2016</t>
  </si>
  <si>
    <t>Mon Apr 25 16:30:14 PDT 2016</t>
  </si>
  <si>
    <t>3ZY8KE4ISKELRXHR5OH9OW1POJ6QVA</t>
  </si>
  <si>
    <t>371Q3BEXDHKBQD3L8NQFFIY1GOUZSR</t>
  </si>
  <si>
    <t>Thu Apr 28 18:34:10 PDT 2016</t>
  </si>
  <si>
    <t>Mon Apr 25 18:34:10 PDT 2016</t>
  </si>
  <si>
    <t>3XIQGXAUMDJ3P4H7949LCQHFZ5XX7Z</t>
  </si>
  <si>
    <t>Just sounds interesting|Sounds like an upbeat title</t>
  </si>
  <si>
    <t>Thu Apr 28 20:01:34 PDT 2016</t>
  </si>
  <si>
    <t>Mon Apr 25 20:01:34 PDT 2016</t>
  </si>
  <si>
    <t>Mon Apr 25 20:00:25 PDT 2016</t>
  </si>
  <si>
    <t>3VNL7UK1XGU9NGNTMD60BF9QKXYTFM</t>
  </si>
  <si>
    <t>convey the content|it's different</t>
  </si>
  <si>
    <t>Thu Apr 28 21:29:45 PDT 2016</t>
  </si>
  <si>
    <t>Mon Apr 25 21:29:45 PDT 2016</t>
  </si>
  <si>
    <t>Mon Apr 25 21:29:12 PDT 2016</t>
  </si>
  <si>
    <t>3UXUOQ9OKF8RTR9EYUH7SI6HYKYA7I</t>
  </si>
  <si>
    <t>Machines rule|funner</t>
  </si>
  <si>
    <t>Thu Apr 28 17:52:19 PDT 2016</t>
  </si>
  <si>
    <t>Mon Apr 25 17:52:19 PDT 2016</t>
  </si>
  <si>
    <t>Mon Apr 25 17:51:40 PDT 2016</t>
  </si>
  <si>
    <t>3U84XHCDIDOVBCZ38OZZ6ZDGG224ZE</t>
  </si>
  <si>
    <t>Thu Apr 28 16:05:13 PDT 2016</t>
  </si>
  <si>
    <t>Mon Apr 25 16:05:13 PDT 2016</t>
  </si>
  <si>
    <t>Mon Apr 25 16:05:06 PDT 2016</t>
  </si>
  <si>
    <t>3TYCR1GOTDUR9K6OEGYGSGFR2OMLZD</t>
  </si>
  <si>
    <t>More dramatic sounding. |It's shorter and more concise.</t>
  </si>
  <si>
    <t>Thu Apr 28 20:48:37 PDT 2016</t>
  </si>
  <si>
    <t>Mon Apr 25 20:48:37 PDT 2016</t>
  </si>
  <si>
    <t>3TU5ZICBRECNGLLEXV6ZWIHHDMOQ8Q</t>
  </si>
  <si>
    <t>Thu Apr 28 18:30:52 PDT 2016</t>
  </si>
  <si>
    <t>Mon Apr 25 18:30:52 PDT 2016</t>
  </si>
  <si>
    <t>Mon Apr 25 18:30:38 PDT 2016</t>
  </si>
  <si>
    <t>3H7Z272LX8IXVG4IR70E1IDDSQTLP8</t>
  </si>
  <si>
    <t>Thu Apr 28 20:41:34 PDT 2016</t>
  </si>
  <si>
    <t>Mon Apr 25 20:41:34 PDT 2016</t>
  </si>
  <si>
    <t>Mon Apr 25 20:41:26 PDT 2016</t>
  </si>
  <si>
    <t>3GS6S824SR8D3P44F6UO64PYQI3WNN</t>
  </si>
  <si>
    <t>eyecatcher.  intersting enough to make me want to look at it|Makes you want to check it out</t>
  </si>
  <si>
    <t>Thu Apr 28 18:14:17 PDT 2016</t>
  </si>
  <si>
    <t>Mon Apr 25 18:14:17 PDT 2016</t>
  </si>
  <si>
    <t>Mon Apr 25 18:13:30 PDT 2016</t>
  </si>
  <si>
    <t>3EJPLAJKENR9QZ3HRCSE3XXUCT9Z6V</t>
  </si>
  <si>
    <t>Robots is  a word that makes me look twice.|Winning the Battle is a stronger phrase than unipolar moment.</t>
  </si>
  <si>
    <t>Thu Apr 28 19:32:27 PDT 2016</t>
  </si>
  <si>
    <t>Mon Apr 25 19:32:27 PDT 2016</t>
  </si>
  <si>
    <t>Mon Apr 25 19:31:47 PDT 2016</t>
  </si>
  <si>
    <t>3DY4FPOOA2ZL3YWRI369TMBUK6ORVU</t>
  </si>
  <si>
    <t>Thu Apr 28 19:33:20 PDT 2016</t>
  </si>
  <si>
    <t>Mon Apr 25 19:33:20 PDT 2016</t>
  </si>
  <si>
    <t>Mon Apr 25 19:31:29 PDT 2016</t>
  </si>
  <si>
    <t>3DIP6YHAPD3YJIV9O4BZ21S3UJXE8Z</t>
  </si>
  <si>
    <t>Creates imagination and curiosity|General and simple</t>
  </si>
  <si>
    <t>Thu Apr 28 23:55:46 PDT 2016</t>
  </si>
  <si>
    <t>Mon Apr 25 23:55:46 PDT 2016</t>
  </si>
  <si>
    <t>Mon Apr 25 23:55:20 PDT 2016</t>
  </si>
  <si>
    <t>3CTOC39K3812UKCIS0UKLH90O707J3</t>
  </si>
  <si>
    <t>It sounds like a matrix movie|It explains the whole movie</t>
  </si>
  <si>
    <t>Thu Apr 28 21:35:00 PDT 2016</t>
  </si>
  <si>
    <t>Mon Apr 25 21:34:01 PDT 2016</t>
  </si>
  <si>
    <t>3B4YI393VA7HCLF03X1989WJ74ISSJ</t>
  </si>
  <si>
    <t>Thu Apr 28 19:09:56 PDT 2016</t>
  </si>
  <si>
    <t>34FNN24DCNKD25TYQ7GQXKASA5ZY5U</t>
  </si>
  <si>
    <t>Thoughtful titile|somewhat poetic title</t>
  </si>
  <si>
    <t>Fri Apr 29 03:54:01 PDT 2016</t>
  </si>
  <si>
    <t>Tue Apr 26 03:54:01 PDT 2016</t>
  </si>
  <si>
    <t>Tue Apr 26 03:52:48 PDT 2016</t>
  </si>
  <si>
    <t>33OOO72IVIW2K43JVBGZ39ONNKXTC2</t>
  </si>
  <si>
    <t>Thu Apr 28 22:47:56 PDT 2016</t>
  </si>
  <si>
    <t>Mon Apr 25 22:47:56 PDT 2016</t>
  </si>
  <si>
    <t>33NF62TLXKDQPZJ2BUJTPMEMURXKJJ</t>
  </si>
  <si>
    <t>Thu Apr 28 22:15:59 PDT 2016</t>
  </si>
  <si>
    <t>Mon Apr 25 22:15:59 PDT 2016</t>
  </si>
  <si>
    <t>Mon Apr 25 22:15:42 PDT 2016</t>
  </si>
  <si>
    <t>337RC3OW06DA001EDJ9D7A2VEE7VLG</t>
  </si>
  <si>
    <t>it sounds more positive rather than defeatist.|more interesting than the other, alludes to more of a story in my mind</t>
  </si>
  <si>
    <t>In Defense of Liberty: The Case Against Robots|The Unipolar Moment: How America Won and Lost World Power in the aftermath of the Cold War</t>
  </si>
  <si>
    <t>Thu Apr 28 19:15:08 PDT 2016</t>
  </si>
  <si>
    <t>Mon Apr 25 19:15:08 PDT 2016</t>
  </si>
  <si>
    <t>Mon Apr 25 19:13:49 PDT 2016</t>
  </si>
  <si>
    <t>31QTRG6Q2UOHVFBHAMP4VQF9150YPG</t>
  </si>
  <si>
    <t>It describes an arguement|Its a more accurate statement</t>
  </si>
  <si>
    <t>Fri Apr 29 04:01:32 PDT 2016</t>
  </si>
  <si>
    <t>Tue Apr 26 04:01:32 PDT 2016</t>
  </si>
  <si>
    <t>Tue Apr 26 04:00:32 PDT 2016</t>
  </si>
  <si>
    <t>31IBVUNM9TAO08RIR86FCXXBHI6FVG</t>
  </si>
  <si>
    <t>sounds more informative|other title too wordy</t>
  </si>
  <si>
    <t>The New Face of Terror: How ISIS is Reshaping Modern Terrorism|Winning the Battle, Losing the War: The Decline of Post-Cold War America</t>
  </si>
  <si>
    <t>Thu Apr 28 17:01:17 PDT 2016</t>
  </si>
  <si>
    <t>Mon Apr 25 17:01:17 PDT 2016</t>
  </si>
  <si>
    <t>3Z4AIRP3C7OPEI25KOSCBGQ2WIQ1XX</t>
  </si>
  <si>
    <t>31KSVEGZ343VV3Y3IB63Q4ZNDK7RW5</t>
  </si>
  <si>
    <t>The beginning of the title is interesting.|Winning the Battle is a stronger phrase than unipolar moment.</t>
  </si>
  <si>
    <t>Thu Apr 28 19:35:31 PDT 2016</t>
  </si>
  <si>
    <t>Mon Apr 25 19:35:31 PDT 2016</t>
  </si>
  <si>
    <t>Mon Apr 25 19:35:19 PDT 2016</t>
  </si>
  <si>
    <t>3WEV0KO0ON3BAWWI676KDAAJ613SDK</t>
  </si>
  <si>
    <t>I think that this title sounds less sensational; it makes me think the book would be balanced and well researched.|I think that this title is less "clunky" so to speak; it sounds more professional.</t>
  </si>
  <si>
    <t>Thu Apr 28 18:47:35 PDT 2016</t>
  </si>
  <si>
    <t>Mon Apr 25 18:47:35 PDT 2016</t>
  </si>
  <si>
    <t>Mon Apr 25 18:45:22 PDT 2016</t>
  </si>
  <si>
    <t>A3HVZ7G982HGWW</t>
  </si>
  <si>
    <t>3SNVL38CI533HLDW12272I1R47AKCR</t>
  </si>
  <si>
    <t>Better detail of new terrorism|Precise detail of American cold war</t>
  </si>
  <si>
    <t>Thu Apr 28 18:18:31 PDT 2016</t>
  </si>
  <si>
    <t>Mon Apr 25 18:17:20 PDT 2016</t>
  </si>
  <si>
    <t>3QEMNNSB2YAPRYCQI489IJENJMK7D4</t>
  </si>
  <si>
    <t>Thu Apr 28 20:42:42 PDT 2016</t>
  </si>
  <si>
    <t>Mon Apr 25 20:42:37 PDT 2016</t>
  </si>
  <si>
    <t>3PQ8K71NHYV9CT7C5XTR2987ZS2AA7</t>
  </si>
  <si>
    <t>Something about this one makes me feel as if it would be more interesting.|Short and to the point.</t>
  </si>
  <si>
    <t>Thu Apr 28 18:09:15 PDT 2016</t>
  </si>
  <si>
    <t>Mon Apr 25 18:09:15 PDT 2016</t>
  </si>
  <si>
    <t>Mon Apr 25 18:08:08 PDT 2016</t>
  </si>
  <si>
    <t>3MAOD8E57RLSSP9UPBQA8N35ZJ0NXW</t>
  </si>
  <si>
    <t>The ISIS description is better in the first one|Winning the battle has a better meaning in the title</t>
  </si>
  <si>
    <t>Thu Apr 28 19:12:31 PDT 2016</t>
  </si>
  <si>
    <t>Mon Apr 25 19:12:31 PDT 2016</t>
  </si>
  <si>
    <t>3KAKFY4PGVDOYQRP866UWZIK6QB3I4</t>
  </si>
  <si>
    <t>Thu Apr 28 18:11:42 PDT 2016</t>
  </si>
  <si>
    <t>Mon Apr 25 18:11:42 PDT 2016</t>
  </si>
  <si>
    <t>Mon Apr 25 18:11:32 PDT 2016</t>
  </si>
  <si>
    <t>3JRJSWSMQIWCILP3CNG3BKKSEWY3EN</t>
  </si>
  <si>
    <t>The phrase is something I understand |The phrase is more catchy</t>
  </si>
  <si>
    <t>Thu Apr 28 18:09:01 PDT 2016</t>
  </si>
  <si>
    <t>Mon Apr 25 18:09:01 PDT 2016</t>
  </si>
  <si>
    <t>Mon Apr 25 18:08:22 PDT 2016</t>
  </si>
  <si>
    <t>3IKZ72A5B5RBS3I9PHKO2G3YVE3NF4</t>
  </si>
  <si>
    <t>Terrorism and insurgency are not synonymous. ISIS is not against an incumbent government, it is against the existing world order. It is against the principles of modern society|The World is not unipolar. Please read about Chinese economic might - rise of South-South trade, Chinese FDI outflows share of world FDI flows, rise of Remnimbi, Chinese diplomatic and military cloud in Asia, Chinese become a dominant player in Africa.</t>
  </si>
  <si>
    <t>Thu Apr 28 18:56:53 PDT 2016</t>
  </si>
  <si>
    <t>Mon Apr 25 18:56:53 PDT 2016</t>
  </si>
  <si>
    <t>Mon Apr 25 18:53:20 PDT 2016</t>
  </si>
  <si>
    <t>A5DZVV45ZKVRW</t>
  </si>
  <si>
    <t>3GFK2QRXXAS9D0YYB6Y2CNPCZXZ5W2</t>
  </si>
  <si>
    <t>Thu Apr 28 18:59:14 PDT 2016</t>
  </si>
  <si>
    <t>Mon Apr 25 18:59:14 PDT 2016</t>
  </si>
  <si>
    <t>Mon Apr 25 18:58:40 PDT 2016</t>
  </si>
  <si>
    <t>3G0WWMR1UWV8JS8I3XVIEF7C2HHQN8</t>
  </si>
  <si>
    <t>Today's Talk of the world|Differentiate about american war</t>
  </si>
  <si>
    <t>Thu Apr 28 18:15:09 PDT 2016</t>
  </si>
  <si>
    <t>Mon Apr 25 18:15:09 PDT 2016</t>
  </si>
  <si>
    <t>Mon Apr 25 18:13:47 PDT 2016</t>
  </si>
  <si>
    <t>3FPRZHYEPZITKWBP7D5DBO8EER13VT</t>
  </si>
  <si>
    <t>Thu Apr 28 16:06:08 PDT 2016</t>
  </si>
  <si>
    <t>Mon Apr 25 16:06:08 PDT 2016</t>
  </si>
  <si>
    <t>3D3VGR7TA1Q1RPU8YT03ARJBTLCR3C</t>
  </si>
  <si>
    <t>Still a little too long I think, but "Insurgents" is too generic to use as title. |Other one is just too long.</t>
  </si>
  <si>
    <t>Thu Apr 28 20:24:36 PDT 2016</t>
  </si>
  <si>
    <t>Mon Apr 25 20:24:36 PDT 2016</t>
  </si>
  <si>
    <t>Mon Apr 25 20:22:06 PDT 2016</t>
  </si>
  <si>
    <t>3AUQQEL7U64X34CSOQNU9QA7BGR0V7</t>
  </si>
  <si>
    <t>the word terror|juxtaposition of winning and lsing</t>
  </si>
  <si>
    <t>Thu Apr 28 17:44:47 PDT 2016</t>
  </si>
  <si>
    <t>Mon Apr 25 17:44:47 PDT 2016</t>
  </si>
  <si>
    <t>Mon Apr 25 17:44:21 PDT 2016</t>
  </si>
  <si>
    <t>37UQDCYH6Y6BLFCC9P83O5KUJTKV7N</t>
  </si>
  <si>
    <t>The other one is too aggressive for a book title|Interesting title</t>
  </si>
  <si>
    <t>Thu Apr 28 19:23:55 PDT 2016</t>
  </si>
  <si>
    <t>Mon Apr 25 19:23:55 PDT 2016</t>
  </si>
  <si>
    <t>Mon Apr 25 19:23:21 PDT 2016</t>
  </si>
  <si>
    <t>36W0OB37HXPPNONYNVJI0OMKL8VHZM</t>
  </si>
  <si>
    <t>clearer and more powerful|first is unclear</t>
  </si>
  <si>
    <t>Thu Apr 28 17:28:53 PDT 2016</t>
  </si>
  <si>
    <t>Mon Apr 25 17:28:53 PDT 2016</t>
  </si>
  <si>
    <t>Mon Apr 25 17:23:57 PDT 2016</t>
  </si>
  <si>
    <t>34X6J5FLPU9C02HXOZ3QL8QVTW4JQN</t>
  </si>
  <si>
    <t>It doesn't overgeneralize about what Jihad truly means|It uses a phrase that catches my eye immediately.</t>
  </si>
  <si>
    <t>Thu Apr 28 19:27:43 PDT 2016</t>
  </si>
  <si>
    <t>Mon Apr 25 19:27:43 PDT 2016</t>
  </si>
  <si>
    <t>Mon Apr 25 19:27:24 PDT 2016</t>
  </si>
  <si>
    <t>32ZKVD547GYEBIDJ2WEDACE7B0SB34</t>
  </si>
  <si>
    <t>It speaks more to the immigration problem that has everyone upset.|easier to understand, more catchy.</t>
  </si>
  <si>
    <t>Thu Apr 28 18:58:13 PDT 2016</t>
  </si>
  <si>
    <t>Mon Apr 25 18:58:13 PDT 2016</t>
  </si>
  <si>
    <t>Mon Apr 25 18:56:02 PDT 2016</t>
  </si>
  <si>
    <t>32Z9ZLUT1MVDOK9RLM81KQFG14ROHQ</t>
  </si>
  <si>
    <t>seems more new|first sounds likea  mental disease</t>
  </si>
  <si>
    <t>Thu Apr 28 18:18:53 PDT 2016</t>
  </si>
  <si>
    <t>Mon Apr 25 18:18:53 PDT 2016</t>
  </si>
  <si>
    <t>A1YJKLVJW1FE33</t>
  </si>
  <si>
    <t>31QTRG6Q2UOHVFBHAMP4VQF914VPY0</t>
  </si>
  <si>
    <t>pollution|pollution</t>
  </si>
  <si>
    <t>Thu Apr 28 18:16:16 PDT 2016</t>
  </si>
  <si>
    <t>Mon Apr 25 18:16:16 PDT 2016</t>
  </si>
  <si>
    <t>Mon Apr 25 18:14:06 PDT 2016</t>
  </si>
  <si>
    <t>3YGXWBAF71SI3JOTGAFRV1CV7KHC4O</t>
  </si>
  <si>
    <t>334ZEL5JX6QZR9PE6EFYZKRXWKROSE</t>
  </si>
  <si>
    <t>First is too long|Just flows better.</t>
  </si>
  <si>
    <t>Winning the Battle, Losing the War: The Decline of Post-Cold War America|Winning the Battle, Losing the War: The Decline of Post-Cold War America</t>
  </si>
  <si>
    <t>Thu Apr 28 20:25:50 PDT 2016</t>
  </si>
  <si>
    <t>Mon Apr 25 20:25:50 PDT 2016</t>
  </si>
  <si>
    <t>Mon Apr 25 20:25:20 PDT 2016</t>
  </si>
  <si>
    <t>3Y4W8Q93L0VR2ODM02BPOXUQ550DVD</t>
  </si>
  <si>
    <t>Thu Apr 28 22:48:36 PDT 2016</t>
  </si>
  <si>
    <t>Mon Apr 25 22:48:36 PDT 2016</t>
  </si>
  <si>
    <t>Mon Apr 25 22:48:21 PDT 2016</t>
  </si>
  <si>
    <t>3WJ1OXY92BRVT5EX8Z9D6I2C949A8A</t>
  </si>
  <si>
    <t>Thu Apr 28 16:05:06 PDT 2016</t>
  </si>
  <si>
    <t>Mon Apr 25 16:04:59 PDT 2016</t>
  </si>
  <si>
    <t>3TVRFO09GLQ24P69DYAVVVZGUOOLXG</t>
  </si>
  <si>
    <t>Sounds more interesting|Sounds more interesting</t>
  </si>
  <si>
    <t>Thu Apr 28 22:09:27 PDT 2016</t>
  </si>
  <si>
    <t>Mon Apr 25 22:09:27 PDT 2016</t>
  </si>
  <si>
    <t>Mon Apr 25 22:09:17 PDT 2016</t>
  </si>
  <si>
    <t>3TUI152ZZCY55L1TYAXKH8U9ZGNQ1B</t>
  </si>
  <si>
    <t>Winning the Battle is a stronger phrase than unipolar moment.|Winning the Battle is a stronger phrase than unipolar moment.</t>
  </si>
  <si>
    <t>Mon Apr 25 19:31:32 PDT 2016</t>
  </si>
  <si>
    <t>3TDXMTX3CC5NV9E7R84S32U4GHE6IE</t>
  </si>
  <si>
    <t>Thu Apr 28 21:25:36 PDT 2016</t>
  </si>
  <si>
    <t>Mon Apr 25 21:25:36 PDT 2016</t>
  </si>
  <si>
    <t>Mon Apr 25 21:25:00 PDT 2016</t>
  </si>
  <si>
    <t>3R2PKQ87NXJPKCZZEOB9SYRQ6HYMI9</t>
  </si>
  <si>
    <t>SOUNDS BETTER|INTERESTING</t>
  </si>
  <si>
    <t>Fri Apr 29 02:53:31 PDT 2016</t>
  </si>
  <si>
    <t>Tue Apr 26 02:53:31 PDT 2016</t>
  </si>
  <si>
    <t>Tue Apr 26 02:52:52 PDT 2016</t>
  </si>
  <si>
    <t>A20NDRGSZZRQF</t>
  </si>
  <si>
    <t>3NOKK93PR2JFSJ5017XZUBOP5MHEEK</t>
  </si>
  <si>
    <t>Thu Apr 28 18:34:51 PDT 2016</t>
  </si>
  <si>
    <t>Mon Apr 25 18:34:51 PDT 2016</t>
  </si>
  <si>
    <t>Mon Apr 25 18:34:42 PDT 2016</t>
  </si>
  <si>
    <t>3MD9PLUKKJPHXK99QTEV58JG7K0ZN9</t>
  </si>
  <si>
    <t>The title of this has a better meaning than the other one|This one has a better description that goes well with the title</t>
  </si>
  <si>
    <t>The Unipolar Moment: How America Won and Lost World Power in the aftermath of the Cold War|The Unipolar Moment: How America Won and Lost World Power in the aftermath of the Cold War</t>
  </si>
  <si>
    <t>Thu Apr 28 19:09:08 PDT 2016</t>
  </si>
  <si>
    <t>Mon Apr 25 19:09:08 PDT 2016</t>
  </si>
  <si>
    <t>Mon Apr 25 19:06:48 PDT 2016</t>
  </si>
  <si>
    <t>3HL8HNGX46CQ31EFO71JKF8EQQSF95</t>
  </si>
  <si>
    <t>It uses a phrase that catches my eye immediately.|It uses a phrase that catches my eye immediately.</t>
  </si>
  <si>
    <t>Mon Apr 25 19:24:46 PDT 2016</t>
  </si>
  <si>
    <t>3E1QT0TDFQKAZNXVKN1QNGQVMC3I8B</t>
  </si>
  <si>
    <t>IT IS BETTER WORDED AND SMOOTHER|IT IS BETTER WORDED AND SMOOTHER</t>
  </si>
  <si>
    <t>Thu Apr 28 22:51:15 PDT 2016</t>
  </si>
  <si>
    <t>Mon Apr 25 22:51:15 PDT 2016</t>
  </si>
  <si>
    <t>Mon Apr 25 22:50:26 PDT 2016</t>
  </si>
  <si>
    <t>3E13VNJ1NO6SONDAL2SB863N868I12</t>
  </si>
  <si>
    <t>General and simple|Quick to understand</t>
  </si>
  <si>
    <t>Thu Apr 28 23:51:14 PDT 2016</t>
  </si>
  <si>
    <t>Mon Apr 25 23:51:14 PDT 2016</t>
  </si>
  <si>
    <t>Mon Apr 25 23:50:55 PDT 2016</t>
  </si>
  <si>
    <t>3D8YOU6S9FVS4097LPT6M5IFACDU6M</t>
  </si>
  <si>
    <t>Thu Apr 28 18:48:04 PDT 2016</t>
  </si>
  <si>
    <t>Mon Apr 25 18:47:13 PDT 2016</t>
  </si>
  <si>
    <t>3AMYWKA6YCXXRVPAP3HXNZQQSQAO6O</t>
  </si>
  <si>
    <t>It is clear and straight.|It is clear and straight.</t>
  </si>
  <si>
    <t>Thu Apr 28 20:42:37 PDT 2016</t>
  </si>
  <si>
    <t>39LNWE0K4V78XK48NQ2VJ88KJ3ZUI7</t>
  </si>
  <si>
    <t>winning like it| like it</t>
  </si>
  <si>
    <t>Thu Apr 28 20:36:07 PDT 2016</t>
  </si>
  <si>
    <t>Mon Apr 25 20:35:45 PDT 2016</t>
  </si>
  <si>
    <t>38BQUHLA9XBZGYA2CJOECVNCIQVMO2</t>
  </si>
  <si>
    <t>Don't like the word Unipolar and don't know what it means|same as above</t>
  </si>
  <si>
    <t>Thu Apr 28 17:13:42 PDT 2016</t>
  </si>
  <si>
    <t>Mon Apr 25 17:13:42 PDT 2016</t>
  </si>
  <si>
    <t>Mon Apr 25 17:13:18 PDT 2016</t>
  </si>
  <si>
    <t>378XPAWRUDOOIBQAHLL4J7WQCZTAIV</t>
  </si>
  <si>
    <t>It's shorter and more to the point. |It's shorter and more to the point.</t>
  </si>
  <si>
    <t>Thu Apr 28 18:45:05 PDT 2016</t>
  </si>
  <si>
    <t>Mon Apr 25 18:43:56 PDT 2016</t>
  </si>
  <si>
    <t>36PW28KO407C26OOL2VDYSYYK7UAEW</t>
  </si>
  <si>
    <t>Shorter and to the point|Shorter and to the point</t>
  </si>
  <si>
    <t>Thu Apr 28 21:16:18 PDT 2016</t>
  </si>
  <si>
    <t>Mon Apr 25 21:16:18 PDT 2016</t>
  </si>
  <si>
    <t>Mon Apr 25 21:15:58 PDT 2016</t>
  </si>
  <si>
    <t>31Q0U3WYDQQVZ3WE2BOEHHDEUQS17L</t>
  </si>
  <si>
    <t>catchy|catchy</t>
  </si>
  <si>
    <t>Thu Apr 28 18:11:07 PDT 2016</t>
  </si>
  <si>
    <t>Mon Apr 25 18:11:07 PDT 2016</t>
  </si>
  <si>
    <t>Mon Apr 25 18:10:32 PDT 2016</t>
  </si>
  <si>
    <t>30BUDKLTXE6FW0C7Q64WQHICSSPE5O</t>
  </si>
  <si>
    <t>It comes across as more of a war or a fight and doesn't read like a textbook like the first one does.|First one is way too long.</t>
  </si>
  <si>
    <t>Millennials vs. The Machine: A Battle for America's Future|Winning the Battle, Losing the War: The Decline of Post-Cold War America</t>
  </si>
  <si>
    <t>Mon Apr 25 21:24:40 PDT 2016</t>
  </si>
  <si>
    <t>3ZOTGHDK5JM2ETN7WGK0O4MIAFEOSH</t>
  </si>
  <si>
    <t>33W1NHWFYHWC5DG0XNV5PNUNI78ZTG</t>
  </si>
  <si>
    <t>Easy to remember|Poetic title</t>
  </si>
  <si>
    <t>Fri Apr 29 03:55:25 PDT 2016</t>
  </si>
  <si>
    <t>Tue Apr 26 03:55:25 PDT 2016</t>
  </si>
  <si>
    <t>Tue Apr 26 03:54:55 PDT 2016</t>
  </si>
  <si>
    <t>3ZGVPD4G6USFSXETNP07E7P8W2JTZ1</t>
  </si>
  <si>
    <t>TECHNOLOGY IS MORE AND MORE PREVALENT IN EVERYDAY LIVING. THIS TITLE ACKNOWLEDGES THAT.|CATCHIER. MORE MEMORABLE.</t>
  </si>
  <si>
    <t>Mon Apr 25 18:29:19 PDT 2016</t>
  </si>
  <si>
    <t>3Y5140Z9DYRV5FWC643192LLBMZIPR</t>
  </si>
  <si>
    <t>The title is better than the other one|I feel as though this title has a better meaning than the other one</t>
  </si>
  <si>
    <t>When Millennials Rule: The Reshaping of America|The Unipolar Moment: How America Won and Lost World Power in the aftermath of the Cold War</t>
  </si>
  <si>
    <t>Thu Apr 28 18:56:43 PDT 2016</t>
  </si>
  <si>
    <t>Mon Apr 25 18:56:43 PDT 2016</t>
  </si>
  <si>
    <t>Mon Apr 25 18:55:41 PDT 2016</t>
  </si>
  <si>
    <t>3WOKGM4L72R2DK3VNE1GEYGZFNOO0N</t>
  </si>
  <si>
    <t>It shows a conflict rather than a resolution.|It uses a phrase that catches my eye immediately.</t>
  </si>
  <si>
    <t>Thu Apr 28 19:27:23 PDT 2016</t>
  </si>
  <si>
    <t>Mon Apr 25 19:27:23 PDT 2016</t>
  </si>
  <si>
    <t>Mon Apr 25 19:26:48 PDT 2016</t>
  </si>
  <si>
    <t>3TOK3KHVJUTGVV3F8DMPTDQMN1WO7P</t>
  </si>
  <si>
    <t>Thu Apr 28 22:48:21 PDT 2016</t>
  </si>
  <si>
    <t>Mon Apr 25 22:48:06 PDT 2016</t>
  </si>
  <si>
    <t>3PB5A5BD0WHS3IMHKU9HO4HKWFG7GW</t>
  </si>
  <si>
    <t>Thu Apr 28 19:07:37 PDT 2016</t>
  </si>
  <si>
    <t>Mon Apr 25 19:07:37 PDT 2016</t>
  </si>
  <si>
    <t>3NKQQ8O39ZGRP9OMVC1KSBS7RYNDUK</t>
  </si>
  <si>
    <t>Creates thought about how they achieve it|Simple and quick to understand</t>
  </si>
  <si>
    <t>Thu Apr 28 23:55:19 PDT 2016</t>
  </si>
  <si>
    <t>Mon Apr 25 23:55:19 PDT 2016</t>
  </si>
  <si>
    <t>3NG53N1RLWU2G9KZXIRAWDR78QBP87</t>
  </si>
  <si>
    <t>like it presented as a battle (the versus angle)|hate "Unipolar"</t>
  </si>
  <si>
    <t>Thu Apr 28 18:07:48 PDT 2016</t>
  </si>
  <si>
    <t>3N4BPTXIO93Z3FUWNTN7WONXB6DUK5</t>
  </si>
  <si>
    <t>It implies a struggle|Its a more accurate statement</t>
  </si>
  <si>
    <t>Fri Apr 29 04:00:14 PDT 2016</t>
  </si>
  <si>
    <t>Tue Apr 26 04:00:14 PDT 2016</t>
  </si>
  <si>
    <t>Tue Apr 26 03:58:56 PDT 2016</t>
  </si>
  <si>
    <t>3MAOD8E57RLSSP9UPBQA8N35ZK0XN8</t>
  </si>
  <si>
    <t>Thu Apr 28 17:55:33 PDT 2016</t>
  </si>
  <si>
    <t>Mon Apr 25 17:55:33 PDT 2016</t>
  </si>
  <si>
    <t>3LRLIPTPERKFO6GYHO6GWNB343LAK9</t>
  </si>
  <si>
    <t>"Reshaping" is more interesting me than "battle for."|Top title is just too long and generic.</t>
  </si>
  <si>
    <t>Thu Apr 28 20:28:13 PDT 2016</t>
  </si>
  <si>
    <t>Mon Apr 25 20:28:13 PDT 2016</t>
  </si>
  <si>
    <t>3L70J4KAZHX7A0AOP7KTSAGDKVYDAB</t>
  </si>
  <si>
    <t>Thu Apr 28 18:35:02 PDT 2016</t>
  </si>
  <si>
    <t>Mon Apr 25 18:35:02 PDT 2016</t>
  </si>
  <si>
    <t>Mon Apr 25 18:34:52 PDT 2016</t>
  </si>
  <si>
    <t>3GU1KF0O4JCLI7I60UBKNFH8GWFBPB</t>
  </si>
  <si>
    <t>More colorful|More interesting</t>
  </si>
  <si>
    <t>Thu Apr 28 21:57:09 PDT 2016</t>
  </si>
  <si>
    <t>Mon Apr 25 21:57:09 PDT 2016</t>
  </si>
  <si>
    <t>Mon Apr 25 21:56:41 PDT 2016</t>
  </si>
  <si>
    <t>3FTYUGLFSVWA4UY7UBTCKZ0RSH25D2</t>
  </si>
  <si>
    <t>Thu Apr 28 19:28:59 PDT 2016</t>
  </si>
  <si>
    <t>Mon Apr 25 19:28:59 PDT 2016</t>
  </si>
  <si>
    <t>Mon Apr 25 19:27:34 PDT 2016</t>
  </si>
  <si>
    <t>3FPRZHYEPZITKWBP7D5DBO8EES7V3T</t>
  </si>
  <si>
    <t>other title sounds too dramatic|other title is too wordy</t>
  </si>
  <si>
    <t>Thu Apr 28 16:58:57 PDT 2016</t>
  </si>
  <si>
    <t>Mon Apr 25 16:58:57 PDT 2016</t>
  </si>
  <si>
    <t>Mon Apr 25 16:58:28 PDT 2016</t>
  </si>
  <si>
    <t>3EWIJTFFVPIG1TQ6T0YK9MMLBK80EJ</t>
  </si>
  <si>
    <t>Thu Apr 28 20:39:29 PDT 2016</t>
  </si>
  <si>
    <t>Mon Apr 25 20:39:23 PDT 2016</t>
  </si>
  <si>
    <t>3B1NLC6UG07H9OQHGG3YOQ85W9FPGE</t>
  </si>
  <si>
    <t>cleaner looking title.|unipolar is a polarizing word.</t>
  </si>
  <si>
    <t>Thu Apr 28 23:51:40 PDT 2016</t>
  </si>
  <si>
    <t>Mon Apr 25 23:51:40 PDT 2016</t>
  </si>
  <si>
    <t>Mon Apr 25 23:51:05 PDT 2016</t>
  </si>
  <si>
    <t>3A4NIXBJ77ARAD75ZR8MKEJINLZMLU</t>
  </si>
  <si>
    <t>"battle" is a catchy word.|Winning the Battle is a stronger phrase than unipolar moment.</t>
  </si>
  <si>
    <t>Thu Apr 28 19:14:04 PDT 2016</t>
  </si>
  <si>
    <t>Mon Apr 25 19:14:04 PDT 2016</t>
  </si>
  <si>
    <t>38F71OA9GU75ALX9DG5OP1EYQP0MFC</t>
  </si>
  <si>
    <t>Thu Apr 28 16:02:59 PDT 2016</t>
  </si>
  <si>
    <t>Mon Apr 25 16:02:59 PDT 2016</t>
  </si>
  <si>
    <t>33LK57MYLUGEDX1EYPVH42TMUITZS4</t>
  </si>
  <si>
    <t>Answer.Why</t>
  </si>
  <si>
    <t>Input.title4</t>
  </si>
  <si>
    <t>Input.title3</t>
  </si>
  <si>
    <t>It has better information and is precise</t>
  </si>
  <si>
    <t>Thu Apr 28 18:37:13 PDT 2016</t>
  </si>
  <si>
    <t>Mon Apr 25 18:37:13 PDT 2016</t>
  </si>
  <si>
    <t>Mon Apr 25 18:37:06 PDT 2016</t>
  </si>
  <si>
    <t>3Z3ZLGNNSJ51FOF8LEB35196X0OQ3Q</t>
  </si>
  <si>
    <t>Tue Apr 26 21:39:14 PDT 2016</t>
  </si>
  <si>
    <t>BatchId:2371096;</t>
  </si>
  <si>
    <t>Mon Apr 25 15:39:14 PDT 2016</t>
  </si>
  <si>
    <t>3XEDXEGFX3ZG09KNZK4LIX45HNZK04</t>
  </si>
  <si>
    <t>The word chocolate catches my attention.</t>
  </si>
  <si>
    <t>Thu Apr 28 19:09:17 PDT 2016</t>
  </si>
  <si>
    <t>Mon Apr 25 19:09:17 PDT 2016</t>
  </si>
  <si>
    <t>3Z2R0DQ0JIPNX3TK8N2YSAF08J4E2V</t>
  </si>
  <si>
    <t>It's catchy!</t>
  </si>
  <si>
    <t>Thu Apr 28 18:50:18 PDT 2016</t>
  </si>
  <si>
    <t>Mon Apr 25 18:50:18 PDT 2016</t>
  </si>
  <si>
    <t>Mon Apr 25 18:49:58 PDT 2016</t>
  </si>
  <si>
    <t>3YGXWBAF71SI3JOTGAFRV1CV7LLC4U</t>
  </si>
  <si>
    <t>Just creates a lot more curiosity.</t>
  </si>
  <si>
    <t>Thu Apr 28 21:14:27 PDT 2016</t>
  </si>
  <si>
    <t>Mon Apr 25 21:14:27 PDT 2016</t>
  </si>
  <si>
    <t>3XCC1ODXDMMTYQ0AW4CZNZCM3EDQR3</t>
  </si>
  <si>
    <t>It doesn't sound so flippant</t>
  </si>
  <si>
    <t>Thu Apr 28 15:52:30 PDT 2016</t>
  </si>
  <si>
    <t>Mon Apr 25 15:52:30 PDT 2016</t>
  </si>
  <si>
    <t>3XC1O3LBOTXVN8XP8O9Y6SEAHSYLTV</t>
  </si>
  <si>
    <t>Sounds educational and interesting</t>
  </si>
  <si>
    <t>Thu Apr 28 22:36:17 PDT 2016</t>
  </si>
  <si>
    <t>Mon Apr 25 22:36:17 PDT 2016</t>
  </si>
  <si>
    <t>Mon Apr 25 22:35:55 PDT 2016</t>
  </si>
  <si>
    <t>3WOKGM4L72R2DK3VNE1GEYGZFN0O0Z</t>
  </si>
  <si>
    <t>I think the title tells it all.  Whereas the other title makes no sense whatsoever.</t>
  </si>
  <si>
    <t>Thu Apr 28 15:40:59 PDT 2016</t>
  </si>
  <si>
    <t>Mon Apr 25 15:40:59 PDT 2016</t>
  </si>
  <si>
    <t>Mon Apr 25 15:39:54 PDT 2016</t>
  </si>
  <si>
    <t>3WOKGM4L72R2DK3VNE1GEYGZFM60OF</t>
  </si>
  <si>
    <t>It is more vivid.</t>
  </si>
  <si>
    <t>Thu Apr 28 15:58:04 PDT 2016</t>
  </si>
  <si>
    <t>Mon Apr 25 15:58:04 PDT 2016</t>
  </si>
  <si>
    <t>Mon Apr 25 15:57:43 PDT 2016</t>
  </si>
  <si>
    <t>3VJ40NV2QJY3TT0MLGPQY9I4CX4OTG</t>
  </si>
  <si>
    <t>Main title drew my interest because of the word 'death'.</t>
  </si>
  <si>
    <t>Thu Apr 28 21:20:08 PDT 2016</t>
  </si>
  <si>
    <t>Mon Apr 25 21:20:08 PDT 2016</t>
  </si>
  <si>
    <t>Mon Apr 25 21:19:24 PDT 2016</t>
  </si>
  <si>
    <t>3TDXMTX3CC5NV9E7R84S32U4GHJ6IJ</t>
  </si>
  <si>
    <t>This seems attractive</t>
  </si>
  <si>
    <t>Thu Apr 28 22:06:32 PDT 2016</t>
  </si>
  <si>
    <t>Mon Apr 25 22:06:32 PDT 2016</t>
  </si>
  <si>
    <t>Mon Apr 25 22:06:24 PDT 2016</t>
  </si>
  <si>
    <t>3R3YRB5GRGETR2LAB2AI2AK16VYUA7</t>
  </si>
  <si>
    <t>It sounds more professionally made.</t>
  </si>
  <si>
    <t>Thu Apr 28 17:13:51 PDT 2016</t>
  </si>
  <si>
    <t>Mon Apr 25 17:13:51 PDT 2016</t>
  </si>
  <si>
    <t>Mon Apr 25 17:13:29 PDT 2016</t>
  </si>
  <si>
    <t>3NPFYT4IZDFMIXS827DFI3U8Y79XGT</t>
  </si>
  <si>
    <t>sounds better</t>
  </si>
  <si>
    <t>Thu Apr 28 16:04:21 PDT 2016</t>
  </si>
  <si>
    <t>Mon Apr 25 16:04:17 PDT 2016</t>
  </si>
  <si>
    <t>3MRNMEIQW6HO6J1SMY9J1OWOE6CDL6</t>
  </si>
  <si>
    <t>Like sarcastic tone of second one</t>
  </si>
  <si>
    <t>Thu Apr 28 17:23:56 PDT 2016</t>
  </si>
  <si>
    <t>Mon Apr 25 17:23:56 PDT 2016</t>
  </si>
  <si>
    <t>Mon Apr 25 17:23:42 PDT 2016</t>
  </si>
  <si>
    <t>3LBXNTKX0S673N50O175QM8LUUG9XG</t>
  </si>
  <si>
    <t>The second one is kind of catchy but the first one shows the seriousness of it a bit more.</t>
  </si>
  <si>
    <t>Thu Apr 28 21:47:22 PDT 2016</t>
  </si>
  <si>
    <t>3JW0YLFXRUR3QJDI77LB2N2PJUAWWH</t>
  </si>
  <si>
    <t>That's funny.  It is an eyecatcher</t>
  </si>
  <si>
    <t>Thu Apr 28 18:12:56 PDT 2016</t>
  </si>
  <si>
    <t>Mon Apr 25 18:12:56 PDT 2016</t>
  </si>
  <si>
    <t>Mon Apr 25 18:12:27 PDT 2016</t>
  </si>
  <si>
    <t>3DEL4X4EL7WM4OD8WDZLP31C334YXX</t>
  </si>
  <si>
    <t>I liked the directness of it</t>
  </si>
  <si>
    <t>Thu Apr 28 19:50:58 PDT 2016</t>
  </si>
  <si>
    <t>Mon Apr 25 19:50:58 PDT 2016</t>
  </si>
  <si>
    <t>Mon Apr 25 19:50:21 PDT 2016</t>
  </si>
  <si>
    <t>A687ZQI3JL82Z</t>
  </si>
  <si>
    <t>3CP1TO84PUCN1K0RXM9VOG9NVQ725K</t>
  </si>
  <si>
    <t>The title makes more sense, it sounds like the book will be more well rounded and serious than the other title choice does.</t>
  </si>
  <si>
    <t>Thu Apr 28 18:51:26 PDT 2016</t>
  </si>
  <si>
    <t>Mon Apr 25 18:51:26 PDT 2016</t>
  </si>
  <si>
    <t>Mon Apr 25 18:50:03 PDT 2016</t>
  </si>
  <si>
    <t>3A1PQ49WVISSSS2QFKAQ8U288TGH1V</t>
  </si>
  <si>
    <t>More interesting</t>
  </si>
  <si>
    <t>Thu Apr 28 21:55:58 PDT 2016</t>
  </si>
  <si>
    <t>Mon Apr 25 21:55:58 PDT 2016</t>
  </si>
  <si>
    <t>Mon Apr 25 21:55:50 PDT 2016</t>
  </si>
  <si>
    <t>39N5ACM9HFY2UE392AXOW9MISWOP9R</t>
  </si>
  <si>
    <t>{}</t>
  </si>
  <si>
    <t>Thu Apr 28 20:42:03 PDT 2016</t>
  </si>
  <si>
    <t>Mon Apr 25 20:42:03 PDT 2016</t>
  </si>
  <si>
    <t>32Q90QCQ1TWIEJXAXT82S61UPJUKER</t>
  </si>
  <si>
    <t>It shows something outrageous to make a point.</t>
  </si>
  <si>
    <t>Thu Apr 28 19:20:37 PDT 2016</t>
  </si>
  <si>
    <t>Mon Apr 25 19:20:37 PDT 2016</t>
  </si>
  <si>
    <t>31T4R4OBOTRFM66CI8DYYDW5YND7CB</t>
  </si>
  <si>
    <t>#1 is dramatic and powerful; #2 feels to medicinal</t>
  </si>
  <si>
    <t>Thu Apr 28 18:04:14 PDT 2016</t>
  </si>
  <si>
    <t>Mon Apr 25 18:04:14 PDT 2016</t>
  </si>
  <si>
    <t>Mon Apr 25 18:03:42 PDT 2016</t>
  </si>
  <si>
    <t>3X65QVEQI1YE1RVEM2E8HIE6T6CCLH</t>
  </si>
  <si>
    <t>3A3KKYU7P3S4YNLBD3AM455D7X8WMM</t>
  </si>
  <si>
    <t>Sounds interesting</t>
  </si>
  <si>
    <t>Thu Apr 28 22:37:10 PDT 2016</t>
  </si>
  <si>
    <t>Mon Apr 25 22:37:10 PDT 2016</t>
  </si>
  <si>
    <t>Mon Apr 25 22:36:20 PDT 2016</t>
  </si>
  <si>
    <t>3X3OR7WPZ0BCPO515QY3FWIN3G78LP</t>
  </si>
  <si>
    <t>It's true and it's scarier which is probably it's intention.  No one wants to think about their children being in danger and it would grab their attention.</t>
  </si>
  <si>
    <t>Thu Apr 28 21:52:25 PDT 2016</t>
  </si>
  <si>
    <t>Mon Apr 25 21:52:25 PDT 2016</t>
  </si>
  <si>
    <t>Mon Apr 25 21:50:29 PDT 2016</t>
  </si>
  <si>
    <t>3VAR3R6G1QCKV98YIIEV7DMHYLA8O4</t>
  </si>
  <si>
    <t>The beginning of this title makes me look twice.</t>
  </si>
  <si>
    <t>Thu Apr 28 19:16:57 PDT 2016</t>
  </si>
  <si>
    <t>Mon Apr 25 19:16:57 PDT 2016</t>
  </si>
  <si>
    <t>3U84XHCDIDOVBCZ38OZZ6ZDGG38Z4H</t>
  </si>
  <si>
    <t>it sounds more catchy</t>
  </si>
  <si>
    <t>Thu Apr 28 19:38:27 PDT 2016</t>
  </si>
  <si>
    <t>Mon Apr 25 19:38:27 PDT 2016</t>
  </si>
  <si>
    <t>Mon Apr 25 19:38:10 PDT 2016</t>
  </si>
  <si>
    <t>3S3AMIZX3VGV3F7M9LGKY561KYHCDA</t>
  </si>
  <si>
    <t>Easy to comprehend</t>
  </si>
  <si>
    <t>Thu Apr 28 19:40:33 PDT 2016</t>
  </si>
  <si>
    <t>Mon Apr 25 19:40:33 PDT 2016</t>
  </si>
  <si>
    <t>Mon Apr 25 19:40:21 PDT 2016</t>
  </si>
  <si>
    <t>3RJSC4XJ115G5AXDIZ5H5SG8YSN05Y</t>
  </si>
  <si>
    <t>Thu Apr 28 20:40:16 PDT 2016</t>
  </si>
  <si>
    <t>Mon Apr 25 20:40:16 PDT 2016</t>
  </si>
  <si>
    <t>3QY7M81QH8XX54I0ALUWMW9D3WQ7KS</t>
  </si>
  <si>
    <t>This one is so real with all the shootings lately</t>
  </si>
  <si>
    <t>Thu Apr 28 19:13:35 PDT 2016</t>
  </si>
  <si>
    <t>Mon Apr 25 19:13:35 PDT 2016</t>
  </si>
  <si>
    <t>Mon Apr 25 19:13:20 PDT 2016</t>
  </si>
  <si>
    <t>3QECW5O0KICHLJU4G1TRP3IDV3HT50</t>
  </si>
  <si>
    <t>Sounds more dramatic, I have a more visceral reaction to it.</t>
  </si>
  <si>
    <t>Thu Apr 28 20:20:35 PDT 2016</t>
  </si>
  <si>
    <t>Mon Apr 25 20:20:35 PDT 2016</t>
  </si>
  <si>
    <t>Mon Apr 25 20:19:08 PDT 2016</t>
  </si>
  <si>
    <t>3NJM2BJS4XH4SCACEU7FYZNQYHMCPQ</t>
  </si>
  <si>
    <t>It tells the audience what the topic is about immediately.</t>
  </si>
  <si>
    <t>Thu Apr 28 17:37:19 PDT 2016</t>
  </si>
  <si>
    <t>Mon Apr 25 17:37:19 PDT 2016</t>
  </si>
  <si>
    <t>Mon Apr 25 17:36:59 PDT 2016</t>
  </si>
  <si>
    <t>A33QUS4NRVVMTN</t>
  </si>
  <si>
    <t>3LEIZ60CDKAW8I5FPJVQN7OW2UF9ZE</t>
  </si>
  <si>
    <t>This one is relevant</t>
  </si>
  <si>
    <t>Thu Apr 28 21:44:46 PDT 2016</t>
  </si>
  <si>
    <t>Mon Apr 25 21:44:46 PDT 2016</t>
  </si>
  <si>
    <t>Mon Apr 25 21:43:27 PDT 2016</t>
  </si>
  <si>
    <t>3KKG4CDWKJ9G5LHQ4Q50TBBN10R49E</t>
  </si>
  <si>
    <t>Sounds more dramatic</t>
  </si>
  <si>
    <t>Thu Apr 28 22:10:53 PDT 2016</t>
  </si>
  <si>
    <t>Mon Apr 25 22:10:53 PDT 2016</t>
  </si>
  <si>
    <t>Mon Apr 25 22:10:45 PDT 2016</t>
  </si>
  <si>
    <t>3J88R45B2H9SVAL75Q32CC80ZZGXPJ</t>
  </si>
  <si>
    <t>Thu Apr 28 16:07:01 PDT 2016</t>
  </si>
  <si>
    <t>Mon Apr 25 16:07:01 PDT 2016</t>
  </si>
  <si>
    <t>3HQUKB7LNGP3W3N4H9DB0HIFPHXHHD</t>
  </si>
  <si>
    <t>Thu Apr 28 18:37:31 PDT 2016</t>
  </si>
  <si>
    <t>Mon Apr 25 18:37:31 PDT 2016</t>
  </si>
  <si>
    <t>Mon Apr 25 18:37:14 PDT 2016</t>
  </si>
  <si>
    <t>3HPZF4IVNN4Y1Q2D5H3YBQG22MJCYE</t>
  </si>
  <si>
    <t>attention grabbing</t>
  </si>
  <si>
    <t>Thu Apr 28 17:41:55 PDT 2016</t>
  </si>
  <si>
    <t>Mon Apr 25 17:41:55 PDT 2016</t>
  </si>
  <si>
    <t>Mon Apr 25 17:41:43 PDT 2016</t>
  </si>
  <si>
    <t>3EWIJTFFVPIG1TQ6T0YK9MMLBKC0EN</t>
  </si>
  <si>
    <t>Danger for children is a subject that turns people away from reading.</t>
  </si>
  <si>
    <t>Thu Apr 28 19:10:36 PDT 2016</t>
  </si>
  <si>
    <t>3B837J3LDP75B6FNO814IZRNL2SSRO</t>
  </si>
  <si>
    <t>Thu Apr 28 18:31:23 PDT 2016</t>
  </si>
  <si>
    <t>Mon Apr 25 18:30:54 PDT 2016</t>
  </si>
  <si>
    <t>3ATPCQ38J9LA8B5FL3775VQE2JXAY9</t>
  </si>
  <si>
    <t>Rampage Nation is a strong phrase.</t>
  </si>
  <si>
    <t>Thu Apr 28 15:57:27 PDT 2016</t>
  </si>
  <si>
    <t>Mon Apr 25 15:57:27 PDT 2016</t>
  </si>
  <si>
    <t>Mon Apr 25 15:57:21 PDT 2016</t>
  </si>
  <si>
    <t>36DSNE9QZ699FQ4H9MBMW3VVEVEJO7</t>
  </si>
  <si>
    <t>It invokes the idea of our "nation" with a political focus. Reminds me of "fast food nation" and similar novels too.</t>
  </si>
  <si>
    <t>Thu Apr 28 18:48:30 PDT 2016</t>
  </si>
  <si>
    <t>Mon Apr 25 18:48:30 PDT 2016</t>
  </si>
  <si>
    <t>Mon Apr 25 18:47:37 PDT 2016</t>
  </si>
  <si>
    <t>34MAJL3QP5YUQJSANH4Q2Y8118843O</t>
  </si>
  <si>
    <t>The phrase "A Dangerous Time for Our Children" is more thought provoking.</t>
  </si>
  <si>
    <t>Thu Apr 28 21:54:13 PDT 2016</t>
  </si>
  <si>
    <t>Mon Apr 25 21:54:13 PDT 2016</t>
  </si>
  <si>
    <t>Mon Apr 25 21:53:16 PDT 2016</t>
  </si>
  <si>
    <t>32M8BPYGAUXPS23D3LDEFT7TAVNGIW</t>
  </si>
  <si>
    <t>Bread is a staple food.</t>
  </si>
  <si>
    <t>Thu Apr 28 16:31:30 PDT 2016</t>
  </si>
  <si>
    <t>Mon Apr 25 16:31:30 PDT 2016</t>
  </si>
  <si>
    <t>Mon Apr 25 16:31:20 PDT 2016</t>
  </si>
  <si>
    <t>3Z7ISHFUH16WUDM5KRPCNBTLIOQZ88</t>
  </si>
  <si>
    <t>3PKJ68EHDN7W0PK1F7BUNA39OF1HJ4</t>
  </si>
  <si>
    <t>Thu Apr 28 17:54:20 PDT 2016</t>
  </si>
  <si>
    <t>Mon Apr 25 17:54:10 PDT 2016</t>
  </si>
  <si>
    <t>3XIQGXAUMDJ3P4H7949LCQHFZ4U7X4</t>
  </si>
  <si>
    <t>Butter is yummy</t>
  </si>
  <si>
    <t>Thu Apr 28 21:36:31 PDT 2016</t>
  </si>
  <si>
    <t>Mon Apr 25 21:36:31 PDT 2016</t>
  </si>
  <si>
    <t>Mon Apr 25 21:36:20 PDT 2016</t>
  </si>
  <si>
    <t>3X65QVEQI1YE1RVEM2E8HIE6T7OLC4</t>
  </si>
  <si>
    <t>Close, butter just sees more curios.</t>
  </si>
  <si>
    <t>Thu Apr 28 20:58:21 PDT 2016</t>
  </si>
  <si>
    <t>Mon Apr 25 20:57:51 PDT 2016</t>
  </si>
  <si>
    <t>3WR9XG3T64MCR2TXPT7GFFKH6A1470</t>
  </si>
  <si>
    <t>Everyone has to eat and we cannot survive on butter.</t>
  </si>
  <si>
    <t>Thu Apr 28 21:29:55 PDT 2016</t>
  </si>
  <si>
    <t>Mon Apr 25 21:29:55 PDT 2016</t>
  </si>
  <si>
    <t>Mon Apr 25 21:29:40 PDT 2016</t>
  </si>
  <si>
    <t>3VZLGYJEYMLM9ENDSZ143AAE9YJZX2</t>
  </si>
  <si>
    <t>Because bread is the basic life with basic needs taken care of.. butter is where you choose what you want in your life, the extras</t>
  </si>
  <si>
    <t>Thu Apr 28 21:38:35 PDT 2016</t>
  </si>
  <si>
    <t>Mon Apr 25 21:37:55 PDT 2016</t>
  </si>
  <si>
    <t>3VSOLARPKCKVNPYM4C0HJ6JHN0V93Y</t>
  </si>
  <si>
    <t>bread is catchier than butter</t>
  </si>
  <si>
    <t>Thu Apr 28 19:28:02 PDT 2016</t>
  </si>
  <si>
    <t>Mon Apr 25 19:27:47 PDT 2016</t>
  </si>
  <si>
    <t>3VAR3R6G1QCKV98YIIEV7DMHYL38OX</t>
  </si>
  <si>
    <t>Sounds like a real rallying cry- we want the rich taste of life</t>
  </si>
  <si>
    <t>Thu Apr 28 17:14:01 PDT 2016</t>
  </si>
  <si>
    <t>Mon Apr 25 17:14:01 PDT 2016</t>
  </si>
  <si>
    <t>A5TI9UQEPLNWI</t>
  </si>
  <si>
    <t>3U5NZHP4LSDV9KLS0MLG9QK6B8DPHW</t>
  </si>
  <si>
    <t>Bread makes more sense than butter</t>
  </si>
  <si>
    <t>3TOK3KHVJUTGVV3F8DMPTDQMN1VO7O</t>
  </si>
  <si>
    <t>Butter is evocative somehow</t>
  </si>
  <si>
    <t>Thu Apr 28 17:14:32 PDT 2016</t>
  </si>
  <si>
    <t>Mon Apr 25 17:14:32 PDT 2016</t>
  </si>
  <si>
    <t>Mon Apr 25 17:14:20 PDT 2016</t>
  </si>
  <si>
    <t>3QY7M81QH8XX54I0ALUWMW9D3VC7KC</t>
  </si>
  <si>
    <t>Everyone loves butter more than bread!</t>
  </si>
  <si>
    <t>Thu Apr 28 22:08:25 PDT 2016</t>
  </si>
  <si>
    <t>Mon Apr 25 22:08:25 PDT 2016</t>
  </si>
  <si>
    <t>Mon Apr 25 22:08:09 PDT 2016</t>
  </si>
  <si>
    <t>3Q5C1WP23NCGCZIVEI9HJXZI3K051D</t>
  </si>
  <si>
    <t>Thu Apr 28 18:26:47 PDT 2016</t>
  </si>
  <si>
    <t>Mon Apr 25 18:26:47 PDT 2016</t>
  </si>
  <si>
    <t>Mon Apr 25 18:26:01 PDT 2016</t>
  </si>
  <si>
    <t>3LYA37P8IRYK7GLQN26CRYV9ML8KBG</t>
  </si>
  <si>
    <t>Today many person take as breakfast</t>
  </si>
  <si>
    <t>Thu Apr 28 18:22:41 PDT 2016</t>
  </si>
  <si>
    <t>Mon Apr 25 18:22:41 PDT 2016</t>
  </si>
  <si>
    <t>Mon Apr 25 18:21:58 PDT 2016</t>
  </si>
  <si>
    <t>3LOTDFNYA8A1FXRNHIBBYZGPOQ9WF6</t>
  </si>
  <si>
    <t>the title is correct for this time to remove poverty</t>
  </si>
  <si>
    <t>Thu Apr 28 23:42:32 PDT 2016</t>
  </si>
  <si>
    <t>Mon Apr 25 23:42:32 PDT 2016</t>
  </si>
  <si>
    <t>Mon Apr 25 23:41:22 PDT 2016</t>
  </si>
  <si>
    <t>3EQHHY4HQT3DGE8YW1UKQK3O59NG5S</t>
  </si>
  <si>
    <t>Its appealing</t>
  </si>
  <si>
    <t>Thu Apr 28 22:51:59 PDT 2016</t>
  </si>
  <si>
    <t>Mon Apr 25 22:51:59 PDT 2016</t>
  </si>
  <si>
    <t>Mon Apr 25 22:51:51 PDT 2016</t>
  </si>
  <si>
    <t>3EQHHY4HQT3DGE8YW1UKQK3O59LG5Q</t>
  </si>
  <si>
    <t>Thu Apr 28 18:26:08 PDT 2016</t>
  </si>
  <si>
    <t>Mon Apr 25 18:26:08 PDT 2016</t>
  </si>
  <si>
    <t>3EQHHY4HQT3DGE8YW1UKQK3O5965G0</t>
  </si>
  <si>
    <t>its like it</t>
  </si>
  <si>
    <t>Thu Apr 28 20:35:25 PDT 2016</t>
  </si>
  <si>
    <t>Mon Apr 25 20:35:25 PDT 2016</t>
  </si>
  <si>
    <t>Mon Apr 25 20:35:06 PDT 2016</t>
  </si>
  <si>
    <t>3BEFOD78W74VC50KTZ95YXH71ZV4MA</t>
  </si>
  <si>
    <t>catchy</t>
  </si>
  <si>
    <t>Thu Apr 28 19:33:40 PDT 2016</t>
  </si>
  <si>
    <t>Mon Apr 25 19:33:40 PDT 2016</t>
  </si>
  <si>
    <t>39K0FND3AIQAEUG120JWB037T9OMA0</t>
  </si>
  <si>
    <t>Butter doesn't work well as a symbol when placed alone.</t>
  </si>
  <si>
    <t>Thu Apr 28 19:22:50 PDT 2016</t>
  </si>
  <si>
    <t>Mon Apr 25 19:22:29 PDT 2016</t>
  </si>
  <si>
    <t>37TD41K0AIK154Q46BB9T4S1L1QSCJ</t>
  </si>
  <si>
    <t>Thu Apr 28 16:10:06 PDT 2016</t>
  </si>
  <si>
    <t>Mon Apr 25 16:09:58 PDT 2016</t>
  </si>
  <si>
    <t>34QN5IT0T02ZSSGFGXCKHCQZ0H580N</t>
  </si>
  <si>
    <t>Thu Apr 28 18:22:49 PDT 2016</t>
  </si>
  <si>
    <t>Mon Apr 25 18:22:49 PDT 2016</t>
  </si>
  <si>
    <t>Mon Apr 25 18:22:39 PDT 2016</t>
  </si>
  <si>
    <t>3ZDAD0O1T2OQN2EEM7CMHM9XO1NTX4</t>
  </si>
  <si>
    <t>3087LXLJ6MR5KNS9Y9DO2KC09RIF0X</t>
  </si>
  <si>
    <t>The first one is ungrammatical</t>
  </si>
  <si>
    <t>3YMTUJH0DTRZP0Q42WAHKBCZV634TL</t>
  </si>
  <si>
    <t>Sounds better.</t>
  </si>
  <si>
    <t>Thu Apr 28 18:38:40 PDT 2016</t>
  </si>
  <si>
    <t>Mon Apr 25 18:38:40 PDT 2016</t>
  </si>
  <si>
    <t>Mon Apr 25 18:37:57 PDT 2016</t>
  </si>
  <si>
    <t>3W92K5RLWVSWYBYTLWT6QL6YSOV5VQ</t>
  </si>
  <si>
    <t>muslim is a bit of a buzz word</t>
  </si>
  <si>
    <t>Thu Apr 28 17:44:21 PDT 2016</t>
  </si>
  <si>
    <t>3QECW5O0KICHLJU4G1TRP3IDV2A5T3</t>
  </si>
  <si>
    <t>second one is more direct in terms of the problem/issue</t>
  </si>
  <si>
    <t>Thu Apr 28 17:55:42 PDT 2016</t>
  </si>
  <si>
    <t>Mon Apr 25 17:55:42 PDT 2016</t>
  </si>
  <si>
    <t>3Q5ZZ9ZEVPQYNZ2GD3IWY7MQHPQ85I</t>
  </si>
  <si>
    <t>Thu Apr 28 19:08:42 PDT 2016</t>
  </si>
  <si>
    <t>Mon Apr 25 19:08:42 PDT 2016</t>
  </si>
  <si>
    <t>Mon Apr 25 19:08:27 PDT 2016</t>
  </si>
  <si>
    <t>3PQMUDRV7SH3OT98T9DH05K9P87III</t>
  </si>
  <si>
    <t>it's different</t>
  </si>
  <si>
    <t>Thu Apr 28 21:28:26 PDT 2016</t>
  </si>
  <si>
    <t>3N2BF7Y2VR5POHOF86TOSMQB64JHMB</t>
  </si>
  <si>
    <t>Most Muslim sounds a little awkward to my ear.</t>
  </si>
  <si>
    <t>Thu Apr 28 19:11:21 PDT 2016</t>
  </si>
  <si>
    <t>Mon Apr 25 19:11:21 PDT 2016</t>
  </si>
  <si>
    <t>3MH9DQ757XNU1TYDX22SYWV44Q3GUX</t>
  </si>
  <si>
    <t>Is more unique, second title sounds a little too generic.</t>
  </si>
  <si>
    <t>Thu Apr 28 20:07:57 PDT 2016</t>
  </si>
  <si>
    <t>3M81GAB8A1U6IJJL07Q9NK7ILS8BQ9</t>
  </si>
  <si>
    <t>Interesting title</t>
  </si>
  <si>
    <t>Thu Apr 28 19:42:56 PDT 2016</t>
  </si>
  <si>
    <t>Mon Apr 25 19:42:56 PDT 2016</t>
  </si>
  <si>
    <t>Mon Apr 25 19:42:31 PDT 2016</t>
  </si>
  <si>
    <t>3IO1LGZLKA8U632UIMS1QD0QDLA869</t>
  </si>
  <si>
    <t>I don't know what caliphate means.</t>
  </si>
  <si>
    <t>Thu Apr 28 16:23:13 PDT 2016</t>
  </si>
  <si>
    <t>Mon Apr 25 16:23:13 PDT 2016</t>
  </si>
  <si>
    <t>Mon Apr 25 16:23:00 PDT 2016</t>
  </si>
  <si>
    <t>3F6KKYWMNCCEUJ4DYBPYEG0DJ1EDNA</t>
  </si>
  <si>
    <t>It sounds more intelligent and will draw in readers who know what a caliphate is</t>
  </si>
  <si>
    <t>Thu Apr 28 20:55:13 PDT 2016</t>
  </si>
  <si>
    <t>Mon Apr 25 20:55:13 PDT 2016</t>
  </si>
  <si>
    <t>3DR23U6WE6PHH2NXR2MUTXOQ8WLTE6</t>
  </si>
  <si>
    <t>Thu Apr 28 16:07:32 PDT 2016</t>
  </si>
  <si>
    <t>3COPXFW7XCNMBAM067ODMI0Y3PBPKU</t>
  </si>
  <si>
    <t>More descriptive</t>
  </si>
  <si>
    <t>Thu Apr 28 18:10:32 PDT 2016</t>
  </si>
  <si>
    <t>Mon Apr 25 18:10:03 PDT 2016</t>
  </si>
  <si>
    <t>3B2X28YI3XQD8101LYCBHFQRLQNB61</t>
  </si>
  <si>
    <t>Most people won't know what the word caliphate means.</t>
  </si>
  <si>
    <t>Thu Apr 28 21:17:47 PDT 2016</t>
  </si>
  <si>
    <t>Mon Apr 25 21:17:47 PDT 2016</t>
  </si>
  <si>
    <t>Mon Apr 25 21:17:35 PDT 2016</t>
  </si>
  <si>
    <t>3B1NLC6UG07H9OQHGG3YOQ85W9HGP7</t>
  </si>
  <si>
    <t>It sounds more historical and real. the other ones sounds furturistic.</t>
  </si>
  <si>
    <t>Thu Apr 28 19:01:45 PDT 2016</t>
  </si>
  <si>
    <t>Mon Apr 25 19:01:45 PDT 2016</t>
  </si>
  <si>
    <t>Mon Apr 25 19:01:17 PDT 2016</t>
  </si>
  <si>
    <t>3A1COHJ8NK6A3SMBE5J5N4PGMZNH8G</t>
  </si>
  <si>
    <t>hoppie</t>
  </si>
  <si>
    <t>Thu Apr 28 20:33:48 PDT 2016</t>
  </si>
  <si>
    <t>Mon Apr 25 20:33:48 PDT 2016</t>
  </si>
  <si>
    <t>Mon Apr 25 20:33:33 PDT 2016</t>
  </si>
  <si>
    <t>392CY0QWG229GMAT8KBD64AQKQB4IU</t>
  </si>
  <si>
    <t>This title seems more to the point than the other.</t>
  </si>
  <si>
    <t>Thu Apr 28 20:38:56 PDT 2016</t>
  </si>
  <si>
    <t>Mon Apr 25 20:38:56 PDT 2016</t>
  </si>
  <si>
    <t>Mon Apr 25 20:37:35 PDT 2016</t>
  </si>
  <si>
    <t>37UEWGM5HUJ5HMGTBPMKMY4EV2JR17</t>
  </si>
  <si>
    <t>Thu Apr 28 19:25:44 PDT 2016</t>
  </si>
  <si>
    <t>Mon Apr 25 19:25:44 PDT 2016</t>
  </si>
  <si>
    <t>34T446B1C1P14V6SX9SPJYMIQ980C5</t>
  </si>
  <si>
    <t>The language is easier for the average person to understand.</t>
  </si>
  <si>
    <t>Thu Apr 28 20:46:39 PDT 2016</t>
  </si>
  <si>
    <t>Mon Apr 25 20:46:39 PDT 2016</t>
  </si>
  <si>
    <t>340UGXU9DZCDJQO8MX1EYXYER5VUV4</t>
  </si>
  <si>
    <t>The o</t>
  </si>
  <si>
    <t>3VD82FOHKRZM7CYBZUU09ZI0OCNCO6</t>
  </si>
  <si>
    <t>3SCKNODZ0XRVQQ5AHWHAP4VWJWA7NW</t>
  </si>
  <si>
    <t>Thu Apr 28 20:43:15 PDT 2016</t>
  </si>
  <si>
    <t>Mon Apr 25 20:43:15 PDT 2016</t>
  </si>
  <si>
    <t>Mon Apr 25 20:43:12 PDT 2016</t>
  </si>
  <si>
    <t>3TEM0PF1Q68B9NC6X5N03440B9ND0L</t>
  </si>
  <si>
    <t>Sounds like theres more action</t>
  </si>
  <si>
    <t>Thu Apr 28 22:05:33 PDT 2016</t>
  </si>
  <si>
    <t>Mon Apr 25 22:05:33 PDT 2016</t>
  </si>
  <si>
    <t>Mon Apr 25 22:05:18 PDT 2016</t>
  </si>
  <si>
    <t>3SKRO2GZ722JUI3YL5DNLMI00AVK1D</t>
  </si>
  <si>
    <t>It's shorter and sounds like an action adventure book</t>
  </si>
  <si>
    <t>Thu Apr 28 21:44:55 PDT 2016</t>
  </si>
  <si>
    <t>Mon Apr 25 21:44:55 PDT 2016</t>
  </si>
  <si>
    <t>Mon Apr 25 21:44:36 PDT 2016</t>
  </si>
  <si>
    <t>3QJOXOW4XK2D47XDI5LI7JTYEOSME1</t>
  </si>
  <si>
    <t>Kind Of Peak My Interest One Spy At A Time</t>
  </si>
  <si>
    <t>Thu Apr 28 20:02:13 PDT 2016</t>
  </si>
  <si>
    <t>Mon Apr 25 20:02:13 PDT 2016</t>
  </si>
  <si>
    <t>Mon Apr 25 20:01:38 PDT 2016</t>
  </si>
  <si>
    <t>3QHK8ZVMINTVRM3882ID6Y8OBMLBLK</t>
  </si>
  <si>
    <t>Sounds more exciting.</t>
  </si>
  <si>
    <t>Thu Apr 28 16:35:12 PDT 2016</t>
  </si>
  <si>
    <t>Mon Apr 25 16:35:01 PDT 2016</t>
  </si>
  <si>
    <t>3Q5ZZ9ZEVPQYNZ2GD3IWY7MQHPJ588</t>
  </si>
  <si>
    <t>Second one feels unwieldy (the second line, especially)</t>
  </si>
  <si>
    <t>Thu Apr 28 17:13:18 PDT 2016</t>
  </si>
  <si>
    <t>Mon Apr 25 17:12:55 PDT 2016</t>
  </si>
  <si>
    <t>3PZDLQMM0UW80596CWW32MFXN6H2CE</t>
  </si>
  <si>
    <t>Easily better, one of the better titles I've seen. Second one is confusing.</t>
  </si>
  <si>
    <t>Thu Apr 28 20:21:50 PDT 2016</t>
  </si>
  <si>
    <t>Mon Apr 25 20:21:50 PDT 2016</t>
  </si>
  <si>
    <t>Mon Apr 25 20:21:08 PDT 2016</t>
  </si>
  <si>
    <t>3P529IW9KZWL43FOD449POZ9QKDFL6</t>
  </si>
  <si>
    <t>Thu Apr 28 18:34:39 PDT 2016</t>
  </si>
  <si>
    <t>Mon Apr 25 18:34:39 PDT 2016</t>
  </si>
  <si>
    <t>3OWEPKL08ANYDA337YMCEOQHXRO7NQ</t>
  </si>
  <si>
    <t>Thu Apr 28 19:46:10 PDT 2016</t>
  </si>
  <si>
    <t>Mon Apr 25 19:46:10 PDT 2016</t>
  </si>
  <si>
    <t>Mon Apr 25 19:46:01 PDT 2016</t>
  </si>
  <si>
    <t>3OVHNO1VE7C8B8IW1Z0S937MTG4DZB</t>
  </si>
  <si>
    <t>Mon Apr 25 18:35:50 PDT 2016</t>
  </si>
  <si>
    <t>3OLF68YTNAC48KOKGDFJGAJYW87FAH</t>
  </si>
  <si>
    <t>I like the word "capture".</t>
  </si>
  <si>
    <t>Thu Apr 28 19:22:54 PDT 2016</t>
  </si>
  <si>
    <t>3L6L49WXW18X4YFE10SJHV6LF4254I</t>
  </si>
  <si>
    <t>Thu Apr 28 21:56:51 PDT 2016</t>
  </si>
  <si>
    <t>Mon Apr 25 21:56:51 PDT 2016</t>
  </si>
  <si>
    <t>Mon Apr 25 21:56:22 PDT 2016</t>
  </si>
  <si>
    <t>3HL8HNGX46CQ31EFO71JKF8EQQ1F9E</t>
  </si>
  <si>
    <t>TO THE POINT.</t>
  </si>
  <si>
    <t>Thu Apr 28 18:40:02 PDT 2016</t>
  </si>
  <si>
    <t>Mon Apr 25 18:40:02 PDT 2016</t>
  </si>
  <si>
    <t>37TRT2X24R2PWWF85H60QJVW7XABJC</t>
  </si>
  <si>
    <t>Thu Apr 28 16:02:17 PDT 2016</t>
  </si>
  <si>
    <t>3634BBTX0P5JE27IS17WX87H9FYIF8</t>
  </si>
  <si>
    <t>other title too cliche</t>
  </si>
  <si>
    <t>Thu Apr 28 17:00:28 PDT 2016</t>
  </si>
  <si>
    <t>Mon Apr 25 17:00:28 PDT 2016</t>
  </si>
  <si>
    <t>35K3O9HUACO7YX5WWIH5CT9PHMXEF1</t>
  </si>
  <si>
    <t>This title is plural in the reference to the spies.</t>
  </si>
  <si>
    <t>Thu Apr 28 21:23:03 PDT 2016</t>
  </si>
  <si>
    <t>Mon Apr 25 21:23:03 PDT 2016</t>
  </si>
  <si>
    <t>Mon Apr 25 21:22:36 PDT 2016</t>
  </si>
  <si>
    <t>34X6J5FLPU9C02HXOZ3QL8QVTXKJQ5</t>
  </si>
  <si>
    <t>Sounds more interesting than a staving off.</t>
  </si>
  <si>
    <t>Mon Apr 25 16:23:14 PDT 2016</t>
  </si>
  <si>
    <t>34V1S5K3GTCUK8L4NEYFQ9V1XQB96G</t>
  </si>
  <si>
    <t>Thu Apr 28 18:35:32 PDT 2016</t>
  </si>
  <si>
    <t>Mon Apr 25 18:35:25 PDT 2016</t>
  </si>
  <si>
    <t>32UTUBMZ7H7YNRF2M6KJT76Q2KGBVW</t>
  </si>
  <si>
    <t>interesting</t>
  </si>
  <si>
    <t>Thu Apr 28 21:22:05 PDT 2016</t>
  </si>
  <si>
    <t>Mon Apr 25 21:22:05 PDT 2016</t>
  </si>
  <si>
    <t>Mon Apr 25 21:21:34 PDT 2016</t>
  </si>
  <si>
    <t>308XBLVESJF6UKYLDMF9SAHNHEDBRD</t>
  </si>
  <si>
    <t>Concept is clear comparing to other title</t>
  </si>
  <si>
    <t>Thu Apr 28 23:50:54 PDT 2016</t>
  </si>
  <si>
    <t>Mon Apr 25 23:50:54 PDT 2016</t>
  </si>
  <si>
    <t>3ZSY5X72NYMQDENUHRKVYUHMOD3OR1</t>
  </si>
  <si>
    <t>3TC2K6WK9GD31IL05IBWBGOTJLP28N</t>
  </si>
  <si>
    <t>It shows a dilemma of multiculturalism.</t>
  </si>
  <si>
    <t>Thu Apr 28 19:15:33 PDT 2016</t>
  </si>
  <si>
    <t>Mon Apr 25 19:15:33 PDT 2016</t>
  </si>
  <si>
    <t>3ZR9AIQJUCKY9RTD4UM700AUYWQ40V</t>
  </si>
  <si>
    <t>Thu Apr 28 20:41:25 PDT 2016</t>
  </si>
  <si>
    <t>Mon Apr 25 20:41:25 PDT 2016</t>
  </si>
  <si>
    <t>Mon Apr 25 20:41:22 PDT 2016</t>
  </si>
  <si>
    <t>3RKNTXVS3N9UA4RVWWJ0P6M77I6A4W</t>
  </si>
  <si>
    <t>The beginning is catchier and the word "identity" caught my eye.</t>
  </si>
  <si>
    <t>Thu Apr 28 19:04:02 PDT 2016</t>
  </si>
  <si>
    <t>Mon Apr 25 19:04:02 PDT 2016</t>
  </si>
  <si>
    <t>3L2IS5HSFBT0BLFZK6FNOG4152OUNI</t>
  </si>
  <si>
    <t>Thu Apr 28 19:05:27 PDT 2016</t>
  </si>
  <si>
    <t>Mon Apr 25 19:05:27 PDT 2016</t>
  </si>
  <si>
    <t>3KGTPGBS6YW4MZQ6YNH3WS13U7Y2U0</t>
  </si>
  <si>
    <t>Thu Apr 28 19:45:40 PDT 2016</t>
  </si>
  <si>
    <t>Mon Apr 25 19:45:40 PDT 2016</t>
  </si>
  <si>
    <t>Mon Apr 25 19:45:27 PDT 2016</t>
  </si>
  <si>
    <t>3K5TEWLKGWM8AZT8SGC0FUA3XA5VIU</t>
  </si>
  <si>
    <t>IT SOUNDS MORE INTERESTING ALSO I LIKE THE TRIBE CONCEPT.</t>
  </si>
  <si>
    <t>Thu Apr 28 22:50:12 PDT 2016</t>
  </si>
  <si>
    <t>Mon Apr 25 22:49:25 PDT 2016</t>
  </si>
  <si>
    <t>3JC6VJ2SACUC6NVVA12AUYSL7E85A3</t>
  </si>
  <si>
    <t>Don't like how the other one uses thhe word "Jews"</t>
  </si>
  <si>
    <t>Thu Apr 28 22:17:26 PDT 2016</t>
  </si>
  <si>
    <t>Mon Apr 25 22:17:26 PDT 2016</t>
  </si>
  <si>
    <t>Mon Apr 25 22:17:16 PDT 2016</t>
  </si>
  <si>
    <t>3FUI0JHJPY998N96N3Z7STGVN8N33D</t>
  </si>
  <si>
    <t>Thu Apr 28 16:02:03 PDT 2016</t>
  </si>
  <si>
    <t>Mon Apr 25 16:02:03 PDT 2016</t>
  </si>
  <si>
    <t>Mon Apr 25 16:01:51 PDT 2016</t>
  </si>
  <si>
    <t>3FPRZHYEPZITKWBP7D5DBO8EERPV39</t>
  </si>
  <si>
    <t>Thu Apr 28 22:45:50 PDT 2016</t>
  </si>
  <si>
    <t>Mon Apr 25 22:45:50 PDT 2016</t>
  </si>
  <si>
    <t>Mon Apr 25 22:45:26 PDT 2016</t>
  </si>
  <si>
    <t>3ERET4BTVNK1JN6TPISG0S0JYMLK9O</t>
  </si>
  <si>
    <t>Reminds us about using the word "tribe" to describe Jewish people</t>
  </si>
  <si>
    <t>Thu Apr 28 16:33:02 PDT 2016</t>
  </si>
  <si>
    <t>Mon Apr 25 16:33:02 PDT 2016</t>
  </si>
  <si>
    <t>Mon Apr 25 16:32:31 PDT 2016</t>
  </si>
  <si>
    <t>3DR23U6WE6PHH2NXR2MUTXOQ8V3ET7</t>
  </si>
  <si>
    <t>i like the title because of its content</t>
  </si>
  <si>
    <t>Fri Apr 29 01:15:27 PDT 2016</t>
  </si>
  <si>
    <t>Tue Apr 26 01:15:27 PDT 2016</t>
  </si>
  <si>
    <t>Tue Apr 26 01:14:59 PDT 2016</t>
  </si>
  <si>
    <t>3C2NJ6JBKBSRR96X1M5HIX99MBN2NQ</t>
  </si>
  <si>
    <t>Thu Apr 28 18:27:10 PDT 2016</t>
  </si>
  <si>
    <t>Mon Apr 25 18:27:10 PDT 2016</t>
  </si>
  <si>
    <t>Mon Apr 25 18:27:02 PDT 2016</t>
  </si>
  <si>
    <t>3C2NJ6JBKBSRR96X1M5HIX99MA0N2M</t>
  </si>
  <si>
    <t>Causes more curiosity. Second sounds too boring.</t>
  </si>
  <si>
    <t>Thu Apr 28 20:11:49 PDT 2016</t>
  </si>
  <si>
    <t>Mon Apr 25 20:10:46 PDT 2016</t>
  </si>
  <si>
    <t>39ASUFLU6YIOYJWHWCNRI09WLS8EX9</t>
  </si>
  <si>
    <t>Plainly lays out the conflict in question</t>
  </si>
  <si>
    <t>Thu Apr 28 17:35:40 PDT 2016</t>
  </si>
  <si>
    <t>Mon Apr 25 17:35:40 PDT 2016</t>
  </si>
  <si>
    <t>369J354OFEL9ZI8C1K4PIQHO13C6GA</t>
  </si>
  <si>
    <t>Wow great title and description!</t>
  </si>
  <si>
    <t>Thu Apr 28 18:20:59 PDT 2016</t>
  </si>
  <si>
    <t>Mon Apr 25 18:20:47 PDT 2016</t>
  </si>
  <si>
    <t>351SEKWQS1S8C1JDMAAY11BDEBFDML</t>
  </si>
  <si>
    <t>nice alliteration, rolls of the tongue</t>
  </si>
  <si>
    <t>Thu Apr 28 22:57:35 PDT 2016</t>
  </si>
  <si>
    <t>Mon Apr 25 22:57:14 PDT 2016</t>
  </si>
  <si>
    <t>345LHZDEDY3T7HMP2NV8F26V0LA3UO</t>
  </si>
  <si>
    <t>I think most people don't even know or understand what's going on over there and I think this title would show that they could read this to understand.</t>
  </si>
  <si>
    <t>Thu Apr 28 22:04:26 PDT 2016</t>
  </si>
  <si>
    <t>Mon Apr 25 22:04:26 PDT 2016</t>
  </si>
  <si>
    <t>338JKRMM27AOMGFQB33JJVVBCNXHAU</t>
  </si>
  <si>
    <t>trouble</t>
  </si>
  <si>
    <t>Thu Apr 28 17:52:33 PDT 2016</t>
  </si>
  <si>
    <t>31UV0MXWNRNRC5ETMPUNBWG4KLVI50</t>
  </si>
  <si>
    <t>Thu Apr 28 21:54:11 PDT 2016</t>
  </si>
  <si>
    <t>Mon Apr 25 21:54:11 PDT 2016</t>
  </si>
  <si>
    <t>Mon Apr 25 21:53:57 PDT 2016</t>
  </si>
  <si>
    <t>30OG32W0SVMJMPIDU60IKYIYJE3ENU</t>
  </si>
  <si>
    <t>Sounds more interesting</t>
  </si>
  <si>
    <t>Thu Apr 28 16:06:39 PDT 2016</t>
  </si>
  <si>
    <t>AROOCBM042SJD</t>
  </si>
  <si>
    <t>3Z7VU45IPZSEJD2KL6GX816D4IHZ1L</t>
  </si>
  <si>
    <t>3OWZNK3RYL01ZFSD8LC1786IGCGU2U</t>
  </si>
  <si>
    <t>It doesn't sound so negative.</t>
  </si>
  <si>
    <t>Thu Apr 28 21:46:42 PDT 2016</t>
  </si>
  <si>
    <t>Mon Apr 25 21:46:42 PDT 2016</t>
  </si>
  <si>
    <t>Mon Apr 25 21:46:12 PDT 2016</t>
  </si>
  <si>
    <t>3YZ8UPK3VUXHKHI8VG6985AP6YHUC7</t>
  </si>
  <si>
    <t>Thu Apr 28 16:10:51 PDT 2016</t>
  </si>
  <si>
    <t>3YT88D1N099F4LHD89R69FXXYTK3KX</t>
  </si>
  <si>
    <t>As Israels are being sheded out they are pursuiting for their identity</t>
  </si>
  <si>
    <t>Thu Apr 28 20:51:12 PDT 2016</t>
  </si>
  <si>
    <t>Mon Apr 25 20:51:12 PDT 2016</t>
  </si>
  <si>
    <t>Mon Apr 25 20:49:17 PDT 2016</t>
  </si>
  <si>
    <t>3Y9N9SS8LZM7QFB3GS5J5227EL83D7</t>
  </si>
  <si>
    <t>This title states all subject matter.</t>
  </si>
  <si>
    <t>Thu Apr 28 17:19:34 PDT 2016</t>
  </si>
  <si>
    <t>Mon Apr 25 17:19:34 PDT 2016</t>
  </si>
  <si>
    <t>Mon Apr 25 17:18:42 PDT 2016</t>
  </si>
  <si>
    <t>3WZ36BJEV4RJAZBDHBK4SPI55YUBT8</t>
  </si>
  <si>
    <t>It reveals a side of refugees that is unexpected.</t>
  </si>
  <si>
    <t>Thu Apr 28 19:15:15 PDT 2016</t>
  </si>
  <si>
    <t>3S96KQ6I9NFCPW9XV7BANF658KFTD8</t>
  </si>
  <si>
    <t>I feel that nowadays the word "refugee" is not positively viewed. Therefore, the first option is better because it doesn't contain the word refugee. And, it sounds nicer.</t>
  </si>
  <si>
    <t>Thu Apr 28 16:28:50 PDT 2016</t>
  </si>
  <si>
    <t>Mon Apr 25 16:28:50 PDT 2016</t>
  </si>
  <si>
    <t>Mon Apr 25 16:27:43 PDT 2016</t>
  </si>
  <si>
    <t>3KIBXJ1WD654QAAZR7BYXIV8TKHKOA</t>
  </si>
  <si>
    <t>Thu Apr 28 20:42:12 PDT 2016</t>
  </si>
  <si>
    <t>Mon Apr 25 20:42:12 PDT 2016</t>
  </si>
  <si>
    <t>Mon Apr 25 20:42:08 PDT 2016</t>
  </si>
  <si>
    <t>3JPSL1DZ5TAGWC11E1YWOFS7YZ1NA4</t>
  </si>
  <si>
    <t>Thu Apr 28 18:33:26 PDT 2016</t>
  </si>
  <si>
    <t>Mon Apr 25 18:33:20 PDT 2016</t>
  </si>
  <si>
    <t>3IHR8NYAM8C1X8XXLF1XF1B264Z4PZ</t>
  </si>
  <si>
    <t>refugee is a catchy word</t>
  </si>
  <si>
    <t>Thu Apr 28 19:24:28 PDT 2016</t>
  </si>
  <si>
    <t>3I02618YA1H0E6RC0LSFS59W5HQUPF</t>
  </si>
  <si>
    <t>Thu Apr 28 21:45:26 PDT 2016</t>
  </si>
  <si>
    <t>Mon Apr 25 21:45:26 PDT 2016</t>
  </si>
  <si>
    <t>Mon Apr 25 21:44:51 PDT 2016</t>
  </si>
  <si>
    <t>3H0W84IWBLD41NA5NDHZTIN8KBQRET</t>
  </si>
  <si>
    <t>Thu Apr 28 17:12:35 PDT 2016</t>
  </si>
  <si>
    <t>Mon Apr 25 17:12:35 PDT 2016</t>
  </si>
  <si>
    <t>Mon Apr 25 17:12:23 PDT 2016</t>
  </si>
  <si>
    <t>3EJPLAJKENR9QZ3HRCSE3XXUCT4Z6Q</t>
  </si>
  <si>
    <t>The first one gives me a little more insight to the two main ideas of the story.</t>
  </si>
  <si>
    <t>Thu Apr 28 18:28:00 PDT 2016</t>
  </si>
  <si>
    <t>Mon Apr 25 18:28:00 PDT 2016</t>
  </si>
  <si>
    <t>Mon Apr 25 18:26:57 PDT 2016</t>
  </si>
  <si>
    <t>3EFE17QCRDGSMC1KS3PA4VPHYSQSHL</t>
  </si>
  <si>
    <t>Both parts of title are better, flows better, more direct. Second Palistinian is spelled wrong. Should be "Palestinian."</t>
  </si>
  <si>
    <t>Thu Apr 28 20:32:30 PDT 2016</t>
  </si>
  <si>
    <t>3BDCF01OGY5R4UWJIUWXE96PWV3YLM</t>
  </si>
  <si>
    <t>Pursuit of peace is more pleasing than a crisis.</t>
  </si>
  <si>
    <t>Thu Apr 28 21:25:37 PDT 2016</t>
  </si>
  <si>
    <t>Mon Apr 25 21:25:20 PDT 2016</t>
  </si>
  <si>
    <t>37W3JXSD67J7FO8IM83ZNKN5U29WYF</t>
  </si>
  <si>
    <t>Thu Apr 28 18:58:39 PDT 2016</t>
  </si>
  <si>
    <t>Mon Apr 25 18:58:39 PDT 2016</t>
  </si>
  <si>
    <t>Mon Apr 25 18:58:10 PDT 2016</t>
  </si>
  <si>
    <t>36AHBNMV1SN86I8R5DY9VWYKNMXDYH</t>
  </si>
  <si>
    <t>Crisis stands out more</t>
  </si>
  <si>
    <t>Thu Apr 28 17:05:21 PDT 2016</t>
  </si>
  <si>
    <t>Mon Apr 25 17:05:21 PDT 2016</t>
  </si>
  <si>
    <t>Mon Apr 25 17:04:49 PDT 2016</t>
  </si>
  <si>
    <t>35L9RVQFCPT81PTOH8KAJW75JP4UHW</t>
  </si>
  <si>
    <t>Because Israel took over land in 1948 and Palestinians have no homeland in the current country</t>
  </si>
  <si>
    <t>Thu Apr 28 20:00:40 PDT 2016</t>
  </si>
  <si>
    <t>Mon Apr 25 20:00:40 PDT 2016</t>
  </si>
  <si>
    <t>Mon Apr 25 19:59:30 PDT 2016</t>
  </si>
  <si>
    <t>ACWSL5U1ZBL70</t>
  </si>
  <si>
    <t>33SA9F9TRY599JRRM7R5GHVPCQ1WEX</t>
  </si>
  <si>
    <t>LESS CLUNKY THAN THE OTHER OPTION.</t>
  </si>
  <si>
    <t>Thu Apr 28 18:38:13 PDT 2016</t>
  </si>
  <si>
    <t>Mon Apr 25 18:38:13 PDT 2016</t>
  </si>
  <si>
    <t>Mon Apr 25 18:37:54 PDT 2016</t>
  </si>
  <si>
    <t>31IBVUNM9TAO08RIR86FCXXBHI9FVJ</t>
  </si>
  <si>
    <t>#1 is clearer (#2 has typo, by the way: "palistinians".)</t>
  </si>
  <si>
    <t>Thu Apr 28 17:58:30 PDT 2016</t>
  </si>
  <si>
    <t>Mon Apr 25 17:57:52 PDT 2016</t>
  </si>
  <si>
    <t>3180JW2OT5NN7GYZ47FNNXV4X0KJ5D</t>
  </si>
  <si>
    <t>Thu Apr 28 20:42:26 PDT 2016</t>
  </si>
  <si>
    <t>Mon Apr 25 20:42:26 PDT 2016</t>
  </si>
  <si>
    <t>Mon Apr 25 20:42:21 PDT 2016</t>
  </si>
  <si>
    <t>3UJ1CZ6IZI0G6JHPR1O1FYMRTK8S5F</t>
  </si>
  <si>
    <t>3AFT28WXLFDAXVMI12LKVILANMPOIM</t>
  </si>
  <si>
    <t>Thu Apr 28 19:11:56 PDT 2016</t>
  </si>
  <si>
    <t>Mon Apr 25 19:11:56 PDT 2016</t>
  </si>
  <si>
    <t>3TK8OJTYM2W0RLGC5B2KORBFJOYVP4</t>
  </si>
  <si>
    <t>Interesting wordage. Never heard it before, therefore, it is more interesting</t>
  </si>
  <si>
    <t>Thu Apr 28 19:06:26 PDT 2016</t>
  </si>
  <si>
    <t>Mon Apr 25 19:06:26 PDT 2016</t>
  </si>
  <si>
    <t>3TGOYF991YXD6BZ8H7R92BWVDYHUUA</t>
  </si>
  <si>
    <t>Naval is a better word than seablindness.</t>
  </si>
  <si>
    <t>Thu Apr 28 19:18:58 PDT 2016</t>
  </si>
  <si>
    <t>Mon Apr 25 19:18:58 PDT 2016</t>
  </si>
  <si>
    <t>Mon Apr 25 19:18:35 PDT 2016</t>
  </si>
  <si>
    <t>3RYC5T2D7448YEZVWRXANUMCYIMRP8</t>
  </si>
  <si>
    <t>#2 feels more dramatic</t>
  </si>
  <si>
    <t>Thu Apr 28 18:15:46 PDT 2016</t>
  </si>
  <si>
    <t>Mon Apr 25 18:15:46 PDT 2016</t>
  </si>
  <si>
    <t>Mon Apr 25 18:15:22 PDT 2016</t>
  </si>
  <si>
    <t>3R6BYFZZP8NG4XWDRN7X0IUWXSEXFZ</t>
  </si>
  <si>
    <t>Thu Apr 28 16:08:00 PDT 2016</t>
  </si>
  <si>
    <t>3OB0CAO74I0PIYDTR9HZMHDIFDAHYC</t>
  </si>
  <si>
    <t>Thu Apr 28 21:51:51 PDT 2016</t>
  </si>
  <si>
    <t>Mon Apr 25 21:51:51 PDT 2016</t>
  </si>
  <si>
    <t>Mon Apr 25 21:51:29 PDT 2016</t>
  </si>
  <si>
    <t>3L2IS5HSFBT0BLFZK6FNOG4152WNUJ</t>
  </si>
  <si>
    <t>"Seablindness" is a word I have not heard before, and therefore it iterests me more than "Naval Collapse."</t>
  </si>
  <si>
    <t>Fri Apr 29 03:31:00 PDT 2016</t>
  </si>
  <si>
    <t>Tue Apr 26 03:31:00 PDT 2016</t>
  </si>
  <si>
    <t>Tue Apr 26 03:30:12 PDT 2016</t>
  </si>
  <si>
    <t>A17NKYG4VJR4CB</t>
  </si>
  <si>
    <t>3KAKFY4PGVDOYQRP866UWZIK6Q23IV</t>
  </si>
  <si>
    <t>The first two words summarize the point very well.</t>
  </si>
  <si>
    <t>Thu Apr 28 19:13:15 PDT 2016</t>
  </si>
  <si>
    <t>Mon Apr 25 19:12:57 PDT 2016</t>
  </si>
  <si>
    <t>3JCG6DTRV41TMPLAJPNZI92H7S5QQW</t>
  </si>
  <si>
    <t>Sounds more put together</t>
  </si>
  <si>
    <t>Thu Apr 28 22:11:15 PDT 2016</t>
  </si>
  <si>
    <t>Mon Apr 25 22:11:15 PDT 2016</t>
  </si>
  <si>
    <t>Mon Apr 25 22:10:56 PDT 2016</t>
  </si>
  <si>
    <t>3ITXP059PXUODIWAG3SVG85WBL8SJ6</t>
  </si>
  <si>
    <t>made up words don't sound credible</t>
  </si>
  <si>
    <t>Thu Apr 28 17:03:02 PDT 2016</t>
  </si>
  <si>
    <t>Mon Apr 25 17:03:02 PDT 2016</t>
  </si>
  <si>
    <t>Mon Apr 25 17:02:20 PDT 2016</t>
  </si>
  <si>
    <t>3EICBYG64578617EJH2V131EPH2CJA</t>
  </si>
  <si>
    <t>"Seablindness" is a more interesting and curious word.</t>
  </si>
  <si>
    <t>Thu Apr 28 21:08:03 PDT 2016</t>
  </si>
  <si>
    <t>Mon Apr 25 21:07:06 PDT 2016</t>
  </si>
  <si>
    <t>3E13VNJ1NO6SONDAL2SB863N862I1W</t>
  </si>
  <si>
    <t>It also talks about what to expect from it as is says what to do about it</t>
  </si>
  <si>
    <t>Thu Apr 28 23:41:58 PDT 2016</t>
  </si>
  <si>
    <t>Mon Apr 25 23:41:58 PDT 2016</t>
  </si>
  <si>
    <t>Mon Apr 25 23:41:24 PDT 2016</t>
  </si>
  <si>
    <t>3D4CH1LGEB4WH1AAZR71208QR56G9J</t>
  </si>
  <si>
    <t>The other one is too long</t>
  </si>
  <si>
    <t>Thu Apr 28 19:22:47 PDT 2016</t>
  </si>
  <si>
    <t>Mon Apr 25 19:22:47 PDT 2016</t>
  </si>
  <si>
    <t>Mon Apr 25 19:22:18 PDT 2016</t>
  </si>
  <si>
    <t>36TFCYNS45L0ITNJMDVX3369D8XHXP</t>
  </si>
  <si>
    <t>It's shorter and more to the point.</t>
  </si>
  <si>
    <t>Thu Apr 28 18:36:52 PDT 2016</t>
  </si>
  <si>
    <t>35K3O9HUACO7YX5WWIH5CT9PHN5FEC</t>
  </si>
  <si>
    <t>I think that the Naval Collapse title is fitting for talking about the political neglect of the american navy since it will collapse under neglect.</t>
  </si>
  <si>
    <t>Fri Apr 29 00:19:29 PDT 2016</t>
  </si>
  <si>
    <t>Tue Apr 26 00:19:29 PDT 2016</t>
  </si>
  <si>
    <t>Tue Apr 26 00:16:26 PDT 2016</t>
  </si>
  <si>
    <t>ADPF3Y625PCR8</t>
  </si>
  <si>
    <t>35DR22AR5EVLOLGK7S6VZ95ZU3TX3C</t>
  </si>
  <si>
    <t>Thu Apr 28 21:29:52 PDT 2016</t>
  </si>
  <si>
    <t>Mon Apr 25 21:29:52 PDT 2016</t>
  </si>
  <si>
    <t>Mon Apr 25 21:29:26 PDT 2016</t>
  </si>
  <si>
    <t>34QN5IT0T02ZSSGFGXCKHCQZ0IT085</t>
  </si>
  <si>
    <t>It gets the problem and tells that there can be a solution</t>
  </si>
  <si>
    <t>Thu Apr 28 21:50:14 PDT 2016</t>
  </si>
  <si>
    <t>Mon Apr 25 21:50:14 PDT 2016</t>
  </si>
  <si>
    <t>34FNN24DCNKD25TYQ7GQXKASA57Y52</t>
  </si>
  <si>
    <t>Thu Apr 28 18:32:03 PDT 2016</t>
  </si>
  <si>
    <t>Mon Apr 25 18:32:03 PDT 2016</t>
  </si>
  <si>
    <t>337RC3OW06DA001EDJ9D7A2VEEULVT</t>
  </si>
  <si>
    <t>Thu Apr 28 22:53:19 PDT 2016</t>
  </si>
  <si>
    <t>336KAV9KYR3L38AB8OESZD7GQVK2Y9</t>
  </si>
  <si>
    <t>Thu Apr 28 20:32:51 PDT 2016</t>
  </si>
  <si>
    <t>Mon Apr 25 20:32:51 PDT 2016</t>
  </si>
  <si>
    <t>Mon Apr 25 20:32:47 PDT 2016</t>
  </si>
  <si>
    <t>3Z7VU45IPZSEJD2KL6GX816D4J2Z18</t>
  </si>
  <si>
    <t>36FFXPMST9ZA10BYVK3ZV6KVN9AOHT</t>
  </si>
  <si>
    <t>Thu Apr 28 19:45:53 PDT 2016</t>
  </si>
  <si>
    <t>Mon Apr 25 19:45:53 PDT 2016</t>
  </si>
  <si>
    <t>Mon Apr 25 19:45:41 PDT 2016</t>
  </si>
  <si>
    <t>3UN61F00HX0454HCCCOWPOHV7IN5R2</t>
  </si>
  <si>
    <t>Thu Apr 28 21:55:47 PDT 2016</t>
  </si>
  <si>
    <t>Mon Apr 25 21:55:47 PDT 2016</t>
  </si>
  <si>
    <t>Mon Apr 25 21:55:22 PDT 2016</t>
  </si>
  <si>
    <t>3U5JL4WY5LK66HZO76BE9EX583J4XY</t>
  </si>
  <si>
    <t>Stonewalled sounds more real</t>
  </si>
  <si>
    <t>Thu Apr 28 18:30:57 PDT 2016</t>
  </si>
  <si>
    <t>Mon Apr 25 18:30:57 PDT 2016</t>
  </si>
  <si>
    <t>Mon Apr 25 18:30:11 PDT 2016</t>
  </si>
  <si>
    <t>3RUIQRXJBCZ74VPKZF77K14TNGSLLA</t>
  </si>
  <si>
    <t>Thu Apr 28 22:54:30 PDT 2016</t>
  </si>
  <si>
    <t>Mon Apr 25 22:54:30 PDT 2016</t>
  </si>
  <si>
    <t>Mon Apr 25 22:54:20 PDT 2016</t>
  </si>
  <si>
    <t>3RRCEFRB7NNZTEWN2AJWKH6DP0YB4Z</t>
  </si>
  <si>
    <t>Thu Apr 28 16:03:54 PDT 2016</t>
  </si>
  <si>
    <t>Mon Apr 25 16:03:54 PDT 2016</t>
  </si>
  <si>
    <t>Mon Apr 25 16:03:50 PDT 2016</t>
  </si>
  <si>
    <t>3QAPZX2QN5OO6DEQ0G3J7LDWEHC02B</t>
  </si>
  <si>
    <t>Better build up</t>
  </si>
  <si>
    <t>Thu Apr 28 22:12:20 PDT 2016</t>
  </si>
  <si>
    <t>Mon Apr 25 22:12:20 PDT 2016</t>
  </si>
  <si>
    <t>Mon Apr 25 22:12:02 PDT 2016</t>
  </si>
  <si>
    <t>3Q8GYXHFEQD0Z2STUFY10TI97HR5C3</t>
  </si>
  <si>
    <t>Thu Apr 28 18:58:09 PDT 2016</t>
  </si>
  <si>
    <t>Mon Apr 25 18:58:09 PDT 2016</t>
  </si>
  <si>
    <t>Mon Apr 25 18:57:44 PDT 2016</t>
  </si>
  <si>
    <t>3NKQQ8O39ZGRP9OMVC1KSBS7RYMDUJ</t>
  </si>
  <si>
    <t>It avoids jargon and instead uses unprecedented</t>
  </si>
  <si>
    <t>Thu Apr 28 19:18:22 PDT 2016</t>
  </si>
  <si>
    <t>Mon Apr 25 19:18:22 PDT 2016</t>
  </si>
  <si>
    <t>3NGI5ARFTUGK590EYXIVH34ZUKS1PM</t>
  </si>
  <si>
    <t>Better more interesting word to start title. Kinda stops you and grabs attention.</t>
  </si>
  <si>
    <t>Thu Apr 28 20:26:38 PDT 2016</t>
  </si>
  <si>
    <t>3NG53N1RLWU2G9KZXIRAWDR78Q28PH</t>
  </si>
  <si>
    <t>The stonewalled title itself is very attractive</t>
  </si>
  <si>
    <t>Fri Apr 29 02:44:34 PDT 2016</t>
  </si>
  <si>
    <t>Tue Apr 26 02:44:34 PDT 2016</t>
  </si>
  <si>
    <t>Tue Apr 26 02:43:28 PDT 2016</t>
  </si>
  <si>
    <t>A4GBRR3OGPXHV</t>
  </si>
  <si>
    <t>3M23Y66PO3ICPNH3WKY6740RPF16SR</t>
  </si>
  <si>
    <t>More appropriate for a person like obama</t>
  </si>
  <si>
    <t>Thu Apr 28 23:46:48 PDT 2016</t>
  </si>
  <si>
    <t>Mon Apr 25 23:46:23 PDT 2016</t>
  </si>
  <si>
    <t>3LYA37P8IRYK7GLQN26CRYV9MMQBKR</t>
  </si>
  <si>
    <t>Nice</t>
  </si>
  <si>
    <t>Thu Apr 28 18:13:02 PDT 2016</t>
  </si>
  <si>
    <t>Mon Apr 25 18:13:02 PDT 2016</t>
  </si>
  <si>
    <t>Mon Apr 25 18:12:42 PDT 2016</t>
  </si>
  <si>
    <t>3LRKMWOKB6SL8YKG4AGBDKGIWO7Z2E</t>
  </si>
  <si>
    <t>easy to pronounce</t>
  </si>
  <si>
    <t>Thu Apr 28 22:04:22 PDT 2016</t>
  </si>
  <si>
    <t>Mon Apr 25 22:03:57 PDT 2016</t>
  </si>
  <si>
    <t>3LEIZ60CDKAW8I5FPJVQN7OW2VVZ9M</t>
  </si>
  <si>
    <t>stonewalled</t>
  </si>
  <si>
    <t>Thu Apr 28 17:53:08 PDT 2016</t>
  </si>
  <si>
    <t>Mon Apr 25 17:53:08 PDT 2016</t>
  </si>
  <si>
    <t>Mon Apr 25 17:52:54 PDT 2016</t>
  </si>
  <si>
    <t>3L2IS5HSFBT0BLFZK6FNOG4151HUN9</t>
  </si>
  <si>
    <t>Thu Apr 28 18:32:36 PDT 2016</t>
  </si>
  <si>
    <t>Mon Apr 25 18:32:36 PDT 2016</t>
  </si>
  <si>
    <t>Mon Apr 25 18:32:30 PDT 2016</t>
  </si>
  <si>
    <t>3KV0LJBBH3W2DB2I4B5I6QSHTD7RM8</t>
  </si>
  <si>
    <t>It shows that this is something that was never done before.</t>
  </si>
  <si>
    <t>Thu Apr 28 21:41:31 PDT 2016</t>
  </si>
  <si>
    <t>3K4J6M3CXF4AMKKFRXL1YVJAXNHGAR</t>
  </si>
  <si>
    <t>It is more catchy and attention grabbing</t>
  </si>
  <si>
    <t>Thu Apr 28 23:16:14 PDT 2016</t>
  </si>
  <si>
    <t>Mon Apr 25 23:16:14 PDT 2016</t>
  </si>
  <si>
    <t>Mon Apr 25 23:15:29 PDT 2016</t>
  </si>
  <si>
    <t>AI01TBF4CXKXI</t>
  </si>
  <si>
    <t>3FQ5JJ512MZM8PANQSBLITV33B3NKR</t>
  </si>
  <si>
    <t>#1 feels like a book about LGBT</t>
  </si>
  <si>
    <t>Thu Apr 28 18:15:01 PDT 2016</t>
  </si>
  <si>
    <t>Mon Apr 25 18:15:01 PDT 2016</t>
  </si>
  <si>
    <t>36DSNE9QZ699FQ4H9MBMW3VVEVQOJO</t>
  </si>
  <si>
    <t>Stonewalled is a stronger word than unprecedented.</t>
  </si>
  <si>
    <t>Thu Apr 28 19:15:23 PDT 2016</t>
  </si>
  <si>
    <t>Mon Apr 25 19:15:23 PDT 2016</t>
  </si>
  <si>
    <t>33L7PJKHCH9081D6EZ0U1NS4XTIT82</t>
  </si>
  <si>
    <t>Thu Apr 28 16:03:11 PDT 2016</t>
  </si>
  <si>
    <t>Mon Apr 25 16:03:11 PDT 2016</t>
  </si>
  <si>
    <t>3WOKGM4L72R2DK3VNE1GEYGZFM90OI</t>
  </si>
  <si>
    <t>3EQPA8A3747IRAKVLTH1NH7EK5IJZW</t>
  </si>
  <si>
    <t>It is detailed in its explanation of its topic.</t>
  </si>
  <si>
    <t>Thu Apr 28 17:37:41 PDT 2016</t>
  </si>
  <si>
    <t>Mon Apr 25 17:37:41 PDT 2016</t>
  </si>
  <si>
    <t>3WJEQKOXA9DDI5UC9E0YR8F4VXKA15</t>
  </si>
  <si>
    <t>Curious to know what led people to follow Hitler's lead.</t>
  </si>
  <si>
    <t>Thu Apr 28 21:30:24 PDT 2016</t>
  </si>
  <si>
    <t>Mon Apr 25 21:30:24 PDT 2016</t>
  </si>
  <si>
    <t>Mon Apr 25 21:30:02 PDT 2016</t>
  </si>
  <si>
    <t>3VBEN272MLAEMG698X7SJVDGJTOSGZ</t>
  </si>
  <si>
    <t>before</t>
  </si>
  <si>
    <t>Thu Apr 28 17:54:53 PDT 2016</t>
  </si>
  <si>
    <t>Mon Apr 25 17:53:55 PDT 2016</t>
  </si>
  <si>
    <t>3URFVVM166TUSATINUQHJ3BAFFPUZQ</t>
  </si>
  <si>
    <t>Hitler makes it interesting</t>
  </si>
  <si>
    <t>Thu Apr 28 19:38:38 PDT 2016</t>
  </si>
  <si>
    <t>Mon Apr 25 19:38:38 PDT 2016</t>
  </si>
  <si>
    <t>Mon Apr 25 19:38:06 PDT 2016</t>
  </si>
  <si>
    <t>3U5NZHP4LSDV9KLS0MLG9QK6B9PHP2</t>
  </si>
  <si>
    <t>#1 feels more all-encompassing in terms of subject matter</t>
  </si>
  <si>
    <t>Thu Apr 28 18:05:40 PDT 2016</t>
  </si>
  <si>
    <t>Mon Apr 25 18:05:40 PDT 2016</t>
  </si>
  <si>
    <t>3S3AMIZX3VGV3F7M9LGKY561KX9CD0</t>
  </si>
  <si>
    <t>I like this title because it's shorter and easier to read.</t>
  </si>
  <si>
    <t>Thu Apr 28 19:37:14 PDT 2016</t>
  </si>
  <si>
    <t>Mon Apr 25 19:37:14 PDT 2016</t>
  </si>
  <si>
    <t>Mon Apr 25 19:36:27 PDT 2016</t>
  </si>
  <si>
    <t>3RU7GD8VPP4KZTZ8BGXFD4R8KK6PSV</t>
  </si>
  <si>
    <t>BETTER WRITTEN. THE OTHER TITLE HAS BEFORE TWICE IN IT.</t>
  </si>
  <si>
    <t>Thu Apr 28 18:35:26 PDT 2016</t>
  </si>
  <si>
    <t>Mon Apr 25 18:35:26 PDT 2016</t>
  </si>
  <si>
    <t>Mon Apr 25 18:34:25 PDT 2016</t>
  </si>
  <si>
    <t>3RJSC4XJ115G5AXDIZ5H5SG8YSI50Y</t>
  </si>
  <si>
    <t>Thu Apr 28 20:39:22 PDT 2016</t>
  </si>
  <si>
    <t>Mon Apr 25 20:39:22 PDT 2016</t>
  </si>
  <si>
    <t>3PS7W85Z80D0M6WGJR681JNFHZ59TC</t>
  </si>
  <si>
    <t>Thu Apr 28 18:24:34 PDT 2016</t>
  </si>
  <si>
    <t>Mon Apr 25 18:24:34 PDT 2016</t>
  </si>
  <si>
    <t>3LPW2N6LKUDWLW9TG6J1UZ4FEGKU5M</t>
  </si>
  <si>
    <t>Thu Apr 28 18:47:12 PDT 2016</t>
  </si>
  <si>
    <t>Mon Apr 25 18:47:12 PDT 2016</t>
  </si>
  <si>
    <t>Mon Apr 25 18:46:40 PDT 2016</t>
  </si>
  <si>
    <t>3I7DHKZYGOB72EC3LHO28Z3C4U7F5C</t>
  </si>
  <si>
    <t>Before Hitler turns people away</t>
  </si>
  <si>
    <t>Thu Apr 28 19:14:03 PDT 2016</t>
  </si>
  <si>
    <t>Mon Apr 25 19:14:03 PDT 2016</t>
  </si>
  <si>
    <t>3DZQRBDBSMQDS4ULDI0801O7FOD3SW</t>
  </si>
  <si>
    <t>Mon Apr 25 18:33:43 PDT 2016</t>
  </si>
  <si>
    <t>3DPNQGW4LMQTN2FS6J2O91KLBZ846S</t>
  </si>
  <si>
    <t>it portrays better picture of situation before war</t>
  </si>
  <si>
    <t>Thu Apr 28 21:04:07 PDT 2016</t>
  </si>
  <si>
    <t>Mon Apr 25 21:04:07 PDT 2016</t>
  </si>
  <si>
    <t>ALSHA3DAWJWRO</t>
  </si>
  <si>
    <t>3B1NLC6UG07H9OQHGG3YOQ85W9GPGF</t>
  </si>
  <si>
    <t>Simple but effective</t>
  </si>
  <si>
    <t>Thu Apr 28 20:03:58 PDT 2016</t>
  </si>
  <si>
    <t>Mon Apr 25 20:03:58 PDT 2016</t>
  </si>
  <si>
    <t>Mon Apr 25 20:03:38 PDT 2016</t>
  </si>
  <si>
    <t>37WLF8U1WQ1E144VRBP4GI9H8L5K65</t>
  </si>
  <si>
    <t>i like the word roots</t>
  </si>
  <si>
    <t>Thu Apr 28 18:50:33 PDT 2016</t>
  </si>
  <si>
    <t>Mon Apr 25 18:50:33 PDT 2016</t>
  </si>
  <si>
    <t>Mon Apr 25 18:49:23 PDT 2016</t>
  </si>
  <si>
    <t>3483FV8BEFUJKO0525J0GMNNRLF26X</t>
  </si>
  <si>
    <t>convey the content</t>
  </si>
  <si>
    <t>Thu Apr 28 21:29:00 PDT 2016</t>
  </si>
  <si>
    <t>Mon Apr 25 21:29:00 PDT 2016</t>
  </si>
  <si>
    <t>33NF62TLXKDQPZJ2BUJTPMEMURSKJE</t>
  </si>
  <si>
    <t>Hitler in the title draws more interest and a more visceral reaction.</t>
  </si>
  <si>
    <t>Thu Apr 28 21:12:00 PDT 2016</t>
  </si>
  <si>
    <t>Mon Apr 25 21:12:00 PDT 2016</t>
  </si>
  <si>
    <t>3300DTYQT3S4PMV5AYSZOSD3OPNQEQ</t>
  </si>
  <si>
    <t>Holocaust makes me look twice.</t>
  </si>
  <si>
    <t>Thu Apr 28 19:30:43 PDT 2016</t>
  </si>
  <si>
    <t>Mon Apr 25 19:30:43 PDT 2016</t>
  </si>
  <si>
    <t>32XVDSJFP08L9RLXPLQH5IK9HLWM2T</t>
  </si>
  <si>
    <t>It's shorter while the 1st title seems to say the same thing twice by saying Holocaust and World War 2.. obviously if it was before the Holocaust it was before WW2</t>
  </si>
  <si>
    <t>Thu Apr 28 21:05:12 PDT 2016</t>
  </si>
  <si>
    <t>Mon Apr 25 21:05:12 PDT 2016</t>
  </si>
  <si>
    <t>Mon Apr 25 21:04:14 PDT 2016</t>
  </si>
  <si>
    <t>30LSNF239V6ZD8V646SPDPDS0CG2IX</t>
  </si>
  <si>
    <t>prestigious</t>
  </si>
  <si>
    <t>Thu Apr 28 19:30:59 PDT 2016</t>
  </si>
  <si>
    <t>Mon Apr 25 19:30:59 PDT 2016</t>
  </si>
  <si>
    <t>Mon Apr 25 19:30:26 PDT 2016</t>
  </si>
  <si>
    <t>3X66WABAJXTA2ZLUII6RBN54RDK3GD</t>
  </si>
  <si>
    <t>3P6ENY9P79705E0VXPQUB9O9B0CHIS</t>
  </si>
  <si>
    <t>Violent Making is a strange phrase</t>
  </si>
  <si>
    <t>Mon Apr 25 19:11:22 PDT 2016</t>
  </si>
  <si>
    <t>3WMOAN2SRC80O04ZPWPSK26KJ9XVN8</t>
  </si>
  <si>
    <t>It is amazing</t>
  </si>
  <si>
    <t>Thu Apr 28 22:12:48 PDT 2016</t>
  </si>
  <si>
    <t>Mon Apr 25 22:12:48 PDT 2016</t>
  </si>
  <si>
    <t>Mon Apr 25 22:12:24 PDT 2016</t>
  </si>
  <si>
    <t>3U8YCDAGXQR5YWGB2RTK33BZUOI0QJ</t>
  </si>
  <si>
    <t>This title seems to make more sense; it puts the focus on the impact of guns in industrialization.</t>
  </si>
  <si>
    <t>Mon Apr 25 18:47:42 PDT 2016</t>
  </si>
  <si>
    <t>3TU5ZICBRECNGLLEXV6ZWIHHDMI8Q2</t>
  </si>
  <si>
    <t>Thu Apr 28 16:06:38 PDT 2016</t>
  </si>
  <si>
    <t>Mon Apr 25 16:06:38 PDT 2016</t>
  </si>
  <si>
    <t>Mon Apr 25 16:06:35 PDT 2016</t>
  </si>
  <si>
    <t>3TMFV4NEP9PS0IH09455O7Z31MJW8C</t>
  </si>
  <si>
    <t>First one sounds too one-sided.</t>
  </si>
  <si>
    <t>Thu Apr 28 21:33:54 PDT 2016</t>
  </si>
  <si>
    <t>Mon Apr 25 21:33:54 PDT 2016</t>
  </si>
  <si>
    <t>Mon Apr 25 21:33:20 PDT 2016</t>
  </si>
  <si>
    <t>3P529IW9KZWL43FOD449POZ9QKGFL9</t>
  </si>
  <si>
    <t>Sounds</t>
  </si>
  <si>
    <t>Thu Apr 28 22:01:56 PDT 2016</t>
  </si>
  <si>
    <t>Mon Apr 25 22:01:56 PDT 2016</t>
  </si>
  <si>
    <t>Mon Apr 25 22:01:42 PDT 2016</t>
  </si>
  <si>
    <t>3OSWBBLG1F8J6DIH0HC7CIRBLGCDXK</t>
  </si>
  <si>
    <t>Thu Apr 28 19:17:21 PDT 2016</t>
  </si>
  <si>
    <t>Mon Apr 25 19:17:21 PDT 2016</t>
  </si>
  <si>
    <t>3NL0RFNU0GY0MH0H8NWPJKP3CUWK4H</t>
  </si>
  <si>
    <t>Thu Apr 28 22:51:38 PDT 2016</t>
  </si>
  <si>
    <t>Mon Apr 25 22:51:30 PDT 2016</t>
  </si>
  <si>
    <t>3M1CVSFP61G1Z9ETUTQDS9NC3AVAQL</t>
  </si>
  <si>
    <t>nothing</t>
  </si>
  <si>
    <t>Mon Apr 25 20:36:38 PDT 2016</t>
  </si>
  <si>
    <t>3LQ8PUHQFM33SYYONRVW0TJUPVXHIT</t>
  </si>
  <si>
    <t>Thu Apr 28 18:23:55 PDT 2016</t>
  </si>
  <si>
    <t>Mon Apr 25 18:23:55 PDT 2016</t>
  </si>
  <si>
    <t>Mon Apr 25 18:23:41 PDT 2016</t>
  </si>
  <si>
    <t>3EJJQNKU9SGGLX17DEP5ELKLCQ7RHW</t>
  </si>
  <si>
    <t>It has a better span of time. Like you know it's during the industrial revolution but the second option means you have to look more into the article</t>
  </si>
  <si>
    <t>Thu Apr 28 19:20:44 PDT 2016</t>
  </si>
  <si>
    <t>3DY4FPOOA2ZL3YWRI369TMBUK6NRVT</t>
  </si>
  <si>
    <t>Thu Apr 28 19:08:57 PDT 2016</t>
  </si>
  <si>
    <t>Mon Apr 25 19:08:57 PDT 2016</t>
  </si>
  <si>
    <t>3DOCMVPBTOPNGVVQN531ALC7X6VNNJ</t>
  </si>
  <si>
    <t>The guns makes it a better title</t>
  </si>
  <si>
    <t>Thu Apr 28 20:11:02 PDT 2016</t>
  </si>
  <si>
    <t>Mon Apr 25 20:11:02 PDT 2016</t>
  </si>
  <si>
    <t>Mon Apr 25 20:10:25 PDT 2016</t>
  </si>
  <si>
    <t>3CPLWGV3MPA2RTRWMVKWSKHNSHIN9O</t>
  </si>
  <si>
    <t>It sounds more catchy than other</t>
  </si>
  <si>
    <t>Thu Apr 28 23:15:09 PDT 2016</t>
  </si>
  <si>
    <t>Mon Apr 25 23:15:09 PDT 2016</t>
  </si>
  <si>
    <t>Mon Apr 25 23:14:39 PDT 2016</t>
  </si>
  <si>
    <t>38SKSKU7R285EUHEECAUSLC16CEIL9</t>
  </si>
  <si>
    <t>Thu Apr 28 22:02:13 PDT 2016</t>
  </si>
  <si>
    <t>Mon Apr 25 22:02:13 PDT 2016</t>
  </si>
  <si>
    <t>Mon Apr 25 22:01:50 PDT 2016</t>
  </si>
  <si>
    <t>373ERPL3YPJ6Q6S2D86US4N9NLFTRN</t>
  </si>
  <si>
    <t>Guns are violent if placed in the wrong hands.</t>
  </si>
  <si>
    <t>Thu Apr 28 21:27:08 PDT 2016</t>
  </si>
  <si>
    <t>Mon Apr 25 21:27:08 PDT 2016</t>
  </si>
  <si>
    <t>Mon Apr 25 21:26:49 PDT 2016</t>
  </si>
  <si>
    <t>36TFCYNS45L0ITNJMDVX3369D83XHB</t>
  </si>
  <si>
    <t>Both good title, "empire of Guns" just feels right. Guns are violent, so like the violent in second part of top title.</t>
  </si>
  <si>
    <t>Thu Apr 28 20:50:51 PDT 2016</t>
  </si>
  <si>
    <t>Mon Apr 25 20:50:51 PDT 2016</t>
  </si>
  <si>
    <t>Mon Apr 25 20:49:45 PDT 2016</t>
  </si>
  <si>
    <t>34Q075JO1YOHHSWUHC35223RMCL10K</t>
  </si>
  <si>
    <t>It makes it sound like it will be more informative with new information.</t>
  </si>
  <si>
    <t>Thu Apr 28 17:28:57 PDT 2016</t>
  </si>
  <si>
    <t>Mon Apr 25 17:28:57 PDT 2016</t>
  </si>
  <si>
    <t>Mon Apr 25 17:28:36 PDT 2016</t>
  </si>
  <si>
    <t>34BBWHLWHBMLPOTDIQHW1WTH4IXIWF</t>
  </si>
  <si>
    <t>How Industrial Revolution is changing  and perception is quite different in the title.</t>
  </si>
  <si>
    <t>Thu Apr 28 20:53:31 PDT 2016</t>
  </si>
  <si>
    <t>Mon Apr 25 20:53:31 PDT 2016</t>
  </si>
  <si>
    <t>Mon Apr 25 20:53:06 PDT 2016</t>
  </si>
  <si>
    <t>320DUZ38G8XLNDNJL3YERUMTNAAJG9</t>
  </si>
  <si>
    <t>It sounds catchier, and "Dominion Delusion" sounds interesting.</t>
  </si>
  <si>
    <t>Thu Apr 28 17:28:32 PDT 2016</t>
  </si>
  <si>
    <t>Mon Apr 25 17:28:32 PDT 2016</t>
  </si>
  <si>
    <t>Mon Apr 25 17:27:48 PDT 2016</t>
  </si>
  <si>
    <t>3WAKVUDHUXRB80NC4ZYYSJIB5MB7UA</t>
  </si>
  <si>
    <t>3RQVKZ7ZRKUZ14GHVDJQXGSY81J270</t>
  </si>
  <si>
    <t>Creates Enthusiasm</t>
  </si>
  <si>
    <t>Thu Apr 28 23:51:38 PDT 2016</t>
  </si>
  <si>
    <t>Mon Apr 25 23:51:38 PDT 2016</t>
  </si>
  <si>
    <t>Mon Apr 25 23:51:15 PDT 2016</t>
  </si>
  <si>
    <t>3W2LOLRXLCQ7NN2FJZS2RD0D48TRKK</t>
  </si>
  <si>
    <t>The phrase "Neglect of Science" makes it more meaningful and appealing.</t>
  </si>
  <si>
    <t>Thu Apr 28 21:57:43 PDT 2016</t>
  </si>
  <si>
    <t>Mon Apr 25 21:57:43 PDT 2016</t>
  </si>
  <si>
    <t>3TYCR1GOTDUR9K6OEGYGSGFR2PBLZ4</t>
  </si>
  <si>
    <t>SECOND ONE USES SIMPLE WORDS</t>
  </si>
  <si>
    <t>Thu Apr 28 22:38:59 PDT 2016</t>
  </si>
  <si>
    <t>Mon Apr 25 22:38:59 PDT 2016</t>
  </si>
  <si>
    <t>Mon Apr 25 22:38:44 PDT 2016</t>
  </si>
  <si>
    <t>3TPWUS5F8ACUCL7DQGLAQTVMREWWCC</t>
  </si>
  <si>
    <t>There's a nice alliteration in there.</t>
  </si>
  <si>
    <t>Thu Apr 28 19:22:18 PDT 2016</t>
  </si>
  <si>
    <t>Mon Apr 25 19:22:02 PDT 2016</t>
  </si>
  <si>
    <t>3SITXWYCNWKQRGKXMLL1HS3BIVSXBP</t>
  </si>
  <si>
    <t>Thu Apr 28 18:24:44 PDT 2016</t>
  </si>
  <si>
    <t>Mon Apr 25 18:24:44 PDT 2016</t>
  </si>
  <si>
    <t>Mon Apr 25 18:24:35 PDT 2016</t>
  </si>
  <si>
    <t>3RYC5T2D7448YEZVWRXANUMCYHHRP1</t>
  </si>
  <si>
    <t>I like the alliteration, flows better.</t>
  </si>
  <si>
    <t>Thu Apr 28 20:51:45 PDT 2016</t>
  </si>
  <si>
    <t>Mon Apr 25 20:51:45 PDT 2016</t>
  </si>
  <si>
    <t>Mon Apr 25 20:50:52 PDT 2016</t>
  </si>
  <si>
    <t>3QBD8R3Z22UJC8LW6FOIQ16CWZAO49</t>
  </si>
  <si>
    <t>Thu Apr 28 16:04:59 PDT 2016</t>
  </si>
  <si>
    <t>Mon Apr 25 16:04:54 PDT 2016</t>
  </si>
  <si>
    <t>3PM8NZGV8ZRDVMMM53IRCHYA4UBQXA</t>
  </si>
  <si>
    <t>Thu Apr 28 21:52:26 PDT 2016</t>
  </si>
  <si>
    <t>Mon Apr 25 21:52:00 PDT 2016</t>
  </si>
  <si>
    <t>3OE22WJIGJZLEISR0Y74SAZ6ADJQU9</t>
  </si>
  <si>
    <t>A new title ,had not heard ever.super selection</t>
  </si>
  <si>
    <t>Thu Apr 28 22:36:27 PDT 2016</t>
  </si>
  <si>
    <t>Mon Apr 25 22:36:27 PDT 2016</t>
  </si>
  <si>
    <t>Mon Apr 25 22:35:29 PDT 2016</t>
  </si>
  <si>
    <t>3MAOD8E57RLSSP9UPBQA8N35ZKGNXE</t>
  </si>
  <si>
    <t>intresting</t>
  </si>
  <si>
    <t>Thu Apr 28 20:38:25 PDT 2016</t>
  </si>
  <si>
    <t>Mon Apr 25 20:38:25 PDT 2016</t>
  </si>
  <si>
    <t>3M68NM076II0O8HQHVY1HUVV3DZR65</t>
  </si>
  <si>
    <t>Jumps out more</t>
  </si>
  <si>
    <t>Thu Apr 28 22:12:50 PDT 2016</t>
  </si>
  <si>
    <t>Mon Apr 25 22:12:50 PDT 2016</t>
  </si>
  <si>
    <t>Mon Apr 25 22:12:43 PDT 2016</t>
  </si>
  <si>
    <t>3IAS3U3I0GRPQ0H0YW08R29F5M0B21</t>
  </si>
  <si>
    <t>Mon Apr 25 19:27:01 PDT 2016</t>
  </si>
  <si>
    <t>3GNA64GUZFF4T32CZXZWKY7QBWK5Q0</t>
  </si>
  <si>
    <t>Thu Apr 28 18:39:34 PDT 2016</t>
  </si>
  <si>
    <t>Mon Apr 25 18:39:34 PDT 2016</t>
  </si>
  <si>
    <t>Mon Apr 25 18:38:42 PDT 2016</t>
  </si>
  <si>
    <t>3GA6AFUKOPZO2VG52OO9WNH56DT3H8</t>
  </si>
  <si>
    <t>It sounds like a Indiana Jones movie</t>
  </si>
  <si>
    <t>Thu Apr 28 21:30:46 PDT 2016</t>
  </si>
  <si>
    <t>Mon Apr 25 21:30:46 PDT 2016</t>
  </si>
  <si>
    <t>Mon Apr 25 21:29:47 PDT 2016</t>
  </si>
  <si>
    <t>3FE7TXL1LJYCU6JPHEXYMR4ERMY2Q1</t>
  </si>
  <si>
    <t>Thu Apr 28 22:52:32 PDT 2016</t>
  </si>
  <si>
    <t>Mon Apr 25 22:52:32 PDT 2016</t>
  </si>
  <si>
    <t>Mon Apr 25 22:52:23 PDT 2016</t>
  </si>
  <si>
    <t>3CFJTT4SXU16Z9SCAI9K9GU0BS8I7Z</t>
  </si>
  <si>
    <t>The second one makes it sound like it's all one sided and that science is completely ignored where the first one sems more neutral.</t>
  </si>
  <si>
    <t>Thu Apr 28 21:33:20 PDT 2016</t>
  </si>
  <si>
    <t>39LOEL67OTGV9KFCZKU3JAO63UC837</t>
  </si>
  <si>
    <t>the second part of this title catches my eye.</t>
  </si>
  <si>
    <t>Thu Apr 28 19:28:45 PDT 2016</t>
  </si>
  <si>
    <t>Mon Apr 25 19:28:45 PDT 2016</t>
  </si>
  <si>
    <t>37QW5D2ZRHXZT10RPZV4RIWIVA68SU</t>
  </si>
  <si>
    <t>The best catchy title to me</t>
  </si>
  <si>
    <t>Thu Apr 28 19:10:53 PDT 2016</t>
  </si>
  <si>
    <t>Mon Apr 25 19:10:53 PDT 2016</t>
  </si>
  <si>
    <t>Mon Apr 25 19:10:19 PDT 2016</t>
  </si>
  <si>
    <t>A1ZVWKK6O9XZ4</t>
  </si>
  <si>
    <t>34YB12FSQZZBOLT4O0B67MEAR40GM5</t>
  </si>
  <si>
    <t>It refrences historical battles that took place to preserve the Christians belief</t>
  </si>
  <si>
    <t>Thu Apr 28 16:40:55 PDT 2016</t>
  </si>
  <si>
    <t>Mon Apr 25 16:40:55 PDT 2016</t>
  </si>
  <si>
    <t>Mon Apr 25 16:39:27 PDT 2016</t>
  </si>
  <si>
    <t>A1LXW53Z5S9XG</t>
  </si>
  <si>
    <t>3180JW2OT5NN7GYZ47FNNXV4X0DJ56</t>
  </si>
  <si>
    <t>It is a very unique sounding title.</t>
  </si>
  <si>
    <t>Thu Apr 28 17:13:13 PDT 2016</t>
  </si>
  <si>
    <t>Mon Apr 25 17:13:13 PDT 2016</t>
  </si>
  <si>
    <t>3XIQGXAUMDJ3P4H7949LCQHFZ4QX7Q</t>
  </si>
  <si>
    <t>Tue Apr 26 21:39:13 PDT 2016</t>
  </si>
  <si>
    <t>3LN50BUKPVMU8W6P15VCCYISEVFLPE</t>
  </si>
  <si>
    <t>Accidental? really?</t>
  </si>
  <si>
    <t>Thu Apr 28 19:45:52 PDT 2016</t>
  </si>
  <si>
    <t>3VNL7UK1XGU9NGNTMD60BF9QKXXFT7</t>
  </si>
  <si>
    <t>Thu Apr 28 16:04:41 PDT 2016</t>
  </si>
  <si>
    <t>3VD82FOHKRZM7CYBZUU09ZI0OB5OCY</t>
  </si>
  <si>
    <t>because the Bible is NOT an accidental book.</t>
  </si>
  <si>
    <t>Thu Apr 28 19:59:08 PDT 2016</t>
  </si>
  <si>
    <t>Mon Apr 25 19:59:08 PDT 2016</t>
  </si>
  <si>
    <t>Mon Apr 25 19:58:48 PDT 2016</t>
  </si>
  <si>
    <t>3RRCEFRB7NNZTEWN2AJWKH6DP0Q4BK</t>
  </si>
  <si>
    <t>Thu Apr 28 18:49:58 PDT 2016</t>
  </si>
  <si>
    <t>3PMBY0YE28EJ0PU5X5BIC9NBTDZ9CN</t>
  </si>
  <si>
    <t>This total seems educational and not biased</t>
  </si>
  <si>
    <t>Thu Apr 28 21:27:03 PDT 2016</t>
  </si>
  <si>
    <t>Mon Apr 25 21:27:03 PDT 2016</t>
  </si>
  <si>
    <t>Mon Apr 25 21:26:24 PDT 2016</t>
  </si>
  <si>
    <t>A1GW1H3CRDXJ1V</t>
  </si>
  <si>
    <t>3PMBY0YE28EJ0PU5X5BIC9NBTD7C9Y</t>
  </si>
  <si>
    <t>I actually like the "People of the Book" part of the second better than first, but "Accidental" in title creates more curiosity.</t>
  </si>
  <si>
    <t>Thu Apr 28 20:47:01 PDT 2016</t>
  </si>
  <si>
    <t>Mon Apr 25 20:45:33 PDT 2016</t>
  </si>
  <si>
    <t>3PM8NZGV8ZRDVMMM53IRCHYA4VXXQ5</t>
  </si>
  <si>
    <t>Thu Apr 28 18:25:03 PDT 2016</t>
  </si>
  <si>
    <t>Mon Apr 25 18:25:03 PDT 2016</t>
  </si>
  <si>
    <t>Mon Apr 25 18:24:57 PDT 2016</t>
  </si>
  <si>
    <t>3NL0RFNU0GY0MH0H8NWPJKP3CTRK4A</t>
  </si>
  <si>
    <t>Teases a mystery element (how was it "accidental"?)</t>
  </si>
  <si>
    <t>Thu Apr 28 17:15:04 PDT 2016</t>
  </si>
  <si>
    <t>3NC5L260MPXTAOILQWK1H533LO5FO8</t>
  </si>
  <si>
    <t>Shorter/sweeter.</t>
  </si>
  <si>
    <t>Thu Apr 28 16:22:59 PDT 2016</t>
  </si>
  <si>
    <t>Mon Apr 25 16:22:59 PDT 2016</t>
  </si>
  <si>
    <t>Mon Apr 25 16:22:36 PDT 2016</t>
  </si>
  <si>
    <t>3MRNMEIQW6HO6J1SMY9J1OWOE6EDL8</t>
  </si>
  <si>
    <t>This has religious meaning so it's better</t>
  </si>
  <si>
    <t>Thu Apr 28 18:20:46 PDT 2016</t>
  </si>
  <si>
    <t>Mon Apr 25 18:20:46 PDT 2016</t>
  </si>
  <si>
    <t>Mon Apr 25 18:20:31 PDT 2016</t>
  </si>
  <si>
    <t>3H8DHMCCWAMDMDJA1YXIMOJ9P6KDKG</t>
  </si>
  <si>
    <t>3FE7TXL1LJYCU6JPHEXYMR4ERMX2Q0</t>
  </si>
  <si>
    <t>History And Impact caught my eye</t>
  </si>
  <si>
    <t>Thu Apr 28 20:00:01 PDT 2016</t>
  </si>
  <si>
    <t>Mon Apr 25 20:00:01 PDT 2016</t>
  </si>
  <si>
    <t>Mon Apr 25 19:59:27 PDT 2016</t>
  </si>
  <si>
    <t>3DL65MZB8EQ0VLLM5GR44NOMKAKEC7</t>
  </si>
  <si>
    <t>It clearly briefs about the Rise and Fall of the Bible.</t>
  </si>
  <si>
    <t>Thu Apr 28 20:45:00 PDT 2016</t>
  </si>
  <si>
    <t>Mon Apr 25 20:45:00 PDT 2016</t>
  </si>
  <si>
    <t>3D8YOU6S9FVS4097LPT6M5IFAC3U6C</t>
  </si>
  <si>
    <t>There should be no Rise nor Fall  of Bible.</t>
  </si>
  <si>
    <t>Thu Apr 28 21:05:46 PDT 2016</t>
  </si>
  <si>
    <t>Mon Apr 25 21:05:46 PDT 2016</t>
  </si>
  <si>
    <t>Mon Apr 25 21:05:07 PDT 2016</t>
  </si>
  <si>
    <t>A2FWMAJ0Z92JAY</t>
  </si>
  <si>
    <t>3C5W7UE9CG1MA7OUDABAV8E5UU1MX8</t>
  </si>
  <si>
    <t>The bible being considered an accidental book is repulsive to me.  People of the Book should be a book about faith.</t>
  </si>
  <si>
    <t>Thu Apr 28 19:07:53 PDT 2016</t>
  </si>
  <si>
    <t>Mon Apr 25 19:07:53 PDT 2016</t>
  </si>
  <si>
    <t>36W0OB37HXPPNONYNVJI0OMKL8UHZL</t>
  </si>
  <si>
    <t>Because the title sounds more positive.</t>
  </si>
  <si>
    <t>Thu Apr 28 18:43:23 PDT 2016</t>
  </si>
  <si>
    <t>Mon Apr 25 18:42:06 PDT 2016</t>
  </si>
  <si>
    <t>35DR22AR5EVLOLGK7S6VZ95ZU3CX3V</t>
  </si>
  <si>
    <t>This is a more interesting title.</t>
  </si>
  <si>
    <t>Thu Apr 28 19:11:29 PDT 2016</t>
  </si>
  <si>
    <t>Mon Apr 25 19:11:29 PDT 2016</t>
  </si>
  <si>
    <t>Mon Apr 25 19:10:29 PDT 2016</t>
  </si>
  <si>
    <t>3570Y55XZQUBI2II73ZH1H1H0EDYGC</t>
  </si>
  <si>
    <t>Bible teaches more and more</t>
  </si>
  <si>
    <t>Thu Apr 28 18:21:04 PDT 2016</t>
  </si>
  <si>
    <t>Mon Apr 25 18:21:04 PDT 2016</t>
  </si>
  <si>
    <t>Mon Apr 25 18:20:25 PDT 2016</t>
  </si>
  <si>
    <t>34J10VATJG9G5RXR6HIQ97BVGHKIQF</t>
  </si>
  <si>
    <t>It is quick and to the point.</t>
  </si>
  <si>
    <t>Thu Apr 28 19:20:55 PDT 2016</t>
  </si>
  <si>
    <t>Mon Apr 25 19:20:48 PDT 2016</t>
  </si>
  <si>
    <t>33PPUNGG39G2CI11J0VCESOQ8HTRZT</t>
  </si>
  <si>
    <t>it's more catchy</t>
  </si>
  <si>
    <t>Thu Apr 28 16:15:09 PDT 2016</t>
  </si>
  <si>
    <t>Mon Apr 25 16:15:09 PDT 2016</t>
  </si>
  <si>
    <t>Mon Apr 25 16:14:18 PDT 2016</t>
  </si>
  <si>
    <t>3ZQIG0FLQFRQBUDDHXGFGLJBCKLWVI</t>
  </si>
  <si>
    <t>32CAVSKPCE0UAUAHPHCN2PWDO62U1D</t>
  </si>
  <si>
    <t>Thu Apr 28 19:21:09 PDT 2016</t>
  </si>
  <si>
    <t>Mon Apr 25 19:21:09 PDT 2016</t>
  </si>
  <si>
    <t>Mon Apr 25 19:20:58 PDT 2016</t>
  </si>
  <si>
    <t>3Z7VU45IPZSEJD2KL6GX816D4JZ1Z7</t>
  </si>
  <si>
    <t>Just seems to work better than the alternate title, looks right, not too long.</t>
  </si>
  <si>
    <t>Thu Apr 28 20:19:07 PDT 2016</t>
  </si>
  <si>
    <t>Mon Apr 25 20:19:07 PDT 2016</t>
  </si>
  <si>
    <t>Mon Apr 25 20:18:02 PDT 2016</t>
  </si>
  <si>
    <t>3Z7VU45IPZSEJD2KL6GX816D4J21ZA</t>
  </si>
  <si>
    <t>better phrasing and usage of syllables</t>
  </si>
  <si>
    <t>Thu Apr 28 19:05:19 PDT 2016</t>
  </si>
  <si>
    <t>Mon Apr 25 19:05:19 PDT 2016</t>
  </si>
  <si>
    <t>Mon Apr 25 19:01:50 PDT 2016</t>
  </si>
  <si>
    <t>AYT2NJET8GC8A</t>
  </si>
  <si>
    <t>3XCC1ODXDMMTYQ0AW4CZNZCM3E7RQY</t>
  </si>
  <si>
    <t>Mon Apr 25 19:13:13 PDT 2016</t>
  </si>
  <si>
    <t>3WJEQKOXA9DDI5UC9E0YR8F4VYS1A6</t>
  </si>
  <si>
    <t>better word order</t>
  </si>
  <si>
    <t>Thu Apr 28 17:46:22 PDT 2016</t>
  </si>
  <si>
    <t>3VNXK88KKDTFZY05OM6N21B0EJ8V9Z</t>
  </si>
  <si>
    <t>"Yet"? That words sounds stupid in the title.</t>
  </si>
  <si>
    <t>Thu Apr 28 20:39:59 PDT 2016</t>
  </si>
  <si>
    <t>Mon Apr 25 20:39:59 PDT 2016</t>
  </si>
  <si>
    <t>3TXWC2NHN01Z76J1UR1IRERTFGR9SN</t>
  </si>
  <si>
    <t>A little better then the other title.</t>
  </si>
  <si>
    <t>Thu Apr 28 18:45:13 PDT 2016</t>
  </si>
  <si>
    <t>Mon Apr 25 18:45:13 PDT 2016</t>
  </si>
  <si>
    <t>Mon Apr 25 18:43:46 PDT 2016</t>
  </si>
  <si>
    <t>3TXWC2NHN01Z76J1UR1IRERTFGKS9Z</t>
  </si>
  <si>
    <t>Thu Apr 28 20:44:06 PDT 2016</t>
  </si>
  <si>
    <t>Mon Apr 25 20:44:06 PDT 2016</t>
  </si>
  <si>
    <t>Mon Apr 25 20:44:02 PDT 2016</t>
  </si>
  <si>
    <t>3TVRFO09GLQ24P69DYAVVVZGUPAXLG</t>
  </si>
  <si>
    <t>It sounds like a real story. The other one sounds to pop culture like.</t>
  </si>
  <si>
    <t>Mon Apr 25 19:00:12 PDT 2016</t>
  </si>
  <si>
    <t>3PDJHANYK6RNZE3NLQM73QTPG4XH6U</t>
  </si>
  <si>
    <t>Thu Apr 28 21:46:48 PDT 2016</t>
  </si>
  <si>
    <t>Mon Apr 25 21:46:48 PDT 2016</t>
  </si>
  <si>
    <t>Mon Apr 25 21:45:51 PDT 2016</t>
  </si>
  <si>
    <t>3MD9PLUKKJPHXK99QTEV58JG7KAZNJ</t>
  </si>
  <si>
    <t>Thu Apr 28 18:35:10 PDT 2016</t>
  </si>
  <si>
    <t>Mon Apr 25 18:35:10 PDT 2016</t>
  </si>
  <si>
    <t>3M81GAB8A1U6IJJL07Q9NK7ILS1BQ2</t>
  </si>
  <si>
    <t>Funnier</t>
  </si>
  <si>
    <t>Thu Apr 28 22:17:47 PDT 2016</t>
  </si>
  <si>
    <t>Mon Apr 25 22:17:47 PDT 2016</t>
  </si>
  <si>
    <t>Mon Apr 25 22:17:42 PDT 2016</t>
  </si>
  <si>
    <t>3GD6L00D3T8EK6316HQ30ZA4PFR1M0</t>
  </si>
  <si>
    <t>Thu Apr 28 16:03:50 PDT 2016</t>
  </si>
  <si>
    <t>Mon Apr 25 16:03:45 PDT 2016</t>
  </si>
  <si>
    <t>3G0WWMR1UWV8JS8I3XVIEF7C2G1QNQ</t>
  </si>
  <si>
    <t>no commands</t>
  </si>
  <si>
    <t>Thu Apr 28 18:21:57 PDT 2016</t>
  </si>
  <si>
    <t>Mon Apr 25 18:21:57 PDT 2016</t>
  </si>
  <si>
    <t>Mon Apr 25 18:21:34 PDT 2016</t>
  </si>
  <si>
    <t>3FTOP5WARGZOC9CY719B62ZDGSBJ0U</t>
  </si>
  <si>
    <t>America's Dumbest Generation Yet is better as a subtitle.</t>
  </si>
  <si>
    <t>Thu Apr 28 15:49:31 PDT 2016</t>
  </si>
  <si>
    <t>Mon Apr 25 15:49:31 PDT 2016</t>
  </si>
  <si>
    <t>Mon Apr 25 15:48:52 PDT 2016</t>
  </si>
  <si>
    <t>3DUZQ9U6SNZX4DW4XS6EJWGQ67MSVW</t>
  </si>
  <si>
    <t>I like both but making them have to read the whole title to get the answer is clever</t>
  </si>
  <si>
    <t>Thu Apr 28 21:15:04 PDT 2016</t>
  </si>
  <si>
    <t>Mon Apr 25 21:15:04 PDT 2016</t>
  </si>
  <si>
    <t>Mon Apr 25 21:14:26 PDT 2016</t>
  </si>
  <si>
    <t>3B2X28YI3XQD8101LYCBHFQRLRZB6F</t>
  </si>
  <si>
    <t>Thu Apr 28 17:51:39 PDT 2016</t>
  </si>
  <si>
    <t>Mon Apr 25 17:51:39 PDT 2016</t>
  </si>
  <si>
    <t>Mon Apr 25 17:51:30 PDT 2016</t>
  </si>
  <si>
    <t>36W0OB37HXPPNONYNVJI0OMKL7NZHU</t>
  </si>
  <si>
    <t>Short and clear.</t>
  </si>
  <si>
    <t>Thu Apr 28 20:31:39 PDT 2016</t>
  </si>
  <si>
    <t>Mon Apr 25 20:31:39 PDT 2016</t>
  </si>
  <si>
    <t>Mon Apr 25 20:31:02 PDT 2016</t>
  </si>
  <si>
    <t>32Q90QCQ1TWIEJXAXT82S61UPJUEKL</t>
  </si>
  <si>
    <t>The beginning of the title is interesting.</t>
  </si>
  <si>
    <t>Thu Apr 28 19:09:48 PDT 2016</t>
  </si>
  <si>
    <t>Mon Apr 25 19:09:48 PDT 2016</t>
  </si>
  <si>
    <t>30BUDKLTXE6FW0C7Q64WQHICSTVE5W</t>
  </si>
  <si>
    <t>Tells the story briefly</t>
  </si>
  <si>
    <t>Thu Apr 28 19:42:09 PDT 2016</t>
  </si>
  <si>
    <t>Mon Apr 25 19:41:56 PDT 2016</t>
  </si>
  <si>
    <t>3TPWUS5F8ACUCL7DQGLAQTVMRENCWJ</t>
  </si>
  <si>
    <t>30OITAWPBQE7UD7STVKHYGP6SAP9H1</t>
  </si>
  <si>
    <t>Thu Apr 28 19:21:44 PDT 2016</t>
  </si>
  <si>
    <t>3PW9OPU9PRVOD2Z8WZ7JLQW6JA0210</t>
  </si>
  <si>
    <t>Thu Apr 28 20:43:07 PDT 2016</t>
  </si>
  <si>
    <t>Mon Apr 25 20:43:07 PDT 2016</t>
  </si>
  <si>
    <t>Mon Apr 25 20:43:03 PDT 2016</t>
  </si>
  <si>
    <t>3OJSZ2ATDT7UNLXX3YQQK7QV66V575</t>
  </si>
  <si>
    <t>The word "racist" catches my eye.</t>
  </si>
  <si>
    <t>Thu Apr 28 19:26:35 PDT 2016</t>
  </si>
  <si>
    <t>Mon Apr 25 19:26:35 PDT 2016</t>
  </si>
  <si>
    <t>Mon Apr 25 19:26:23 PDT 2016</t>
  </si>
  <si>
    <t>3O6CYIULEECQYFODC76AKZHSYETUWA</t>
  </si>
  <si>
    <t>Too many examples exist as to why drop dead is accurate in this title.</t>
  </si>
  <si>
    <t>Thu Apr 28 21:23:36 PDT 2016</t>
  </si>
  <si>
    <t>Mon Apr 25 21:23:36 PDT 2016</t>
  </si>
  <si>
    <t>Mon Apr 25 21:23:07 PDT 2016</t>
  </si>
  <si>
    <t>3LKC68YZ3BEVLA4GGLU1LTP3GSAWO4</t>
  </si>
  <si>
    <t>This one has a more meaning behind it</t>
  </si>
  <si>
    <t>Thu Apr 28 18:17:30 PDT 2016</t>
  </si>
  <si>
    <t>3IHR8NYAM8C1X8XXLF1XF1B263X4PV</t>
  </si>
  <si>
    <t>Thu Apr 28 22:48:06 PDT 2016</t>
  </si>
  <si>
    <t>Mon Apr 25 22:47:57 PDT 2016</t>
  </si>
  <si>
    <t>3I33IC7ZWGDK7QC8SI0CWRP9N4H2AZ</t>
  </si>
  <si>
    <t>I am interested in racism</t>
  </si>
  <si>
    <t>Thu Apr 28 21:50:11 PDT 2016</t>
  </si>
  <si>
    <t>Mon Apr 25 21:50:11 PDT 2016</t>
  </si>
  <si>
    <t>3GNA64GUZFF4T32CZXZWKY7QBWQQ5R</t>
  </si>
  <si>
    <t>It describes the cops better- the racists ones. Not all are racist.</t>
  </si>
  <si>
    <t>Thu Apr 28 18:26:29 PDT 2016</t>
  </si>
  <si>
    <t>Mon Apr 25 18:26:29 PDT 2016</t>
  </si>
  <si>
    <t>3GM6G9ZBKO8FTQFA80AD65TZHX3MTD</t>
  </si>
  <si>
    <t>The comment that goes with Cops to Black People is offensive.  Not all cops think that way.</t>
  </si>
  <si>
    <t>Thu Apr 28 19:10:22 PDT 2016</t>
  </si>
  <si>
    <t>Mon Apr 25 19:10:22 PDT 2016</t>
  </si>
  <si>
    <t>Mon Apr 25 19:09:39 PDT 2016</t>
  </si>
  <si>
    <t>3GDTJDAPVVMWV6NM52ZIF9XC3LN8MH</t>
  </si>
  <si>
    <t>The first one is just kinda dumb</t>
  </si>
  <si>
    <t>Thu Apr 28 19:40:59 PDT 2016</t>
  </si>
  <si>
    <t>Mon Apr 25 19:40:59 PDT 2016</t>
  </si>
  <si>
    <t>Mon Apr 25 19:40:37 PDT 2016</t>
  </si>
  <si>
    <t>3EQHHY4HQT3DGE8YW1UKQK3O59C5G6</t>
  </si>
  <si>
    <t>sounds like a better read</t>
  </si>
  <si>
    <t>Thu Apr 28 22:07:26 PDT 2016</t>
  </si>
  <si>
    <t>Mon Apr 25 22:07:26 PDT 2016</t>
  </si>
  <si>
    <t>Mon Apr 25 22:07:21 PDT 2016</t>
  </si>
  <si>
    <t>3C8HJ7UOP85BF2O9ESZVSTUG2U2ZML</t>
  </si>
  <si>
    <t>Thu Apr 28 16:09:25 PDT 2016</t>
  </si>
  <si>
    <t>Mon Apr 25 16:09:20 PDT 2016</t>
  </si>
  <si>
    <t>3BV8HQ2ZZXC8PRV9FKCFM46L38RA6U</t>
  </si>
  <si>
    <t>it is a more attractive caption</t>
  </si>
  <si>
    <t>Thu Apr 28 22:06:44 PDT 2016</t>
  </si>
  <si>
    <t>Mon Apr 25 22:06:44 PDT 2016</t>
  </si>
  <si>
    <t>Mon Apr 25 22:06:26 PDT 2016</t>
  </si>
  <si>
    <t>37TD41K0AIK154Q46BB9T4S1L1ZCSC</t>
  </si>
  <si>
    <t>#1 almost feels like parody</t>
  </si>
  <si>
    <t>Thu Apr 28 18:01:39 PDT 2016</t>
  </si>
  <si>
    <t>Mon Apr 25 18:01:39 PDT 2016</t>
  </si>
  <si>
    <t>Mon Apr 25 18:01:21 PDT 2016</t>
  </si>
  <si>
    <t>35GCEFQ6I6ZATGGZ8AUGWULA2263ZS</t>
  </si>
  <si>
    <t>The first title is a bit harsh and lumps them all together when most cops are good and decent.</t>
  </si>
  <si>
    <t>Thu Apr 28 21:18:35 PDT 2016</t>
  </si>
  <si>
    <t>Mon Apr 25 21:18:35 PDT 2016</t>
  </si>
  <si>
    <t>35DR22AR5EVLOLGK7S6VZ95ZU3L3XA</t>
  </si>
  <si>
    <t>First title just seems dumb.</t>
  </si>
  <si>
    <t>Thu Apr 28 20:56:45 PDT 2016</t>
  </si>
  <si>
    <t>Mon Apr 25 20:56:45 PDT 2016</t>
  </si>
  <si>
    <t>Mon Apr 25 20:56:28 PDT 2016</t>
  </si>
  <si>
    <t>35DR22AR5EVLOLGK7S6VZ95ZU3K3X9</t>
  </si>
  <si>
    <t>Thu Apr 28 18:26:01 PDT 2016</t>
  </si>
  <si>
    <t>Mon Apr 25 18:25:53 PDT 2016</t>
  </si>
  <si>
    <t>34S6N1K2ZWU5IZ6U8US9S9BM6YIHLW</t>
  </si>
  <si>
    <t>The other sounds like a cheap news headline.</t>
  </si>
  <si>
    <t>Thu Apr 28 18:46:10 PDT 2016</t>
  </si>
  <si>
    <t>Mon Apr 25 18:46:10 PDT 2016</t>
  </si>
  <si>
    <t>34MAJL3QP5YUQJSANH4Q2Y8118834N</t>
  </si>
  <si>
    <t>Thu Apr 28 19:13:12 PDT 2016</t>
  </si>
  <si>
    <t>Mon Apr 25 19:13:12 PDT 2016</t>
  </si>
  <si>
    <t>Mon Apr 25 19:12:56 PDT 2016</t>
  </si>
  <si>
    <t>308XBLVESJF6UKYLDMF9SAHNHE7BR7</t>
  </si>
  <si>
    <t>Thu Apr 28 21:22:32 PDT 2016</t>
  </si>
  <si>
    <t>Mon Apr 25 21:21:04 PDT 2016</t>
  </si>
  <si>
    <t>3ZDAD0O1T2OQN2EEM7CMHM9XO2XTXG</t>
  </si>
  <si>
    <t>3TKXBROM5TLWWKVLLPTFNM4OOSFJIY</t>
  </si>
  <si>
    <t>LOOKING NICE</t>
  </si>
  <si>
    <t>Thu Apr 28 17:11:54 PDT 2016</t>
  </si>
  <si>
    <t>Mon Apr 25 17:11:54 PDT 2016</t>
  </si>
  <si>
    <t>Mon Apr 25 17:11:41 PDT 2016</t>
  </si>
  <si>
    <t>3YZ8UPK3VUXHKHI8VG6985AP6X0UCO</t>
  </si>
  <si>
    <t>Thu Apr 28 18:27:28 PDT 2016</t>
  </si>
  <si>
    <t>Mon Apr 25 18:27:28 PDT 2016</t>
  </si>
  <si>
    <t>Mon Apr 25 18:27:21 PDT 2016</t>
  </si>
  <si>
    <t>3WJ1OXY92BRVT5EX8Z9D6I2C94UA8V</t>
  </si>
  <si>
    <t>Tyranny of the Minory: The Rise of College Campus Activists - this title is more convencing to read.</t>
  </si>
  <si>
    <t>Thu Apr 28 21:07:00 PDT 2016</t>
  </si>
  <si>
    <t>Mon Apr 25 21:07:00 PDT 2016</t>
  </si>
  <si>
    <t>Mon Apr 25 21:05:55 PDT 2016</t>
  </si>
  <si>
    <t>3W2LOLRXLCQ7NN2FJZS2RD0D48LKR5</t>
  </si>
  <si>
    <t>Thu Apr 28 19:12:26 PDT 2016</t>
  </si>
  <si>
    <t>Mon Apr 25 19:12:26 PDT 2016</t>
  </si>
  <si>
    <t>3VP0C6EFSH79RS4YCN2KVV1LXQXM69</t>
  </si>
  <si>
    <t>Thu Apr 28 19:35:39 PDT 2016</t>
  </si>
  <si>
    <t>Mon Apr 25 19:35:39 PDT 2016</t>
  </si>
  <si>
    <t>3TVSS0C0E2BBY29OC2G0F3VQF0MTWI</t>
  </si>
  <si>
    <t>Thu Apr 28 22:18:38 PDT 2016</t>
  </si>
  <si>
    <t>Mon Apr 25 22:18:38 PDT 2016</t>
  </si>
  <si>
    <t>Mon Apr 25 22:18:32 PDT 2016</t>
  </si>
  <si>
    <t>3TMSXRD2X7BAPIXFAJWQ9XCVNH4W1L</t>
  </si>
  <si>
    <t>It uses a phrase that is common in colloquial speech.</t>
  </si>
  <si>
    <t>3RANCT1ZVGSYACQ2HGAEXL47ODBUBU</t>
  </si>
  <si>
    <t>I don't like that the second one says young activists are destroying America.</t>
  </si>
  <si>
    <t>Mon Apr 25 15:56:11 PDT 2016</t>
  </si>
  <si>
    <t>3PWWM24LHT96O2JTVKGY00JEXFN825</t>
  </si>
  <si>
    <t>It's scary but true and it's not quite the tongue twister the first one seems to want to be.</t>
  </si>
  <si>
    <t>Thu Apr 28 21:37:22 PDT 2016</t>
  </si>
  <si>
    <t>Mon Apr 25 21:37:22 PDT 2016</t>
  </si>
  <si>
    <t>Mon Apr 25 21:36:54 PDT 2016</t>
  </si>
  <si>
    <t>3M81GAB8A1U6IJJL07Q9NK7ILSBQBR</t>
  </si>
  <si>
    <t>Makes it seem like the activists are doing more harm than good.</t>
  </si>
  <si>
    <t>Thu Apr 28 16:34:51 PDT 2016</t>
  </si>
  <si>
    <t>Mon Apr 25 16:34:51 PDT 2016</t>
  </si>
  <si>
    <t>Mon Apr 25 16:34:27 PDT 2016</t>
  </si>
  <si>
    <t>3LUY3GC630BYGVFGNDZ4IDVCX5E7P9</t>
  </si>
  <si>
    <t>first is a little pedantic</t>
  </si>
  <si>
    <t>Thu Apr 28 17:57:52 PDT 2016</t>
  </si>
  <si>
    <t>Mon Apr 25 17:57:40 PDT 2016</t>
  </si>
  <si>
    <t>3LO69W1SU4ORI3BJOOAR79ZLRY3GLU</t>
  </si>
  <si>
    <t>Title just seems to roll together better. Second title is boring and academic sounding.</t>
  </si>
  <si>
    <t>Thu Apr 28 20:14:42 PDT 2016</t>
  </si>
  <si>
    <t>Mon Apr 25 20:14:42 PDT 2016</t>
  </si>
  <si>
    <t>Mon Apr 25 20:13:40 PDT 2016</t>
  </si>
  <si>
    <t>3J2UYBXQQMNCOEXRNIFMXYU8UN006G</t>
  </si>
  <si>
    <t>Thu Apr 28 20:42:31 PDT 2016</t>
  </si>
  <si>
    <t>Mon Apr 25 20:42:27 PDT 2016</t>
  </si>
  <si>
    <t>3IQ1VMJRYUVV7AX7DRFR6EXNTAKA9S</t>
  </si>
  <si>
    <t>Thu Apr 28 22:01:33 PDT 2016</t>
  </si>
  <si>
    <t>Mon Apr 25 22:01:33 PDT 2016</t>
  </si>
  <si>
    <t>Mon Apr 25 22:01:11 PDT 2016</t>
  </si>
  <si>
    <t>3ERMJ6L4DZ3SVSI3VX7C191HS1PM7G</t>
  </si>
  <si>
    <t>Thu Apr 28 17:10:27 PDT 2016</t>
  </si>
  <si>
    <t>Mon Apr 25 17:10:27 PDT 2016</t>
  </si>
  <si>
    <t>Mon Apr 25 17:10:20 PDT 2016</t>
  </si>
  <si>
    <t>3DI28L7YXBPG8IBOPJ2KNR5VGCG1EP</t>
  </si>
  <si>
    <t>Thu Apr 28 16:06:23 PDT 2016</t>
  </si>
  <si>
    <t>Mon Apr 25 16:06:19 PDT 2016</t>
  </si>
  <si>
    <t>3BQU611VFQVH2RN2LL1RAJM3NRH99P</t>
  </si>
  <si>
    <t>Thu Apr 28 19:43:40 PDT 2016</t>
  </si>
  <si>
    <t>Mon Apr 25 19:43:40 PDT 2016</t>
  </si>
  <si>
    <t>Mon Apr 25 19:43:27 PDT 2016</t>
  </si>
  <si>
    <t>3AMW0RGHOEDNJG733KGTEAH2XLYNPH</t>
  </si>
  <si>
    <t>Clear</t>
  </si>
  <si>
    <t>Thu Apr 28 21:16:33 PDT 2016</t>
  </si>
  <si>
    <t>Mon Apr 25 21:16:33 PDT 2016</t>
  </si>
  <si>
    <t>Mon Apr 25 21:16:25 PDT 2016</t>
  </si>
  <si>
    <t>337RC3OW06DA001EDJ9D7A2VEE3LV2</t>
  </si>
  <si>
    <t>It's more attention-grabbing.</t>
  </si>
  <si>
    <t>Thu Apr 28 20:50:00 PDT 2016</t>
  </si>
  <si>
    <t>Mon Apr 25 20:50:00 PDT 2016</t>
  </si>
  <si>
    <t>Mon Apr 25 20:49:28 PDT 2016</t>
  </si>
  <si>
    <t>30LB5CDZNDLECOH2PNCXUWN3ZRY0Z8</t>
  </si>
  <si>
    <t>The second title provides more information about what the book/movie/article is about.</t>
  </si>
  <si>
    <t>Thu Apr 28 20:35:01 PDT 2016</t>
  </si>
  <si>
    <t>Mon Apr 25 20:35:01 PDT 2016</t>
  </si>
  <si>
    <t>Mon Apr 25 20:34:07 PDT 2016</t>
  </si>
  <si>
    <t>3YJ6NA41JCRR0QGIOMO1L30LO1WJPC</t>
  </si>
  <si>
    <t>3W5PY7V3UPIIMKAQP7FI9AYCEBEJY5</t>
  </si>
  <si>
    <t>YOU CAN ACTUALLY SEE A PICTURE OF THE WALL COMING DOWN</t>
  </si>
  <si>
    <t>Thu Apr 28 22:51:42 PDT 2016</t>
  </si>
  <si>
    <t>Mon Apr 25 22:51:42 PDT 2016</t>
  </si>
  <si>
    <t>Mon Apr 25 22:51:23 PDT 2016</t>
  </si>
  <si>
    <t>3XUHV3NRVL9RGA39G7C2BKFPK9Y5HE</t>
  </si>
  <si>
    <t>Thu Apr 28 19:01:26 PDT 2016</t>
  </si>
  <si>
    <t>Mon Apr 25 19:01:26 PDT 2016</t>
  </si>
  <si>
    <t>Mon Apr 25 19:01:09 PDT 2016</t>
  </si>
  <si>
    <t>3XLBSAQ9Z5NSUZHMAMX69BXQ75XZ70</t>
  </si>
  <si>
    <t>because of its focus on history</t>
  </si>
  <si>
    <t>Fri Apr 29 01:17:34 PDT 2016</t>
  </si>
  <si>
    <t>Tue Apr 26 01:17:34 PDT 2016</t>
  </si>
  <si>
    <t>Tue Apr 26 01:17:10 PDT 2016</t>
  </si>
  <si>
    <t>3X66WABAJXTA2ZLUII6RBN54RD1G37</t>
  </si>
  <si>
    <t>More heartfelt</t>
  </si>
  <si>
    <t>Thu Apr 28 18:31:18 PDT 2016</t>
  </si>
  <si>
    <t>Mon Apr 25 18:31:18 PDT 2016</t>
  </si>
  <si>
    <t>Mon Apr 25 18:31:09 PDT 2016</t>
  </si>
  <si>
    <t>3WQQ9FUS6B50CFJPED991TMIRMF8BO</t>
  </si>
  <si>
    <t>The title is more accurate by coining the quote to President Reagan</t>
  </si>
  <si>
    <t>Fri Apr 29 01:54:19 PDT 2016</t>
  </si>
  <si>
    <t>Tue Apr 26 01:54:19 PDT 2016</t>
  </si>
  <si>
    <t>Tue Apr 26 01:52:52 PDT 2016</t>
  </si>
  <si>
    <t>3SBEHTYCWOEPETODXRZKMTEXFROYIN</t>
  </si>
  <si>
    <t>Thu Apr 28 19:31:05 PDT 2016</t>
  </si>
  <si>
    <t>Mon Apr 25 19:31:05 PDT 2016</t>
  </si>
  <si>
    <t>Mon Apr 25 19:30:51 PDT 2016</t>
  </si>
  <si>
    <t>3R2UR8A0IBRAAA96QQQNNC3APUCOXL</t>
  </si>
  <si>
    <t>it is catchy and topnotch for the reader while reading</t>
  </si>
  <si>
    <t>Thu Apr 28 18:58:59 PDT 2016</t>
  </si>
  <si>
    <t>Mon Apr 25 18:58:59 PDT 2016</t>
  </si>
  <si>
    <t>3PMBY0YE28EJ0PU5X5BIC9NBTD0C9R</t>
  </si>
  <si>
    <t>Thu Apr 28 22:49:46 PDT 2016</t>
  </si>
  <si>
    <t>Mon Apr 25 22:49:46 PDT 2016</t>
  </si>
  <si>
    <t>3MAOD8E57RLSSP9UPBQA8N35ZKGXNO</t>
  </si>
  <si>
    <t>Thu Apr 28 21:47:10 PDT 2016</t>
  </si>
  <si>
    <t>Mon Apr 25 21:47:10 PDT 2016</t>
  </si>
  <si>
    <t>Mon Apr 25 21:46:54 PDT 2016</t>
  </si>
  <si>
    <t>3M23Y66PO3ICPNH3WKY6740RPFMS6Y</t>
  </si>
  <si>
    <t>It uses a famous phrase from a speech.</t>
  </si>
  <si>
    <t>Thu Apr 28 19:17:05 PDT 2016</t>
  </si>
  <si>
    <t>Mon Apr 25 19:16:59 PDT 2016</t>
  </si>
  <si>
    <t>3M0NZ3JDP29D7V33MTI9BRJUGZ3Z5M</t>
  </si>
  <si>
    <t>Thu Apr 28 16:05:27 PDT 2016</t>
  </si>
  <si>
    <t>Mon Apr 25 16:05:27 PDT 2016</t>
  </si>
  <si>
    <t>3KB8R4ZV1FIF5UP7XBLXT63GF4EGBW</t>
  </si>
  <si>
    <t>Its from a major historical event</t>
  </si>
  <si>
    <t>Fri Apr 29 03:58:40 PDT 2016</t>
  </si>
  <si>
    <t>Tue Apr 26 03:58:40 PDT 2016</t>
  </si>
  <si>
    <t>Tue Apr 26 03:58:10 PDT 2016</t>
  </si>
  <si>
    <t>3K4J6M3CXF4AMKKFRXL1YVJAXN5AG9</t>
  </si>
  <si>
    <t>More arresting, dramatic title. Other title is too generic.</t>
  </si>
  <si>
    <t>Thu Apr 28 20:13:27 PDT 2016</t>
  </si>
  <si>
    <t>Mon Apr 25 20:13:27 PDT 2016</t>
  </si>
  <si>
    <t>3JNQLM5FT5X1393CP9P2555KHG92LA</t>
  </si>
  <si>
    <t>Thu Apr 28 20:41:47 PDT 2016</t>
  </si>
  <si>
    <t>Mon Apr 25 20:41:47 PDT 2016</t>
  </si>
  <si>
    <t>Mon Apr 25 20:41:44 PDT 2016</t>
  </si>
  <si>
    <t>3J4Q2Z4UTZEY6MHWVYM5AYK3VTQWQA</t>
  </si>
  <si>
    <t>Reagan wasn't killed and the second is a lot more positive and interesting</t>
  </si>
  <si>
    <t>Thu Apr 28 21:23:20 PDT 2016</t>
  </si>
  <si>
    <t>Mon Apr 25 21:22:37 PDT 2016</t>
  </si>
  <si>
    <t>3BQU611VFQVH2RN2LL1RAJM3NS499E</t>
  </si>
  <si>
    <t>sounds more dramatic</t>
  </si>
  <si>
    <t>Thu Apr 28 22:07:07 PDT 2016</t>
  </si>
  <si>
    <t>Mon Apr 25 22:07:07 PDT 2016</t>
  </si>
  <si>
    <t>Mon Apr 25 22:06:55 PDT 2016</t>
  </si>
  <si>
    <t>3AWETUDC933PJJYITD1300NZLLIZI5</t>
  </si>
  <si>
    <t>Thu Apr 28 18:26:17 PDT 2016</t>
  </si>
  <si>
    <t>Mon Apr 25 18:26:09 PDT 2016</t>
  </si>
  <si>
    <t>36NEMU28XGO7L7J435FOTP0YLRLMW3</t>
  </si>
  <si>
    <t>the word reagan catches my eye</t>
  </si>
  <si>
    <t>Thu Apr 28 19:35:18 PDT 2016</t>
  </si>
  <si>
    <t>Mon Apr 25 19:35:18 PDT 2016</t>
  </si>
  <si>
    <t>Mon Apr 25 19:34:54 PDT 2016</t>
  </si>
  <si>
    <t>324G5B4FB4JVSEBW6SKE3CU4PYH70J</t>
  </si>
  <si>
    <t>This is a perfect one</t>
  </si>
  <si>
    <t>Thu Apr 28 20:36:47 PDT 2016</t>
  </si>
  <si>
    <t>Mon Apr 25 20:36:47 PDT 2016</t>
  </si>
  <si>
    <t>Mon Apr 25 20:36:36 PDT 2016</t>
  </si>
  <si>
    <t>30MVJZJNHNO6830B7XS4ZD06JXE9J7</t>
  </si>
  <si>
    <t>Clever use of the word "bit"</t>
  </si>
  <si>
    <t>Thu Apr 28 17:18:33 PDT 2016</t>
  </si>
  <si>
    <t>Mon Apr 25 17:18:33 PDT 2016</t>
  </si>
  <si>
    <t>3WQ3B2KGE9RI1FZ4FS0UMJZADF41BQ</t>
  </si>
  <si>
    <t>3VEI3XUCZR85BU126PS8YARRKN4RPA</t>
  </si>
  <si>
    <t>The term "Cyberwarriors" sounds more modern and appealing.</t>
  </si>
  <si>
    <t>Thu Apr 28 22:07:43 PDT 2016</t>
  </si>
  <si>
    <t>Mon Apr 25 22:07:43 PDT 2016</t>
  </si>
  <si>
    <t>3UJ1CZ6IZI0G6JHPR1O1FYMRTKDS5K</t>
  </si>
  <si>
    <t>It flows better, and "Cyberwarriors" is very catchy.</t>
  </si>
  <si>
    <t>Thu Apr 28 17:12:38 PDT 2016</t>
  </si>
  <si>
    <t>Mon Apr 25 17:12:38 PDT 2016</t>
  </si>
  <si>
    <t>Mon Apr 25 17:11:53 PDT 2016</t>
  </si>
  <si>
    <t>3QY5DC2MXSVONT2IMIWAGBVS3ASUFZ</t>
  </si>
  <si>
    <t>Every action opposite to reaction</t>
  </si>
  <si>
    <t>Thu Apr 28 18:10:36 PDT 2016</t>
  </si>
  <si>
    <t>Mon Apr 25 18:08:54 PDT 2016</t>
  </si>
  <si>
    <t>3QBD8R3Z22UJC8LW6FOIQ16CWY0O4X</t>
  </si>
  <si>
    <t>Thu Apr 28 21:48:11 PDT 2016</t>
  </si>
  <si>
    <t>Mon Apr 25 21:48:11 PDT 2016</t>
  </si>
  <si>
    <t>Mon Apr 25 21:47:54 PDT 2016</t>
  </si>
  <si>
    <t>3O6CYIULEECQYFODC76AKZHSYE0UWH</t>
  </si>
  <si>
    <t>Sounds more intellectual than subjective</t>
  </si>
  <si>
    <t>Thu Apr 28 19:06:08 PDT 2016</t>
  </si>
  <si>
    <t>Mon Apr 25 19:06:08 PDT 2016</t>
  </si>
  <si>
    <t>Mon Apr 25 19:05:36 PDT 2016</t>
  </si>
  <si>
    <t>3N1FSUEFL6BS8BU7G6A2F7UDSLYD4W</t>
  </si>
  <si>
    <t>More people like reading about hackers and I feel mentioning nuclear programs in the title might deter people away before giving it a chance.</t>
  </si>
  <si>
    <t>Thu Apr 28 15:49:44 PDT 2016</t>
  </si>
  <si>
    <t>Mon Apr 25 15:49:44 PDT 2016</t>
  </si>
  <si>
    <t>Mon Apr 25 15:47:49 PDT 2016</t>
  </si>
  <si>
    <t>ATV7DJR6UHSYA</t>
  </si>
  <si>
    <t>3L6L49WXW18X4YFE10SJHV6LF3H54V</t>
  </si>
  <si>
    <t>Interesting that hackers were behind Iran's nuclear program</t>
  </si>
  <si>
    <t>Thu Apr 28 19:22:17 PDT 2016</t>
  </si>
  <si>
    <t>Mon Apr 25 19:22:17 PDT 2016</t>
  </si>
  <si>
    <t>Mon Apr 25 19:21:40 PDT 2016</t>
  </si>
  <si>
    <t>3FQ5JJ512MZM8PANQSBLITV33BRNKF</t>
  </si>
  <si>
    <t>Cyber is a turn off. Sounds more informational than fun</t>
  </si>
  <si>
    <t>Mon Apr 25 18:05:29 PDT 2016</t>
  </si>
  <si>
    <t>3EFE17QCRDGSMC1KS3PA4VPHYSOHS8</t>
  </si>
  <si>
    <t>It sounds more interesting, it sounds intriguing.</t>
  </si>
  <si>
    <t>Thu Apr 28 19:00:04 PDT 2016</t>
  </si>
  <si>
    <t>Mon Apr 25 19:00:04 PDT 2016</t>
  </si>
  <si>
    <t>Mon Apr 25 18:59:36 PDT 2016</t>
  </si>
  <si>
    <t>39RP059MEI4FX4LT8EJS6BNDBR7MBT</t>
  </si>
  <si>
    <t>38BQUHLA9XBZGYA2CJOECVNCIQQMOX</t>
  </si>
  <si>
    <t>Bit by bit is a nice play on words.</t>
  </si>
  <si>
    <t>Thu Apr 28 19:25:22 PDT 2016</t>
  </si>
  <si>
    <t>Mon Apr 25 19:25:22 PDT 2016</t>
  </si>
  <si>
    <t>37KGEN7NJ41NM1JGJZTLIZMXX0YPPE</t>
  </si>
  <si>
    <t>Thu Apr 28 20:37:04 PDT 2016</t>
  </si>
  <si>
    <t>Mon Apr 25 20:37:04 PDT 2016</t>
  </si>
  <si>
    <t>Mon Apr 25 20:37:00 PDT 2016</t>
  </si>
  <si>
    <t>36W0OB37HXPPNONYNVJI0OMKL8YZH7</t>
  </si>
  <si>
    <t>Thu Apr 28 16:03:58 PDT 2016</t>
  </si>
  <si>
    <t>Mon Apr 25 16:03:58 PDT 2016</t>
  </si>
  <si>
    <t>36U2A8VAG2AGKOE1XUKWZ9TA7UDYKW</t>
  </si>
  <si>
    <t>Thu Apr 28 18:30:31 PDT 2016</t>
  </si>
  <si>
    <t>Mon Apr 25 18:30:31 PDT 2016</t>
  </si>
  <si>
    <t>Mon Apr 25 18:30:22 PDT 2016</t>
  </si>
  <si>
    <t>36AHBNMV1SN86I8R5DY9VWYKNMUDYE</t>
  </si>
  <si>
    <t>Thu Apr 28 22:08:07 PDT 2016</t>
  </si>
  <si>
    <t>Mon Apr 25 22:08:07 PDT 2016</t>
  </si>
  <si>
    <t>Mon Apr 25 22:07:56 PDT 2016</t>
  </si>
  <si>
    <t>35L9RVQFCPT81PTOH8KAJW75JQOUHI</t>
  </si>
  <si>
    <t>transformative</t>
  </si>
  <si>
    <t>Thu Apr 28 19:30:26 PDT 2016</t>
  </si>
  <si>
    <t>Mon Apr 25 19:30:02 PDT 2016</t>
  </si>
  <si>
    <t>34FNN24DCNKD25TYQ7GQXKASA50Y5V</t>
  </si>
  <si>
    <t>I like the word "cyberwarriors".  It's kind of new and makes me curious to know more about them.</t>
  </si>
  <si>
    <t>Thu Apr 28 21:22:37 PDT 2016</t>
  </si>
  <si>
    <t>32SCWG5HIIFFCV1B43UCCZVG2VE6PV</t>
  </si>
  <si>
    <t>It's a more unique and intriguing title.</t>
  </si>
  <si>
    <t>32KTQ2V7REQW9B6WAU5WF5SNNR89MA</t>
  </si>
  <si>
    <t>Cyberwarrior is a catchy word.</t>
  </si>
  <si>
    <t>Thu Apr 28 19:29:09 PDT 2016</t>
  </si>
  <si>
    <t>Mon Apr 25 19:28:46 PDT 2016</t>
  </si>
  <si>
    <t>31HQ4X3T3TLU88KAJO48WNIOFA5LST</t>
  </si>
  <si>
    <t>9/11 catches my eye.</t>
  </si>
  <si>
    <t>Thu Apr 28 19:12:15 PDT 2016</t>
  </si>
  <si>
    <t>Mon Apr 25 19:11:58 PDT 2016</t>
  </si>
  <si>
    <t>3YWRV122CTAF8ESVE4Q46JE6G7Q8U9</t>
  </si>
  <si>
    <t>3DTJ4WT8BDQAGUY37S6AQ1UMFXMEZ6</t>
  </si>
  <si>
    <t>it sounds well</t>
  </si>
  <si>
    <t>Thu Apr 28 21:37:48 PDT 2016</t>
  </si>
  <si>
    <t>Mon Apr 25 21:37:48 PDT 2016</t>
  </si>
  <si>
    <t>Mon Apr 25 21:37:34 PDT 2016</t>
  </si>
  <si>
    <t>A1IAMFWEE5O3RG</t>
  </si>
  <si>
    <t>3Y9N9SS8LZM7QFB3GS5J5227EL9D3I</t>
  </si>
  <si>
    <t>its very simple</t>
  </si>
  <si>
    <t>Thu Apr 28 22:03:57 PDT 2016</t>
  </si>
  <si>
    <t>Mon Apr 25 22:03:31 PDT 2016</t>
  </si>
  <si>
    <t>3XCC1ODXDMMTYQ0AW4CZNZCM3EGRQ7</t>
  </si>
  <si>
    <t>Great title, flows great and creates interest better than second.</t>
  </si>
  <si>
    <t>Thu Apr 28 21:12:50 PDT 2016</t>
  </si>
  <si>
    <t>3X66WABAJXTA2ZLUII6RBN54RDP3GI</t>
  </si>
  <si>
    <t>it tell us about change</t>
  </si>
  <si>
    <t>Thu Apr 28 22:25:32 PDT 2016</t>
  </si>
  <si>
    <t>Mon Apr 25 22:25:32 PDT 2016</t>
  </si>
  <si>
    <t>Mon Apr 25 22:24:55 PDT 2016</t>
  </si>
  <si>
    <t>AT5LA5H65AGKK</t>
  </si>
  <si>
    <t>3X4MXAO0BHZYINWW8DB5FOU8RFYRWC</t>
  </si>
  <si>
    <t>It highlights the subtle differences in pacifism</t>
  </si>
  <si>
    <t>Thu Apr 28 19:14:10 PDT 2016</t>
  </si>
  <si>
    <t>Mon Apr 25 19:14:10 PDT 2016</t>
  </si>
  <si>
    <t>3T3IWE1XG7Y6E5D20THUNED4RZ4QTA</t>
  </si>
  <si>
    <t>It makes you want to read more with a title that gives you something to think about without telling you what to think.</t>
  </si>
  <si>
    <t>Thu Apr 28 21:30:08 PDT 2016</t>
  </si>
  <si>
    <t>Mon Apr 25 21:29:24 PDT 2016</t>
  </si>
  <si>
    <t>3R8YZBNQ9ITJG7GVNQETIILM22K7QM</t>
  </si>
  <si>
    <t>Thu Apr 28 21:53:21 PDT 2016</t>
  </si>
  <si>
    <t>Mon Apr 25 21:53:21 PDT 2016</t>
  </si>
  <si>
    <t>Mon Apr 25 21:53:03 PDT 2016</t>
  </si>
  <si>
    <t>3NPI0JQDAPGLETCN0G25N9NUM3QTPU</t>
  </si>
  <si>
    <t>Thu Apr 28 22:49:59 PDT 2016</t>
  </si>
  <si>
    <t>Mon Apr 25 22:49:47 PDT 2016</t>
  </si>
  <si>
    <t>3JWH6J9I9TOLFM6TKFYSJQCDGHTNB6</t>
  </si>
  <si>
    <t>Thu Apr 28 19:46:39 PDT 2016</t>
  </si>
  <si>
    <t>Mon Apr 25 19:46:39 PDT 2016</t>
  </si>
  <si>
    <t>Mon Apr 25 19:46:25 PDT 2016</t>
  </si>
  <si>
    <t>3JRJSWSMQIWCILP3CNG3BKKSEX6E38</t>
  </si>
  <si>
    <t>Less likely to offend and 9/11 sticks out in memory more.</t>
  </si>
  <si>
    <t>Thu Apr 28 17:39:29 PDT 2016</t>
  </si>
  <si>
    <t>Mon Apr 25 17:39:29 PDT 2016</t>
  </si>
  <si>
    <t>Mon Apr 25 17:39:06 PDT 2016</t>
  </si>
  <si>
    <t>A1MYW2EW8AP7SY</t>
  </si>
  <si>
    <t>3IUZPWIU1PICVJJ1IT28EC8UWMNKWT</t>
  </si>
  <si>
    <t>The 9/11 reference wakes it jump out</t>
  </si>
  <si>
    <t>Thu Apr 28 22:15:06 PDT 2016</t>
  </si>
  <si>
    <t>Mon Apr 25 22:15:06 PDT 2016</t>
  </si>
  <si>
    <t>Mon Apr 25 22:14:41 PDT 2016</t>
  </si>
  <si>
    <t>3GDTJDAPVVMWV6NM52ZIF9XC3LW8MQ</t>
  </si>
  <si>
    <t>Thu Apr 28 18:30:53 PDT 2016</t>
  </si>
  <si>
    <t>Mon Apr 25 18:30:53 PDT 2016</t>
  </si>
  <si>
    <t>3EA3QWIZ4J6TX7PJNLCLECMI0PKITW</t>
  </si>
  <si>
    <t>I like the implication of doves = peace</t>
  </si>
  <si>
    <t>Thu Apr 28 16:19:54 PDT 2016</t>
  </si>
  <si>
    <t>Mon Apr 25 16:19:54 PDT 2016</t>
  </si>
  <si>
    <t>Mon Apr 25 16:19:28 PDT 2016</t>
  </si>
  <si>
    <t>3E47SOBEYR7CBQN81ZHVP2MEC28ICZ</t>
  </si>
  <si>
    <t>#2 interestingly posits the issue (typo: doctrine)</t>
  </si>
  <si>
    <t>Thu Apr 28 18:07:05 PDT 2016</t>
  </si>
  <si>
    <t>3C8HJ7UOP85BF2O9ESZVSTUG2TNMZR</t>
  </si>
  <si>
    <t>Thu Apr 28 20:41:00 PDT 2016</t>
  </si>
  <si>
    <t>Mon Apr 25 20:41:00 PDT 2016</t>
  </si>
  <si>
    <t>Mon Apr 25 20:40:56 PDT 2016</t>
  </si>
  <si>
    <t>3AZHRG4CU5VDRVA94GHOQVIOKWZ03B</t>
  </si>
  <si>
    <t>Thu Apr 28 17:56:19 PDT 2016</t>
  </si>
  <si>
    <t>Mon Apr 25 17:56:19 PDT 2016</t>
  </si>
  <si>
    <t>Mon Apr 25 17:56:13 PDT 2016</t>
  </si>
  <si>
    <t>3A9AA95ATXXJTR1XZKK7KTHG6ZQ5PZ</t>
  </si>
  <si>
    <t>Thu Apr 28 18:30:37 PDT 2016</t>
  </si>
  <si>
    <t>Mon Apr 25 18:30:37 PDT 2016</t>
  </si>
  <si>
    <t>33TIN5LC05LW3SVATXT790FUW0EY9F</t>
  </si>
  <si>
    <t>9/11 will make anyone want to see this</t>
  </si>
  <si>
    <t>Thu Apr 28 20:13:21 PDT 2016</t>
  </si>
  <si>
    <t>32XVDSJFP08L9RLXPLQH5IK9HLZ2MC</t>
  </si>
  <si>
    <t>Thu Apr 28 16:04:09 PDT 2016</t>
  </si>
  <si>
    <t>Mon Apr 25 16:04:02 PDT 2016</t>
  </si>
  <si>
    <t>31IBVUNM9TAO08RIR86FCXXBHHUFV2</t>
  </si>
  <si>
    <t>Thu Apr 28 22:11:25 PDT 2016</t>
  </si>
  <si>
    <t>Mon Apr 25 22:11:25 PDT 2016</t>
  </si>
  <si>
    <t>Mon Apr 25 22:11:18 PDT 2016</t>
  </si>
  <si>
    <t>3WYGZ5XF3XQJO22SYOS7HN59QA8KSX</t>
  </si>
  <si>
    <t>3M7OI89LVYZTVMUE9W343F1OPHCC6K</t>
  </si>
  <si>
    <t>Thu Apr 28 22:52:10 PDT 2016</t>
  </si>
  <si>
    <t>3URFVVM166TUSATINUQHJ3BAFG7UZA</t>
  </si>
  <si>
    <t>More understandable and catchy</t>
  </si>
  <si>
    <t>Thu Apr 28 23:41:19 PDT 2016</t>
  </si>
  <si>
    <t>Mon Apr 25 23:41:19 PDT 2016</t>
  </si>
  <si>
    <t>Mon Apr 25 23:40:59 PDT 2016</t>
  </si>
  <si>
    <t>3TY7ZAOG5GVJNTIGPM9N7HZQVIT0KU</t>
  </si>
  <si>
    <t>Thu Apr 28 18:35:49 PDT 2016</t>
  </si>
  <si>
    <t>Mon Apr 25 18:35:49 PDT 2016</t>
  </si>
  <si>
    <t>Mon Apr 25 18:35:09 PDT 2016</t>
  </si>
  <si>
    <t>3SNVL38CI533HLDW12272I1R479KCQ</t>
  </si>
  <si>
    <t>Marijuana usage is increasing in legality and Colorado is leading this trend.</t>
  </si>
  <si>
    <t>Thu Apr 28 21:26:11 PDT 2016</t>
  </si>
  <si>
    <t>Mon Apr 25 21:26:11 PDT 2016</t>
  </si>
  <si>
    <t>Mon Apr 25 21:25:41 PDT 2016</t>
  </si>
  <si>
    <t>3QY5DC2MXSVONT2IMIWAGBVS3B8UFH</t>
  </si>
  <si>
    <t>Thu Apr 28 19:40:21 PDT 2016</t>
  </si>
  <si>
    <t>Mon Apr 25 19:39:47 PDT 2016</t>
  </si>
  <si>
    <t>3OS4RQUCRAQ9RUTCMRFFBL34EQXFBH</t>
  </si>
  <si>
    <t>Weed Warrior is a nice alliteration.</t>
  </si>
  <si>
    <t>Thu Apr 28 19:23:37 PDT 2016</t>
  </si>
  <si>
    <t>3OF2M9AATHZGPEO6TGMFDG2CDPZKZT</t>
  </si>
  <si>
    <t>Thu Apr 28 20:44:01 PDT 2016</t>
  </si>
  <si>
    <t>Mon Apr 25 20:44:01 PDT 2016</t>
  </si>
  <si>
    <t>Mon Apr 25 20:43:58 PDT 2016</t>
  </si>
  <si>
    <t>3N1FSUEFL6BS8BU7G6A2F7UDSL3D41</t>
  </si>
  <si>
    <t>Thu Apr 28 16:07:37 PDT 2016</t>
  </si>
  <si>
    <t>Mon Apr 25 16:07:37 PDT 2016</t>
  </si>
  <si>
    <t>Mon Apr 25 16:07:33 PDT 2016</t>
  </si>
  <si>
    <t>3LKC68YZ3BEVLA4GGLU1LTP3GRNWOF</t>
  </si>
  <si>
    <t>Everyone knows about Woodstock and Colorado is the center of the weed culture now.</t>
  </si>
  <si>
    <t>Thu Apr 28 15:42:10 PDT 2016</t>
  </si>
  <si>
    <t>Mon Apr 25 15:42:10 PDT 2016</t>
  </si>
  <si>
    <t>Mon Apr 25 15:41:11 PDT 2016</t>
  </si>
  <si>
    <t>3L6L49WXW18X4YFE10SJHV6LF3G54U</t>
  </si>
  <si>
    <t>It is more to the point.</t>
  </si>
  <si>
    <t>Thu Apr 28 16:01:59 PDT 2016</t>
  </si>
  <si>
    <t>Mon Apr 25 16:01:59 PDT 2016</t>
  </si>
  <si>
    <t>Mon Apr 25 16:01:14 PDT 2016</t>
  </si>
  <si>
    <t>3J88R45B2H9SVAL75Q32CC80ZYPPXI</t>
  </si>
  <si>
    <t>It states information about people involved in Manjuanna</t>
  </si>
  <si>
    <t>Thu Apr 28 18:21:25 PDT 2016</t>
  </si>
  <si>
    <t>Mon Apr 25 18:21:25 PDT 2016</t>
  </si>
  <si>
    <t>Mon Apr 25 18:20:38 PDT 2016</t>
  </si>
  <si>
    <t>3HUTX6F6VVY99U69215UXM9ECK5O22</t>
  </si>
  <si>
    <t>second one is misleading...it's not really about Woodstock</t>
  </si>
  <si>
    <t>Thu Apr 28 17:29:19 PDT 2016</t>
  </si>
  <si>
    <t>Mon Apr 25 17:29:19 PDT 2016</t>
  </si>
  <si>
    <t>Mon Apr 25 17:29:00 PDT 2016</t>
  </si>
  <si>
    <t>3EF8EXOTT26OJYXG3KDBK7INLKDJ1T</t>
  </si>
  <si>
    <t>I like both but the second title makes it sound like it's limited to just Colorado.</t>
  </si>
  <si>
    <t>Thu Apr 28 21:20:16 PDT 2016</t>
  </si>
  <si>
    <t>Mon Apr 25 21:20:16 PDT 2016</t>
  </si>
  <si>
    <t>3D3VGR7TA1Q1RPU8YT03ARJBTMZR31</t>
  </si>
  <si>
    <t>the words The New Woodstock is good</t>
  </si>
  <si>
    <t>Thu Apr 28 21:38:45 PDT 2016</t>
  </si>
  <si>
    <t>Mon Apr 25 21:38:45 PDT 2016</t>
  </si>
  <si>
    <t>Mon Apr 25 21:38:18 PDT 2016</t>
  </si>
  <si>
    <t>39PAAFCODNBYJD9JMSB4T1CC8RQVTG</t>
  </si>
  <si>
    <t>"New Woodstock" sounds more  idealistic and fun the "weed warriors."</t>
  </si>
  <si>
    <t>Thu Apr 28 20:41:15 PDT 2016</t>
  </si>
  <si>
    <t>Mon Apr 25 20:41:15 PDT 2016</t>
  </si>
  <si>
    <t>Mon Apr 25 20:40:20 PDT 2016</t>
  </si>
  <si>
    <t>35L9RVQFCPT81PTOH8KAJW75JQKUHE</t>
  </si>
  <si>
    <t>The word "weed" is catchier at the beginning.</t>
  </si>
  <si>
    <t>Thu Apr 28 19:34:53 PDT 2016</t>
  </si>
  <si>
    <t>Mon Apr 25 19:34:53 PDT 2016</t>
  </si>
  <si>
    <t>Mon Apr 25 19:34:41 PDT 2016</t>
  </si>
  <si>
    <t>34YB12FSQZZBOLT4O0B67MEAR41MGC</t>
  </si>
  <si>
    <t>The first title sounds too busy, and the second one is simpler.</t>
  </si>
  <si>
    <t>Thu Apr 28 17:30:58 PDT 2016</t>
  </si>
  <si>
    <t>Mon Apr 25 17:30:58 PDT 2016</t>
  </si>
  <si>
    <t>Mon Apr 25 17:30:33 PDT 2016</t>
  </si>
  <si>
    <t>34T446B1C1P14V6SX9SPJYMIQ8Y0CT</t>
  </si>
  <si>
    <t>Woodstock is a classic word than weed warriors</t>
  </si>
  <si>
    <t>Mon Apr 25 19:12:43 PDT 2016</t>
  </si>
  <si>
    <t>333U7HK6IAQIBTDSJDX6L9JWAIPJDU</t>
  </si>
  <si>
    <t>Compared to other one it looks like good.Feel positive.</t>
  </si>
  <si>
    <t>Fri Apr 29 02:44:41 PDT 2016</t>
  </si>
  <si>
    <t>Tue Apr 26 02:44:41 PDT 2016</t>
  </si>
  <si>
    <t>Tue Apr 26 02:43:55 PDT 2016</t>
  </si>
  <si>
    <t>32SCWG5HIIFFCV1B43UCCZVG2VUP6U</t>
  </si>
  <si>
    <t>It is more catchier and more inspirational.</t>
  </si>
  <si>
    <t>Thu Apr 28 20:41:04 PDT 2016</t>
  </si>
  <si>
    <t>Mon Apr 25 20:41:04 PDT 2016</t>
  </si>
  <si>
    <t>3YJ6NA41JCRR0QGIOMO1L30LO1WPJI</t>
  </si>
  <si>
    <t>3THR0FZ95P4CNWUOM5IXNYD24QJLOX</t>
  </si>
  <si>
    <t>first feels more positive in terms of approach</t>
  </si>
  <si>
    <t>Thu Apr 28 17:33:55 PDT 2016</t>
  </si>
  <si>
    <t>Mon Apr 25 17:33:55 PDT 2016</t>
  </si>
  <si>
    <t>Mon Apr 25 17:31:18 PDT 2016</t>
  </si>
  <si>
    <t>3WQQ9FUS6B50CFJPED991TMIRLAB8K</t>
  </si>
  <si>
    <t>Thu Apr 28 22:48:45 PDT 2016</t>
  </si>
  <si>
    <t>Mon Apr 25 22:48:45 PDT 2016</t>
  </si>
  <si>
    <t>Mon Apr 25 22:48:37 PDT 2016</t>
  </si>
  <si>
    <t>3WI0P0II623Z9HW5RI6FN05NKZTRD4</t>
  </si>
  <si>
    <t>Much better, more direct tile than the latter.</t>
  </si>
  <si>
    <t>Thu Apr 28 20:21:08 PDT 2016</t>
  </si>
  <si>
    <t>3VW04L3ZLUHX4JNYRHDJ6PU31YJXX1</t>
  </si>
  <si>
    <t>Thu Apr 28 18:29:52 PDT 2016</t>
  </si>
  <si>
    <t>Mon Apr 25 18:29:52 PDT 2016</t>
  </si>
  <si>
    <t>Mon Apr 25 18:29:37 PDT 2016</t>
  </si>
  <si>
    <t>3VAR3R6G1QCKV98YIIEV7DMHYLYO88</t>
  </si>
  <si>
    <t>first one sounds to rough</t>
  </si>
  <si>
    <t>Thu Apr 28 18:11:31 PDT 2016</t>
  </si>
  <si>
    <t>Mon Apr 25 18:11:08 PDT 2016</t>
  </si>
  <si>
    <t>3RSDURM96BXDYOMR189T1EG5NXSYEN</t>
  </si>
  <si>
    <t>Thu Apr 28 16:10:24 PDT 2016</t>
  </si>
  <si>
    <t>Mon Apr 25 16:10:24 PDT 2016</t>
  </si>
  <si>
    <t>Mon Apr 25 16:10:20 PDT 2016</t>
  </si>
  <si>
    <t>3R9WASFE20R59SWSS5VIX3A75S1FZ3</t>
  </si>
  <si>
    <t>less negative connotation</t>
  </si>
  <si>
    <t>Thu Apr 28 16:57:15 PDT 2016</t>
  </si>
  <si>
    <t>Mon Apr 25 16:57:15 PDT 2016</t>
  </si>
  <si>
    <t>Mon Apr 25 16:57:03 PDT 2016</t>
  </si>
  <si>
    <t>3MX2NQ3YCA5O203OLBUOE63J8YU5XI</t>
  </si>
  <si>
    <t>Thu Apr 28 21:49:20 PDT 2016</t>
  </si>
  <si>
    <t>Mon Apr 25 21:49:20 PDT 2016</t>
  </si>
  <si>
    <t>Mon Apr 25 21:48:52 PDT 2016</t>
  </si>
  <si>
    <t>3M0NZ3JDP29D7V33MTI9BRJUGZC5Z1</t>
  </si>
  <si>
    <t>I think it better captures what it is about.</t>
  </si>
  <si>
    <t>Thu Apr 28 17:34:40 PDT 2016</t>
  </si>
  <si>
    <t>Mon Apr 25 17:34:40 PDT 2016</t>
  </si>
  <si>
    <t>Mon Apr 25 17:34:23 PDT 2016</t>
  </si>
  <si>
    <t>3LRKMWOKB6SL8YKG4AGBDKGIWO4Z2B</t>
  </si>
  <si>
    <t>It states information</t>
  </si>
  <si>
    <t>Thu Apr 28 18:14:16 PDT 2016</t>
  </si>
  <si>
    <t>3LEIZ60CDKAW8I5FPJVQN7OW2UHZ96</t>
  </si>
  <si>
    <t>I feel like the other title has a very negative connotation.</t>
  </si>
  <si>
    <t>3H0W84IWBLD41NA5NDHZTIN8KAFER3</t>
  </si>
  <si>
    <t>good novel</t>
  </si>
  <si>
    <t>Thu Apr 28 20:37:52 PDT 2016</t>
  </si>
  <si>
    <t>Mon Apr 25 20:37:52 PDT 2016</t>
  </si>
  <si>
    <t>Mon Apr 25 20:37:43 PDT 2016</t>
  </si>
  <si>
    <t>3GU1KF0O4JCLI7I60UBKNFH8GWNPBX</t>
  </si>
  <si>
    <t>Thu Apr 28 22:06:52 PDT 2016</t>
  </si>
  <si>
    <t>Mon Apr 25 22:06:52 PDT 2016</t>
  </si>
  <si>
    <t>Mon Apr 25 22:06:39 PDT 2016</t>
  </si>
  <si>
    <t>3FE2ERCCZYJ5117F4ZG6TZH7NVBPO6</t>
  </si>
  <si>
    <t>Thu Apr 28 19:26:23 PDT 2016</t>
  </si>
  <si>
    <t>Mon Apr 25 19:25:57 PDT 2016</t>
  </si>
  <si>
    <t>3DIP6YHAPD3YJIV9O4BZ21S3UJX8ET</t>
  </si>
  <si>
    <t>I don't see how illegal immigrants become American soliders.</t>
  </si>
  <si>
    <t>Thu Apr 28 21:50:28 PDT 2016</t>
  </si>
  <si>
    <t>Mon Apr 25 21:50:28 PDT 2016</t>
  </si>
  <si>
    <t>39OWYR0EPL2542MNWJTZJW15ZZLFY2</t>
  </si>
  <si>
    <t>Thu Apr 28 18:49:15 PDT 2016</t>
  </si>
  <si>
    <t>Mon Apr 25 18:49:15 PDT 2016</t>
  </si>
  <si>
    <t>38BQUHLA9XBZGYA2CJOECVNCIQPOMY</t>
  </si>
  <si>
    <t>It shows something surprising about our immigrants.</t>
  </si>
  <si>
    <t>Thu Apr 28 19:22:02 PDT 2016</t>
  </si>
  <si>
    <t>37QW5D2ZRHXZT10RPZV4RIWIVA5S8D</t>
  </si>
  <si>
    <t>This one has a better meaning behind it</t>
  </si>
  <si>
    <t>Thu Apr 28 18:20:01 PDT 2016</t>
  </si>
  <si>
    <t>Mon Apr 25 18:19:48 PDT 2016</t>
  </si>
  <si>
    <t>32N49TQG3HTT4HAAGSKNYWMKK1UAVX</t>
  </si>
  <si>
    <t>I like that it includes their age range.</t>
  </si>
  <si>
    <t>Thu Apr 28 16:19:26 PDT 2016</t>
  </si>
  <si>
    <t>Mon Apr 25 16:19:26 PDT 2016</t>
  </si>
  <si>
    <t>Mon Apr 25 16:18:55 PDT 2016</t>
  </si>
  <si>
    <t>31IBVUNM9TAO08RIR86FCXXBHHWFV4</t>
  </si>
  <si>
    <t>Metaphorical Title Grab</t>
  </si>
  <si>
    <t>Thu Apr 28 17:06:05 PDT 2016</t>
  </si>
  <si>
    <t>Mon Apr 25 17:06:05 PDT 2016</t>
  </si>
  <si>
    <t>Mon Apr 25 17:05:51 PDT 2016</t>
  </si>
  <si>
    <t>3X87C8JFV7M5Z50NBTC4D9HIPFGSQB</t>
  </si>
  <si>
    <t>338431Z1FLQNQUP1RPFT9AM1AI8ROT</t>
  </si>
  <si>
    <t>Catchier</t>
  </si>
  <si>
    <t>Thu Apr 28 21:17:27 PDT 2016</t>
  </si>
  <si>
    <t>Mon Apr 25 21:17:27 PDT 2016</t>
  </si>
  <si>
    <t>Mon Apr 25 21:17:18 PDT 2016</t>
  </si>
  <si>
    <t>3WZ36BJEV4RJAZBDHBK4SPI55Z9TB7</t>
  </si>
  <si>
    <t>MORE BALANCED.</t>
  </si>
  <si>
    <t>Mon Apr 25 18:28:34 PDT 2016</t>
  </si>
  <si>
    <t>3W92K5RLWVSWYBYTLWT6QL6YSNTV5C</t>
  </si>
  <si>
    <t>Thu Apr 28 19:24:54 PDT 2016</t>
  </si>
  <si>
    <t>Mon Apr 25 19:24:54 PDT 2016</t>
  </si>
  <si>
    <t>Mon Apr 25 19:24:36 PDT 2016</t>
  </si>
  <si>
    <t>3S4AW7T80CTB6NIZTN8QYK2I1U1L4L</t>
  </si>
  <si>
    <t>More intriguing title, the first sounds too much like a textbook.</t>
  </si>
  <si>
    <t>Thu Apr 28 20:49:44 PDT 2016</t>
  </si>
  <si>
    <t>Mon Apr 25 20:49:44 PDT 2016</t>
  </si>
  <si>
    <t>Mon Apr 25 20:48:38 PDT 2016</t>
  </si>
  <si>
    <t>3RXCAC0YIS0W3WR0UZ1N24DF7ZG8GE</t>
  </si>
  <si>
    <t>locked</t>
  </si>
  <si>
    <t>Thu Apr 28 17:53:37 PDT 2016</t>
  </si>
  <si>
    <t>Mon Apr 25 17:53:37 PDT 2016</t>
  </si>
  <si>
    <t>Mon Apr 25 17:53:09 PDT 2016</t>
  </si>
  <si>
    <t>3QUO65DNQVZIT6FBLLF03546VBMUOO</t>
  </si>
  <si>
    <t>It shows that homophobia is still real and homosexuals don't get all the rights heterosexuals have.</t>
  </si>
  <si>
    <t>Thu Apr 28 20:58:15 PDT 2016</t>
  </si>
  <si>
    <t>Mon Apr 25 20:57:39 PDT 2016</t>
  </si>
  <si>
    <t>3P1L2B7AD20FAGSHC7NZCI8NIL5LOZ</t>
  </si>
  <si>
    <t>Thu Apr 28 16:09:32 PDT 2016</t>
  </si>
  <si>
    <t>Mon Apr 25 16:09:32 PDT 2016</t>
  </si>
  <si>
    <t>3OXV7EAXLF1856WO65X5ZWSFXY036S</t>
  </si>
  <si>
    <t>Some people are truly locked in and are unable to live freely because of their sexual orientation.</t>
  </si>
  <si>
    <t>Mon Apr 25 21:27:53 PDT 2016</t>
  </si>
  <si>
    <t>3KV0LJBBH3W2DB2I4B5I6QSHTDHMRD</t>
  </si>
  <si>
    <t>Thu Apr 28 19:29:18 PDT 2016</t>
  </si>
  <si>
    <t>Mon Apr 25 19:29:18 PDT 2016</t>
  </si>
  <si>
    <t>Mon Apr 25 19:29:00 PDT 2016</t>
  </si>
  <si>
    <t>3G5W44VEU8TGYXT13OYQS9M62Z6GK1</t>
  </si>
  <si>
    <t>Thu Apr 28 20:39:44 PDT 2016</t>
  </si>
  <si>
    <t>Mon Apr 25 20:39:44 PDT 2016</t>
  </si>
  <si>
    <t>3G5F9DBFOQ88E4IOMYUFFI9OXXTHVQ</t>
  </si>
  <si>
    <t>Thu Apr 28 19:24:46 PDT 2016</t>
  </si>
  <si>
    <t>Mon Apr 25 19:24:40 PDT 2016</t>
  </si>
  <si>
    <t>3FE7TXL1LJYCU6JPHEXYMR4ERMT2QW</t>
  </si>
  <si>
    <t>Thu Apr 28 21:50:57 PDT 2016</t>
  </si>
  <si>
    <t>Mon Apr 25 21:50:57 PDT 2016</t>
  </si>
  <si>
    <t>Mon Apr 25 21:50:40 PDT 2016</t>
  </si>
  <si>
    <t>3F0BG9B9MQYSP97HE0VNV4OO1B2Y7H</t>
  </si>
  <si>
    <t>Thu Apr 28 18:35:53 PDT 2016</t>
  </si>
  <si>
    <t>Mon Apr 25 18:35:45 PDT 2016</t>
  </si>
  <si>
    <t>3CCZ6YKWR8UY14LQIVOAY3H11WC59A</t>
  </si>
  <si>
    <t>Thu Apr 28 21:30:17 PDT 2016</t>
  </si>
  <si>
    <t>Mon Apr 25 21:29:53 PDT 2016</t>
  </si>
  <si>
    <t>3C6FJU71TR4UNKJDR8OY5W289MZUYF</t>
  </si>
  <si>
    <t>Thu Apr 28 18:33:10 PDT 2016</t>
  </si>
  <si>
    <t>Mon Apr 25 18:33:10 PDT 2016</t>
  </si>
  <si>
    <t>3BEFOD78W74VC50KTZ95YXH71ZO4M3</t>
  </si>
  <si>
    <t>Thu Apr 28 18:55:59 PDT 2016</t>
  </si>
  <si>
    <t>Mon Apr 25 18:55:59 PDT 2016</t>
  </si>
  <si>
    <t>Mon Apr 25 18:55:47 PDT 2016</t>
  </si>
  <si>
    <t>37C0GNLMHGE6NYYLZU3HC5EROC46DA</t>
  </si>
  <si>
    <t>The second one sounds a little distasteful.</t>
  </si>
  <si>
    <t>Thu Apr 28 17:32:02 PDT 2016</t>
  </si>
  <si>
    <t>Mon Apr 25 17:32:02 PDT 2016</t>
  </si>
  <si>
    <t>Mon Apr 25 17:31:33 PDT 2016</t>
  </si>
  <si>
    <t>33NF62TLXKDQPZJ2BUJTPMEMUQDJKW</t>
  </si>
  <si>
    <t>The ftitle "Separate but Unequal: Homophobia in the 21st Century" is more simple and appealing.</t>
  </si>
  <si>
    <t>Thu Apr 28 21:52:03 PDT 2016</t>
  </si>
  <si>
    <t>Mon Apr 25 21:52:03 PDT 2016</t>
  </si>
  <si>
    <t>Mon Apr 25 21:50:54 PDT 2016</t>
  </si>
  <si>
    <t>32M8BPYGAUXPS23D3LDEFT7TAVNIGY</t>
  </si>
  <si>
    <t>3018Q3ZVOJ11BATT78FDXZXHZWIRAO</t>
  </si>
  <si>
    <t>It clearly says about the downfall in the Financial crisis OF America.</t>
  </si>
  <si>
    <t>Thu Apr 28 20:48:02 PDT 2016</t>
  </si>
  <si>
    <t>Mon Apr 25 20:48:02 PDT 2016</t>
  </si>
  <si>
    <t>Mon Apr 25 20:47:00 PDT 2016</t>
  </si>
  <si>
    <t>3RWE2M8QWILKVZ3JMZ13Z9GUPDQ0NR</t>
  </si>
  <si>
    <t>3V8JSVE8YY1AB4OYB64RCULK93IEYF</t>
  </si>
  <si>
    <t>Everyone loves to talk about money</t>
  </si>
  <si>
    <t>Thu Apr 28 19:25:29 PDT 2016</t>
  </si>
  <si>
    <t>Mon Apr 25 19:25:29 PDT 2016</t>
  </si>
  <si>
    <t>3RU7GD8VPP4KZTZ8BGXFD4R8KK5PSU</t>
  </si>
  <si>
    <t>Thu Apr 28 22:09:46 PDT 2016</t>
  </si>
  <si>
    <t>Mon Apr 25 22:09:46 PDT 2016</t>
  </si>
  <si>
    <t>Mon Apr 25 22:09:30 PDT 2016</t>
  </si>
  <si>
    <t>3OVR4I9USQUMXKYCLSGMF61CB0XQ4O</t>
  </si>
  <si>
    <t>This title explains the Fed's role was negative giving more insight on the subject.</t>
  </si>
  <si>
    <t>Thu Apr 28 18:38:20 PDT 2016</t>
  </si>
  <si>
    <t>3OHYZ19UGDGYEX1DFGY934SCO9ZAOZ</t>
  </si>
  <si>
    <t>Thu Apr 28 20:43:35 PDT 2016</t>
  </si>
  <si>
    <t>Mon Apr 25 20:43:35 PDT 2016</t>
  </si>
  <si>
    <t>Mon Apr 25 20:43:31 PDT 2016</t>
  </si>
  <si>
    <t>3KGTPGBS6YW4MZQ6YNH3WS13U71U2V</t>
  </si>
  <si>
    <t>Thu Apr 28 18:53:57 PDT 2016</t>
  </si>
  <si>
    <t>Mon Apr 25 18:53:57 PDT 2016</t>
  </si>
  <si>
    <t>Mon Apr 25 18:53:40 PDT 2016</t>
  </si>
  <si>
    <t>3K4J6M3CXF4AMKKFRXL1YVJAXNAGAK</t>
  </si>
  <si>
    <t>the alliteration is an attention grabber.</t>
  </si>
  <si>
    <t>Thu Apr 28 23:51:02 PDT 2016</t>
  </si>
  <si>
    <t>Mon Apr 25 23:51:02 PDT 2016</t>
  </si>
  <si>
    <t>Mon Apr 25 23:50:44 PDT 2016</t>
  </si>
  <si>
    <t>3JRJSWSMQIWCILP3CNG3BKKSEXH3E8</t>
  </si>
  <si>
    <t>The reference to an ABBA song is eye-catching, and there is more alliteration which makes the title flow better.</t>
  </si>
  <si>
    <t>Thu Apr 28 23:09:24 PDT 2016</t>
  </si>
  <si>
    <t>Mon Apr 25 23:09:24 PDT 2016</t>
  </si>
  <si>
    <t>Mon Apr 25 23:08:00 PDT 2016</t>
  </si>
  <si>
    <t>A1CM0VSV26KC56</t>
  </si>
  <si>
    <t>3IHR8NYAM8C1X8XXLF1XF1B264DP4Y</t>
  </si>
  <si>
    <t>Thu Apr 28 22:49:22 PDT 2016</t>
  </si>
  <si>
    <t>3I2PTA7R3U57BMNF6K32MNQ88MPKQA</t>
  </si>
  <si>
    <t>3FTYUGLFSVWA4UY7UBTCKZ0RSGC5DA</t>
  </si>
  <si>
    <t>money is everything</t>
  </si>
  <si>
    <t>Thu Apr 28 18:06:23 PDT 2016</t>
  </si>
  <si>
    <t>Mon Apr 25 18:06:23 PDT 2016</t>
  </si>
  <si>
    <t>Mon Apr 25 18:06:08 PDT 2016</t>
  </si>
  <si>
    <t>3ERMJ6L4DZ3SVSI3VX7C191HS0B7ML</t>
  </si>
  <si>
    <t>less boring</t>
  </si>
  <si>
    <t>Thu Apr 28 17:53:54 PDT 2016</t>
  </si>
  <si>
    <t>Mon Apr 25 17:53:54 PDT 2016</t>
  </si>
  <si>
    <t>Mon Apr 25 17:53:38 PDT 2016</t>
  </si>
  <si>
    <t>3EKVH9QMEZFI5XFKCSREMSXF86WD2S</t>
  </si>
  <si>
    <t>Neither are great. Just think "money,money, money" is way overused.</t>
  </si>
  <si>
    <t>Thu Apr 28 20:34:51 PDT 2016</t>
  </si>
  <si>
    <t>Mon Apr 25 20:34:51 PDT 2016</t>
  </si>
  <si>
    <t>Mon Apr 25 20:34:12 PDT 2016</t>
  </si>
  <si>
    <t>3EJPLAJKENR9QZ3HRCSE3XXUCUIZ66</t>
  </si>
  <si>
    <t>Money doesn't need to be said 3 times.. sounds like some greedy scrooge's laugh</t>
  </si>
  <si>
    <t>Thu Apr 28 21:44:35 PDT 2016</t>
  </si>
  <si>
    <t>Mon Apr 25 21:44:35 PDT 2016</t>
  </si>
  <si>
    <t>Mon Apr 25 21:42:39 PDT 2016</t>
  </si>
  <si>
    <t>3DPNQGW4LMQTN2FS6J2O91KLBZJ463</t>
  </si>
  <si>
    <t>Money is a catchy word.</t>
  </si>
  <si>
    <t>Thu Apr 28 19:19:17 PDT 2016</t>
  </si>
  <si>
    <t>3BC8WZX3V47TARFA9J1ZSPMRZ0ARR0</t>
  </si>
  <si>
    <t>Thu Apr 28 18:34:41 PDT 2016</t>
  </si>
  <si>
    <t>Mon Apr 25 18:34:41 PDT 2016</t>
  </si>
  <si>
    <t>3B3WTRP3DCD627230CMC0WEPHMK92C</t>
  </si>
  <si>
    <t>This one makes me curious</t>
  </si>
  <si>
    <t>Thu Apr 28 21:48:44 PDT 2016</t>
  </si>
  <si>
    <t>Mon Apr 25 21:48:44 PDT 2016</t>
  </si>
  <si>
    <t>Mon Apr 25 21:48:25 PDT 2016</t>
  </si>
  <si>
    <t>3A7Y0R2P2PZW9ZI9ADYIFGMOQ08XJH</t>
  </si>
  <si>
    <t>Catchy with the three monies</t>
  </si>
  <si>
    <t>Thu Apr 28 20:07:37 PDT 2016</t>
  </si>
  <si>
    <t>Mon Apr 25 20:07:37 PDT 2016</t>
  </si>
  <si>
    <t>Mon Apr 25 20:07:23 PDT 2016</t>
  </si>
  <si>
    <t>373ERPL3YPJ6Q6S2D86US4N9NL9TRH</t>
  </si>
  <si>
    <t>First is more to-the-point</t>
  </si>
  <si>
    <t>Thu Apr 28 17:31:18 PDT 2016</t>
  </si>
  <si>
    <t>Mon Apr 25 17:29:27 PDT 2016</t>
  </si>
  <si>
    <t>358010RM5F450UI3R2C1I4XILMYXVJ</t>
  </si>
  <si>
    <t>I think it better captures the topic and would be more appealing to a younger audience.</t>
  </si>
  <si>
    <t>Mon Apr 25 17:29:23 PDT 2016</t>
  </si>
  <si>
    <t>33IZTU6J82CP821ZX77W7HDBMI4XSE</t>
  </si>
  <si>
    <t>smart worker</t>
  </si>
  <si>
    <t>Thu Apr 28 18:23:57 PDT 2016</t>
  </si>
  <si>
    <t>Mon Apr 25 18:23:57 PDT 2016</t>
  </si>
  <si>
    <t>Mon Apr 25 18:23:39 PDT 2016</t>
  </si>
  <si>
    <t>3VSOLARPKCKVNPYM4C0HJ6JHNZJ93K</t>
  </si>
  <si>
    <t>3YGYP13641K589PPQAFGULMWK83RNE</t>
  </si>
  <si>
    <t>Thu Apr 28 19:31:28 PDT 2016</t>
  </si>
  <si>
    <t>Mon Apr 25 19:31:28 PDT 2016</t>
  </si>
  <si>
    <t>3VNL7UK1XGU9NGNTMD60BF9QKXWTFK</t>
  </si>
  <si>
    <t>4-hour work weeks sound great</t>
  </si>
  <si>
    <t>Thu Apr 28 19:12:57 PDT 2016</t>
  </si>
  <si>
    <t>3VAR3R6G1QCKV98YIIEV7DMHYL1O8B</t>
  </si>
  <si>
    <t>This is more realistic than saying a 4 hour work week would improve my life.</t>
  </si>
  <si>
    <t>Thu Apr 28 18:41:25 PDT 2016</t>
  </si>
  <si>
    <t>Mon Apr 25 18:40:16 PDT 2016</t>
  </si>
  <si>
    <t>3TYCR1GOTDUR9K6OEGYGSGFR2P1LZU</t>
  </si>
  <si>
    <t>Thu Apr 28 18:34:07 PDT 2016</t>
  </si>
  <si>
    <t>Mon Apr 25 18:34:07 PDT 2016</t>
  </si>
  <si>
    <t>Mon Apr 25 18:33:25 PDT 2016</t>
  </si>
  <si>
    <t>3TMFV4NEP9PS0IH09455O7Z31NX8W4</t>
  </si>
  <si>
    <t>It is much more memorable.</t>
  </si>
  <si>
    <t>Thu Apr 28 16:02:16 PDT 2016</t>
  </si>
  <si>
    <t>Mon Apr 25 16:02:16 PDT 2016</t>
  </si>
  <si>
    <t>Mon Apr 25 16:02:07 PDT 2016</t>
  </si>
  <si>
    <t>3RU7GD8VPP4KZTZ8BGXFD4R8KJNSPD</t>
  </si>
  <si>
    <t>other one too cliche</t>
  </si>
  <si>
    <t>Thu Apr 28 17:51:11 PDT 2016</t>
  </si>
  <si>
    <t>Mon Apr 25 17:51:11 PDT 2016</t>
  </si>
  <si>
    <t>Mon Apr 25 17:51:03 PDT 2016</t>
  </si>
  <si>
    <t>3R9WASFE20R59SWSS5VIX3A75SAZFW</t>
  </si>
  <si>
    <t>We learn experience is our life</t>
  </si>
  <si>
    <t>Thu Apr 28 18:07:35 PDT 2016</t>
  </si>
  <si>
    <t>Mon Apr 25 18:06:00 PDT 2016</t>
  </si>
  <si>
    <t>3QY7M81QH8XX54I0ALUWMW9D3VG7KG</t>
  </si>
  <si>
    <t>It's more concise and eye catching.</t>
  </si>
  <si>
    <t>Thu Apr 28 17:36:59 PDT 2016</t>
  </si>
  <si>
    <t>Mon Apr 25 17:36:47 PDT 2016</t>
  </si>
  <si>
    <t>3NXNZ5RS1B8DO8Z96O37WNVXS1279K</t>
  </si>
  <si>
    <t>more likely to read</t>
  </si>
  <si>
    <t>3KJYX6QCMAM45ADEAYX0RVP3AOMVJW</t>
  </si>
  <si>
    <t>Thu Apr 28 16:09:44 PDT 2016</t>
  </si>
  <si>
    <t>Mon Apr 25 16:09:33 PDT 2016</t>
  </si>
  <si>
    <t>3K9FOBBF2IUXSVS5BSNMXT8ISAFNLZ</t>
  </si>
  <si>
    <t>It's not super cliche "Get more out of your life" is very cliche</t>
  </si>
  <si>
    <t>Thu Apr 28 19:19:41 PDT 2016</t>
  </si>
  <si>
    <t>Mon Apr 25 19:19:41 PDT 2016</t>
  </si>
  <si>
    <t>Mon Apr 25 19:18:53 PDT 2016</t>
  </si>
  <si>
    <t>3K3R2QNK8CEFMJB5JWWI6F9H0D89UZ</t>
  </si>
  <si>
    <t>3JBT3HLQF9DH05LM68RN9XOB7Z1ZP5</t>
  </si>
  <si>
    <t>The second title is more specific than the first one.</t>
  </si>
  <si>
    <t>Thu Apr 28 16:22:41 PDT 2016</t>
  </si>
  <si>
    <t>Mon Apr 25 16:22:41 PDT 2016</t>
  </si>
  <si>
    <t>Mon Apr 25 16:21:49 PDT 2016</t>
  </si>
  <si>
    <t>3HVVDCPGTF3FN74OR3YO00G6Q76YT4</t>
  </si>
  <si>
    <t>Catchy concept.</t>
  </si>
  <si>
    <t>Thu Apr 28 15:58:19 PDT 2016</t>
  </si>
  <si>
    <t>Mon Apr 25 15:58:19 PDT 2016</t>
  </si>
  <si>
    <t>Mon Apr 25 15:58:07 PDT 2016</t>
  </si>
  <si>
    <t>39KFRKBFIO6ZAFZGVMCP6QAJRZMYOF</t>
  </si>
  <si>
    <t>Thu Apr 28 16:12:48 PDT 2016</t>
  </si>
  <si>
    <t>Mon Apr 25 16:12:48 PDT 2016</t>
  </si>
  <si>
    <t>Mon Apr 25 16:12:45 PDT 2016</t>
  </si>
  <si>
    <t>37M28K1J0ROKDMAGZ364V8BQPEBJA9</t>
  </si>
  <si>
    <t>Thu Apr 28 18:23:26 PDT 2016</t>
  </si>
  <si>
    <t>Mon Apr 25 18:23:26 PDT 2016</t>
  </si>
  <si>
    <t>Mon Apr 25 18:23:13 PDT 2016</t>
  </si>
  <si>
    <t>36W0OB37HXPPNONYNVJI0OMKL7QZHX</t>
  </si>
  <si>
    <t>AI7YTRYN64K0Z</t>
  </si>
  <si>
    <t>358UUM7WR0EJS8VV053TN8VRYNWR7F</t>
  </si>
  <si>
    <t>I like the sound of a 4 hour work week.</t>
  </si>
  <si>
    <t>Thu Apr 28 19:27:47 PDT 2016</t>
  </si>
  <si>
    <t>358010RM5F450UI3R2C1I4XILN8XVV</t>
  </si>
  <si>
    <t>First is pithier and zippier</t>
  </si>
  <si>
    <t>Thu Apr 28 17:20:40 PDT 2016</t>
  </si>
  <si>
    <t>Mon Apr 25 17:20:40 PDT 2016</t>
  </si>
  <si>
    <t>Mon Apr 25 17:20:18 PDT 2016</t>
  </si>
  <si>
    <t>30ZX6P7VF96V8JFCMODPPQSSDQQJ29</t>
  </si>
  <si>
    <t>Bolder</t>
  </si>
  <si>
    <t>Thu Apr 28 18:32:15 PDT 2016</t>
  </si>
  <si>
    <t>Mon Apr 25 18:31:46 PDT 2016</t>
  </si>
  <si>
    <t>3ZWFC4W1UVIW71A1IO15B088WCVRF1</t>
  </si>
  <si>
    <t>3OPLMF3EU5YU5BUCLQIK89DXEGELNI</t>
  </si>
  <si>
    <t>Sounds like we can actually fix what happened and aren't doomed.</t>
  </si>
  <si>
    <t>Thu Apr 28 16:35:32 PDT 2016</t>
  </si>
  <si>
    <t>Mon Apr 25 16:35:32 PDT 2016</t>
  </si>
  <si>
    <t>Mon Apr 25 16:35:14 PDT 2016</t>
  </si>
  <si>
    <t>3ZSANO2JCGI88GAEXD1A1AD4ID4FS1</t>
  </si>
  <si>
    <t>Thu Apr 28 20:44:58 PDT 2016</t>
  </si>
  <si>
    <t>Mon Apr 25 20:44:58 PDT 2016</t>
  </si>
  <si>
    <t>3XLBSAQ9Z5NSUZHMAMX69BXQ7537ZE</t>
  </si>
  <si>
    <t>I like that it offers a solution.</t>
  </si>
  <si>
    <t>Thu Apr 28 15:58:46 PDT 2016</t>
  </si>
  <si>
    <t>Mon Apr 25 15:58:46 PDT 2016</t>
  </si>
  <si>
    <t>Mon Apr 25 15:58:28 PDT 2016</t>
  </si>
  <si>
    <t>3XC1O3LBOTXVN8XP8O9Y6SEAHSZTL4</t>
  </si>
  <si>
    <t>the wording works out really well, and it gets right to the point</t>
  </si>
  <si>
    <t>Thu Apr 28 19:11:22 PDT 2016</t>
  </si>
  <si>
    <t>Mon Apr 25 19:10:58 PDT 2016</t>
  </si>
  <si>
    <t>A1D3T0TD9RQ4RA</t>
  </si>
  <si>
    <t>3X08E93BHWT72PJ6P7V36Z4Z7QI66J</t>
  </si>
  <si>
    <t>This is close, put the first title makes me more curious about the potential fix.</t>
  </si>
  <si>
    <t>Thu Apr 28 20:15:55 PDT 2016</t>
  </si>
  <si>
    <t>3WMINLGALCEX584APBPI84YVZVMCAA</t>
  </si>
  <si>
    <t>It gives a how to fix it</t>
  </si>
  <si>
    <t>Thu Apr 28 19:41:41 PDT 2016</t>
  </si>
  <si>
    <t>Mon Apr 25 19:41:19 PDT 2016</t>
  </si>
  <si>
    <t>3QHK8ZVMINTVRM3882ID6Y8OBMJLBS</t>
  </si>
  <si>
    <t>Mon Apr 25 16:07:24 PDT 2016</t>
  </si>
  <si>
    <t>3OF2M9AATHZGPEO6TGMFDG2CDOHZKO</t>
  </si>
  <si>
    <t>Sounds less pessimistic</t>
  </si>
  <si>
    <t>Thu Apr 28 17:14:27 PDT 2016</t>
  </si>
  <si>
    <t>Mon Apr 25 17:14:27 PDT 2016</t>
  </si>
  <si>
    <t>Mon Apr 25 17:14:08 PDT 2016</t>
  </si>
  <si>
    <t>3O6CYIULEECQYFODC76AKZHSYDIUWX</t>
  </si>
  <si>
    <t>3N1FSUEFL6BS8BU7G6A2F7UDSL0D4Y</t>
  </si>
  <si>
    <t>Thu Apr 28 18:52:02 PDT 2016</t>
  </si>
  <si>
    <t>Mon Apr 25 18:52:02 PDT 2016</t>
  </si>
  <si>
    <t>Mon Apr 25 18:51:33 PDT 2016</t>
  </si>
  <si>
    <t>3LJ7UR74RIO1UNLK50O5BC676PZN4N</t>
  </si>
  <si>
    <t>Poses a question</t>
  </si>
  <si>
    <t>Thu Apr 28 17:54:49 PDT 2016</t>
  </si>
  <si>
    <t>Mon Apr 25 17:54:49 PDT 2016</t>
  </si>
  <si>
    <t>3E337GFOLAJH63E401Q6K13AWT2NG2</t>
  </si>
  <si>
    <t>It sounds interesting and catchy.</t>
  </si>
  <si>
    <t>Thu Apr 28 15:53:32 PDT 2016</t>
  </si>
  <si>
    <t>Mon Apr 25 15:52:35 PDT 2016</t>
  </si>
  <si>
    <t>3D4CH1LGEB4WH1AAZR71208QR4A9GE</t>
  </si>
  <si>
    <t>By far this is a better one that people will want to read</t>
  </si>
  <si>
    <t>Thu Apr 28 20:37:12 PDT 2016</t>
  </si>
  <si>
    <t>Mon Apr 25 20:37:12 PDT 2016</t>
  </si>
  <si>
    <t>Mon Apr 25 20:36:55 PDT 2016</t>
  </si>
  <si>
    <t>3BXQMRHWK09UT3UZ850NB1F10CJMUF</t>
  </si>
  <si>
    <t>It talks about what went wrong and how to fix it rather than how f***ed we are.</t>
  </si>
  <si>
    <t>Thu Apr 28 19:26:48 PDT 2016</t>
  </si>
  <si>
    <t>384PI804XTCHBCVOUVIPY3Q0CCU0SZ</t>
  </si>
  <si>
    <t>The word Abyss is strong and catchy.</t>
  </si>
  <si>
    <t>Thu Apr 28 19:11:57 PDT 2016</t>
  </si>
  <si>
    <t>Mon Apr 25 19:11:30 PDT 2016</t>
  </si>
  <si>
    <t>37TRT2X24R2PWWF85H60QJVW7XDBJF</t>
  </si>
  <si>
    <t>It shows it can be fixed and doesn't just leave it up in the air.</t>
  </si>
  <si>
    <t>Thu Apr 28 21:42:38 PDT 2016</t>
  </si>
  <si>
    <t>Mon Apr 25 21:42:38 PDT 2016</t>
  </si>
  <si>
    <t>34MAJL3QP5YUQJSANH4Q2Y8118H43X</t>
  </si>
  <si>
    <t>Thu Apr 28 22:00:43 PDT 2016</t>
  </si>
  <si>
    <t>Mon Apr 25 22:00:43 PDT 2016</t>
  </si>
  <si>
    <t>Mon Apr 25 21:59:28 PDT 2016</t>
  </si>
  <si>
    <t>337RC3OW06DA001EDJ9D7A2VEE6VLF</t>
  </si>
  <si>
    <t>Don't really like either, both are kind of dull but first one is not as bad as second one</t>
  </si>
  <si>
    <t>Thu Apr 28 17:23:02 PDT 2016</t>
  </si>
  <si>
    <t>31LVTDXBL8LI7TKX4Z436DDST7BRLY</t>
  </si>
  <si>
    <t>Thu Apr 28 18:29:21 PDT 2016</t>
  </si>
  <si>
    <t>Mon Apr 25 18:29:21 PDT 2016</t>
  </si>
  <si>
    <t>31JLPPHS2V5YUC2S61JZGWE6IZ6O3G</t>
  </si>
  <si>
    <t>Sounds intriguing</t>
  </si>
  <si>
    <t>Thu Apr 28 21:58:11 PDT 2016</t>
  </si>
  <si>
    <t>Mon Apr 25 21:58:11 PDT 2016</t>
  </si>
  <si>
    <t>Mon Apr 25 21:57:49 PDT 2016</t>
  </si>
  <si>
    <t>3ZAZR5XV02TY6GCI135HPXP48GYCZG</t>
  </si>
  <si>
    <t>3PKJ68EHDN7W0PK1F7BUNA39OF0JH5</t>
  </si>
  <si>
    <t>The title suggest a positive story of change.</t>
  </si>
  <si>
    <t>Thu Apr 28 20:41:46 PDT 2016</t>
  </si>
  <si>
    <t>Mon Apr 25 20:41:46 PDT 2016</t>
  </si>
  <si>
    <t>3SNVL38CI533HLDW12272I1R47HKCY</t>
  </si>
  <si>
    <t>Thu Apr 28 20:41:38 PDT 2016</t>
  </si>
  <si>
    <t>Mon Apr 25 20:41:38 PDT 2016</t>
  </si>
  <si>
    <t>Mon Apr 25 20:41:35 PDT 2016</t>
  </si>
  <si>
    <t>3SB4CE2TJW6L86F5G7L5MHJ50DBXAY</t>
  </si>
  <si>
    <t>THIS TITLE TELLS ME HOW THEY MIGHT CHANGE THE FUTURE.</t>
  </si>
  <si>
    <t>Thu Apr 28 18:36:44 PDT 2016</t>
  </si>
  <si>
    <t>Mon Apr 25 18:36:44 PDT 2016</t>
  </si>
  <si>
    <t>3RU7GD8VPP4KZTZ8BGXFD4R8KK1PSQ</t>
  </si>
  <si>
    <t>SIMPLE</t>
  </si>
  <si>
    <t>Thu Apr 28 22:39:55 PDT 2016</t>
  </si>
  <si>
    <t>Mon Apr 25 22:39:55 PDT 2016</t>
  </si>
  <si>
    <t>Mon Apr 25 22:39:44 PDT 2016</t>
  </si>
  <si>
    <t>3RANCT1ZVGSYACQ2HGAEXL47ODMBUM</t>
  </si>
  <si>
    <t>Thu Apr 28 19:31:15 PDT 2016</t>
  </si>
  <si>
    <t>Mon Apr 25 19:31:08 PDT 2016</t>
  </si>
  <si>
    <t>3R5F3LQFV3VZF59LR8E8KXJLXUAOZI</t>
  </si>
  <si>
    <t>proper</t>
  </si>
  <si>
    <t>Thu Apr 28 18:12:01 PDT 2016</t>
  </si>
  <si>
    <t>3R0T90IZ1TNYFZHDBBHS4Q9YXPQGCF</t>
  </si>
  <si>
    <t>Sounds more action based</t>
  </si>
  <si>
    <t>Thu Apr 28 19:40:37 PDT 2016</t>
  </si>
  <si>
    <t>3OSWBBLG1F8J6DIH0HC7CIRBLG5XDX</t>
  </si>
  <si>
    <t>Simple and sweet</t>
  </si>
  <si>
    <t>Thu Apr 28 20:05:55 PDT 2016</t>
  </si>
  <si>
    <t>Mon Apr 25 20:05:55 PDT 2016</t>
  </si>
  <si>
    <t>Mon Apr 25 20:05:34 PDT 2016</t>
  </si>
  <si>
    <t>3IHR8NYAM8C1X8XXLF1XF1B26454P5</t>
  </si>
  <si>
    <t>Thu Apr 28 21:47:49 PDT 2016</t>
  </si>
  <si>
    <t>Mon Apr 25 21:47:49 PDT 2016</t>
  </si>
  <si>
    <t>Mon Apr 25 21:47:44 PDT 2016</t>
  </si>
  <si>
    <t>3HWRJOOET6DG22AI22H4JSS46DASEJ</t>
  </si>
  <si>
    <t>Simple more direct, creates interest around who they are and what is their story.</t>
  </si>
  <si>
    <t>Thu Apr 28 20:53:45 PDT 2016</t>
  </si>
  <si>
    <t>Mon Apr 25 20:53:45 PDT 2016</t>
  </si>
  <si>
    <t>Mon Apr 25 20:52:15 PDT 2016</t>
  </si>
  <si>
    <t>3HFNH7HEMIP290RWGTINOVYF152GQX</t>
  </si>
  <si>
    <t>Thu Apr 28 18:28:05 PDT 2016</t>
  </si>
  <si>
    <t>Mon Apr 25 18:28:05 PDT 2016</t>
  </si>
  <si>
    <t>Mon Apr 25 18:27:41 PDT 2016</t>
  </si>
  <si>
    <t>3CTOC39K3812UKCIS0UKLH90O7I7JL</t>
  </si>
  <si>
    <t>Second one feels like a science fiction title, first is more appropriate</t>
  </si>
  <si>
    <t>Thu Apr 28 17:19:04 PDT 2016</t>
  </si>
  <si>
    <t>Mon Apr 25 17:18:34 PDT 2016</t>
  </si>
  <si>
    <t>369J354OFEL9ZI8C1K4PIQHO13B6G9</t>
  </si>
  <si>
    <t>It sounds more relatable and not something you have to hav ea college degree to understand by using the word "caucus"</t>
  </si>
  <si>
    <t>Thu Apr 28 21:32:45 PDT 2016</t>
  </si>
  <si>
    <t>Mon Apr 25 21:32:45 PDT 2016</t>
  </si>
  <si>
    <t>35USIKEBNSRF9APYOOHK8AQL2GDN6G</t>
  </si>
  <si>
    <t>It begs the question - How are these people helping?</t>
  </si>
  <si>
    <t>Thu Apr 28 19:16:05 PDT 2016</t>
  </si>
  <si>
    <t>34PGFRQONPMHKZDJ082WDX8HHYVJW3</t>
  </si>
  <si>
    <t>Thu Apr 28 16:10:29 PDT 2016</t>
  </si>
  <si>
    <t>Mon Apr 25 16:10:29 PDT 2016</t>
  </si>
  <si>
    <t>33OOO72IVIW2K43JVBGZ39ONNJNTCQ</t>
  </si>
  <si>
    <t>It seems more to the point.</t>
  </si>
  <si>
    <t>Thu Apr 28 16:31:47 PDT 2016</t>
  </si>
  <si>
    <t>Mon Apr 25 16:31:47 PDT 2016</t>
  </si>
  <si>
    <t>Mon Apr 25 16:31:33 PDT 2016</t>
  </si>
  <si>
    <t>32VNZTT0A8FM9LDCY75MKWBH7LBR40</t>
  </si>
  <si>
    <t>Thu Apr 28 19:39:45 PDT 2016</t>
  </si>
  <si>
    <t>Mon Apr 25 19:39:45 PDT 2016</t>
  </si>
  <si>
    <t>Mon Apr 25 19:39:25 PDT 2016</t>
  </si>
  <si>
    <t>32AT8R96GMKXRY74S2W9NAE7S1YUSW</t>
  </si>
  <si>
    <t>Mon Apr 25 18:31:00 PDT 2016</t>
  </si>
  <si>
    <t>30MVJZJNHNO6830B7XS4ZD06JX6J99</t>
  </si>
  <si>
    <t>Shorter title is more direct and to the point.</t>
  </si>
  <si>
    <t>Thu Apr 28 21:24:14 PDT 2016</t>
  </si>
  <si>
    <t>Mon Apr 25 21:24:14 PDT 2016</t>
  </si>
  <si>
    <t>Mon Apr 25 21:23:56 PDT 2016</t>
  </si>
  <si>
    <t>308Q0PEVB9OADSG5PF74NCL66IR9IX</t>
  </si>
  <si>
    <t>Thu Apr 28 19:17:16 PDT 2016</t>
  </si>
  <si>
    <t>Mon Apr 25 19:17:16 PDT 2016</t>
  </si>
  <si>
    <t>Mon Apr 25 19:17:09 PDT 2016</t>
  </si>
  <si>
    <t>3ZOTGHDK5JM2ETN7WGK0O4MIAF9OSC</t>
  </si>
  <si>
    <t>3I7SHAD35M7P88KA5V2ACP6WE607MW</t>
  </si>
  <si>
    <t>I like robots</t>
  </si>
  <si>
    <t>Thu Apr 28 17:42:05 PDT 2016</t>
  </si>
  <si>
    <t>3Y5140Z9DYRV5FWC643192LLBLUPIR</t>
  </si>
  <si>
    <t>#2 feels smarter and less old-school (machines vs. robots)</t>
  </si>
  <si>
    <t>Thu Apr 28 18:03:41 PDT 2016</t>
  </si>
  <si>
    <t>Mon Apr 25 18:03:41 PDT 2016</t>
  </si>
  <si>
    <t>Mon Apr 25 18:01:44 PDT 2016</t>
  </si>
  <si>
    <t>3WYP994K1829L9TCVQQVPQOS6Z3Y61</t>
  </si>
  <si>
    <t>It detects the future issues</t>
  </si>
  <si>
    <t>Thu Apr 28 18:20:37 PDT 2016</t>
  </si>
  <si>
    <t>Mon Apr 25 18:20:37 PDT 2016</t>
  </si>
  <si>
    <t>Mon Apr 25 18:19:57 PDT 2016</t>
  </si>
  <si>
    <t>3WOKGM4L72R2DK3VNE1GEYGZFML0OU</t>
  </si>
  <si>
    <t>Thu Apr 28 16:08:19 PDT 2016</t>
  </si>
  <si>
    <t>3VE8AYVF8N8QPWV5JFV5KJD36JUF8Y</t>
  </si>
  <si>
    <t>Robots is  a word that makes me look twice.</t>
  </si>
  <si>
    <t>Thu Apr 28 19:34:03 PDT 2016</t>
  </si>
  <si>
    <t>Mon Apr 25 19:34:03 PDT 2016</t>
  </si>
  <si>
    <t>3VA45EW49OY2K9ODJX5GS3Z9KFX1O6</t>
  </si>
  <si>
    <t>When Machines Rule: The End of Liberty is good wordings</t>
  </si>
  <si>
    <t>Thu Apr 28 21:38:15 PDT 2016</t>
  </si>
  <si>
    <t>Mon Apr 25 21:38:15 PDT 2016</t>
  </si>
  <si>
    <t>Mon Apr 25 21:37:46 PDT 2016</t>
  </si>
  <si>
    <t>3TPZPLC3M1NGFCETL1WE5WJWS4D3PN</t>
  </si>
  <si>
    <t>Thu Apr 28 20:39:12 PDT 2016</t>
  </si>
  <si>
    <t>Mon Apr 25 20:39:12 PDT 2016</t>
  </si>
  <si>
    <t>Mon Apr 25 20:39:08 PDT 2016</t>
  </si>
  <si>
    <t>3T111IHZ5F1N6RJOF21D14MXTE89RZ</t>
  </si>
  <si>
    <t>Curious to know how the world will work when robots replace human intervention.</t>
  </si>
  <si>
    <t>Thu Apr 28 21:29:09 PDT 2016</t>
  </si>
  <si>
    <t>Mon Apr 25 21:29:09 PDT 2016</t>
  </si>
  <si>
    <t>Mon Apr 25 21:28:49 PDT 2016</t>
  </si>
  <si>
    <t>3QFUFYSY9ZQP6V837C5S37XY4YLF4G</t>
  </si>
  <si>
    <t>I think it sounds more professional.</t>
  </si>
  <si>
    <t>Thu Apr 28 17:33:51 PDT 2016</t>
  </si>
  <si>
    <t>Mon Apr 25 17:33:51 PDT 2016</t>
  </si>
  <si>
    <t>Mon Apr 25 17:33:30 PDT 2016</t>
  </si>
  <si>
    <t>3NGI5ARFTUGK590EYXIVH34ZUJK1PC</t>
  </si>
  <si>
    <t>Thu Apr 28 17:55:40 PDT 2016</t>
  </si>
  <si>
    <t>3LRKMWOKB6SL8YKG4AGBDKGIWO62ZG</t>
  </si>
  <si>
    <t>The second one sounds too depressing and I don't feel it's even accurate.</t>
  </si>
  <si>
    <t>Thu Apr 28 21:34:29 PDT 2016</t>
  </si>
  <si>
    <t>Mon Apr 25 21:34:29 PDT 2016</t>
  </si>
  <si>
    <t>Mon Apr 25 21:33:55 PDT 2016</t>
  </si>
  <si>
    <t>3IO1LGZLKA8U632UIMS1QD0QDLE86D</t>
  </si>
  <si>
    <t>Seems more like an argument against what could happen then about something that will happen.</t>
  </si>
  <si>
    <t>Thu Apr 28 16:33:58 PDT 2016</t>
  </si>
  <si>
    <t>Mon Apr 25 16:33:58 PDT 2016</t>
  </si>
  <si>
    <t>Mon Apr 25 16:33:32 PDT 2016</t>
  </si>
  <si>
    <t>3GGAI1SQEW9Y79DZMEFNHVTVTBTMCK</t>
  </si>
  <si>
    <t>Thu Apr 28 18:33:43 PDT 2016</t>
  </si>
  <si>
    <t>3CP1TO84PUCN1K0RXM9VOG9NVQ225F</t>
  </si>
  <si>
    <t>Thu Apr 28 19:37:59 PDT 2016</t>
  </si>
  <si>
    <t>Mon Apr 25 19:37:59 PDT 2016</t>
  </si>
  <si>
    <t>Mon Apr 25 19:37:50 PDT 2016</t>
  </si>
  <si>
    <t>3C8HJ7UOP85BF2O9ESZVSTUG2UVZME</t>
  </si>
  <si>
    <t>First sounds more academic or judicial. Second is more dramatic.</t>
  </si>
  <si>
    <t>Thu Apr 28 20:33:53 PDT 2016</t>
  </si>
  <si>
    <t>Mon Apr 25 20:33:53 PDT 2016</t>
  </si>
  <si>
    <t>38F71OA9GU75ALX9DG5OP1EYQP4MFG</t>
  </si>
  <si>
    <t>FIRST ONE IS A COMPLETE STATEMENT WHILE THE SECOND SEEMS INCOMPLETE</t>
  </si>
  <si>
    <t>Thu Apr 28 22:33:42 PDT 2016</t>
  </si>
  <si>
    <t>Mon Apr 25 22:33:42 PDT 2016</t>
  </si>
  <si>
    <t>Mon Apr 25 22:32:41 PDT 2016</t>
  </si>
  <si>
    <t>384PI804XTCHBCVOUVIPY3Q0CC40S9</t>
  </si>
  <si>
    <t>Sounds like a more interesting and fun read</t>
  </si>
  <si>
    <t>Thu Apr 28 22:13:03 PDT 2016</t>
  </si>
  <si>
    <t>Mon Apr 25 22:13:03 PDT 2016</t>
  </si>
  <si>
    <t>Mon Apr 25 22:12:53 PDT 2016</t>
  </si>
  <si>
    <t>33IZTU6J82CP821ZX77W7HDBMJNSXU</t>
  </si>
  <si>
    <t>The title fits the description better than the other one</t>
  </si>
  <si>
    <t>Thu Apr 28 18:55:41 PDT 2016</t>
  </si>
  <si>
    <t>Mon Apr 25 18:55:21 PDT 2016</t>
  </si>
  <si>
    <t>31LVTDXBL8LI7TKX4Z436DDST8KLR3</t>
  </si>
  <si>
    <t>Mon Apr 25 19:07:38 PDT 2016</t>
  </si>
  <si>
    <t>317HQ483I83V2UKZQPQ95DGQB71NI3</t>
  </si>
  <si>
    <t>It's catchy!it</t>
  </si>
  <si>
    <t>Thu Apr 28 18:37:16 PDT 2016</t>
  </si>
  <si>
    <t>Mon Apr 25 18:37:16 PDT 2016</t>
  </si>
  <si>
    <t>Mon Apr 25 18:36:46 PDT 2016</t>
  </si>
  <si>
    <t>3ZDAD0O1T2OQN2EEM7CMHM9XO2OXTB</t>
  </si>
  <si>
    <t>3RTFSSG7T8HKS53QDR974SQO7SIWLK</t>
  </si>
  <si>
    <t>Today's Talk of the world</t>
  </si>
  <si>
    <t>Thu Apr 28 18:26:44 PDT 2016</t>
  </si>
  <si>
    <t>Mon Apr 25 18:26:44 PDT 2016</t>
  </si>
  <si>
    <t>Mon Apr 25 18:26:32 PDT 2016</t>
  </si>
  <si>
    <t>3Z7EFSHGNAP91LC30LHWSC9T0FNXCP</t>
  </si>
  <si>
    <t>Thu Apr 28 18:30:59 PDT 2016</t>
  </si>
  <si>
    <t>Mon Apr 25 18:30:59 PDT 2016</t>
  </si>
  <si>
    <t>3YDTZAI2WYRYGGEV0DQ7E5T43OS14R</t>
  </si>
  <si>
    <t>It doesn't overgeneralize about what Jihad truly means</t>
  </si>
  <si>
    <t>Thu Apr 28 19:18:40 PDT 2016</t>
  </si>
  <si>
    <t>Mon Apr 25 19:18:40 PDT 2016</t>
  </si>
  <si>
    <t>3XCC1ODXDMMTYQ0AW4CZNZCM3E8RQZ</t>
  </si>
  <si>
    <t>it is catchy and seems more compelling</t>
  </si>
  <si>
    <t>Thu Apr 28 19:41:09 PDT 2016</t>
  </si>
  <si>
    <t>Mon Apr 25 19:41:09 PDT 2016</t>
  </si>
  <si>
    <t>3VD82FOHKRZM7CYBZUU09ZI0OCOCO7</t>
  </si>
  <si>
    <t>Thu Apr 28 18:56:12 PDT 2016</t>
  </si>
  <si>
    <t>Mon Apr 25 18:56:12 PDT 2016</t>
  </si>
  <si>
    <t>3SBEHTYCWOEPETODXRZKMTEXFR4YI3</t>
  </si>
  <si>
    <t>ISIS is reshaping the way we look and think about terrorism.</t>
  </si>
  <si>
    <t>Thu Apr 28 21:25:03 PDT 2016</t>
  </si>
  <si>
    <t>Mon Apr 25 21:25:03 PDT 2016</t>
  </si>
  <si>
    <t>Mon Apr 25 21:24:41 PDT 2016</t>
  </si>
  <si>
    <t>3O6CYIULEECQYFODC76AKZHSYEYWUH</t>
  </si>
  <si>
    <t>#2 overuses terror and terror(ism)</t>
  </si>
  <si>
    <t>Thu Apr 28 17:57:40 PDT 2016</t>
  </si>
  <si>
    <t>Mon Apr 25 17:57:20 PDT 2016</t>
  </si>
  <si>
    <t>3MRNMEIQW6HO6J1SMY9J1OWOE6NLDP</t>
  </si>
  <si>
    <t>news</t>
  </si>
  <si>
    <t>Thu Apr 28 20:34:34 PDT 2016</t>
  </si>
  <si>
    <t>Mon Apr 25 20:34:34 PDT 2016</t>
  </si>
  <si>
    <t>Mon Apr 25 20:34:21 PDT 2016</t>
  </si>
  <si>
    <t>3IXQG4FA2U90QK2ZJ5FN1PHTBS59BM</t>
  </si>
  <si>
    <t>More dramatic</t>
  </si>
  <si>
    <t>Thu Apr 28 17:55:03 PDT 2016</t>
  </si>
  <si>
    <t>3I7DHKZYGOB72EC3LHO28Z3C4T35FW</t>
  </si>
  <si>
    <t>This option shows the broader significance of the actions of ISIS and shows how these actions might be adopted by different groups.</t>
  </si>
  <si>
    <t>Thu Apr 28 15:48:51 PDT 2016</t>
  </si>
  <si>
    <t>Mon Apr 25 15:48:51 PDT 2016</t>
  </si>
  <si>
    <t>3F6HPJW4JEBHE3FBTNW4EGM0FMQ2WE</t>
  </si>
  <si>
    <t>I believe this title better reflects the danger of ISIS.</t>
  </si>
  <si>
    <t>Thu Apr 28 17:42:55 PDT 2016</t>
  </si>
  <si>
    <t>Mon Apr 25 17:42:55 PDT 2016</t>
  </si>
  <si>
    <t>Mon Apr 25 17:42:27 PDT 2016</t>
  </si>
  <si>
    <t>3EQHHY4HQT3DGE8YW1UKQK3O5825GU</t>
  </si>
  <si>
    <t>Thu Apr 28 19:35:58 PDT 2016</t>
  </si>
  <si>
    <t>Mon Apr 25 19:35:58 PDT 2016</t>
  </si>
  <si>
    <t>3EFE17QCRDGSMC1KS3PA4VPHYTWSHT</t>
  </si>
  <si>
    <t>First is too generic sounding.</t>
  </si>
  <si>
    <t>Thu Apr 28 20:52:14 PDT 2016</t>
  </si>
  <si>
    <t>Mon Apr 25 20:52:14 PDT 2016</t>
  </si>
  <si>
    <t>Mon Apr 25 20:51:46 PDT 2016</t>
  </si>
  <si>
    <t>3E337GFOLAJH63E401Q6K13AWUFGNA</t>
  </si>
  <si>
    <t>Thu Apr 28 16:07:06 PDT 2016</t>
  </si>
  <si>
    <t>Mon Apr 25 16:07:02 PDT 2016</t>
  </si>
  <si>
    <t>3D8YOU6S9FVS4097LPT6M5IFABJ6U2</t>
  </si>
  <si>
    <t>It sounds more informative. Sounds like it will tell the whole story.</t>
  </si>
  <si>
    <t>Mon Apr 25 19:01:55 PDT 2016</t>
  </si>
  <si>
    <t>3AWETUDC933PJJYITD1300NZLL9ZIW</t>
  </si>
  <si>
    <t>The other one almost sounds like it's glorifying ISIS</t>
  </si>
  <si>
    <t>Thu Apr 28 18:36:15 PDT 2016</t>
  </si>
  <si>
    <t>Mon Apr 25 18:36:15 PDT 2016</t>
  </si>
  <si>
    <t>Mon Apr 25 18:35:17 PDT 2016</t>
  </si>
  <si>
    <t>37QW5D2ZRHXZT10RPZV4RIWIVA1S89</t>
  </si>
  <si>
    <t>other title sounds too dramatic</t>
  </si>
  <si>
    <t>Thu Apr 28 17:00:13 PDT 2016</t>
  </si>
  <si>
    <t>Mon Apr 25 16:59:36 PDT 2016</t>
  </si>
  <si>
    <t>32SCWG5HIIFFCV1B43UCCZVG2UX6PC</t>
  </si>
  <si>
    <t>The other one is too aggressive for a book title</t>
  </si>
  <si>
    <t>Thu Apr 28 19:21:00 PDT 2016</t>
  </si>
  <si>
    <t>Mon Apr 25 19:21:00 PDT 2016</t>
  </si>
  <si>
    <t>30IQTZXKALHP7THNO5OCXB7SRRVX03</t>
  </si>
  <si>
    <t>Way to included ISIS it will make people read it more</t>
  </si>
  <si>
    <t>Thu Apr 28 18:21:19 PDT 2016</t>
  </si>
  <si>
    <t>30IQTZXKALHP7THNO5OCXB7SRQQ0XZ</t>
  </si>
  <si>
    <t>This is always the best one because it is the most descriptive</t>
  </si>
  <si>
    <t>Thu Apr 28 19:13:19 PDT 2016</t>
  </si>
  <si>
    <t>Mon Apr 25 19:13:19 PDT 2016</t>
  </si>
  <si>
    <t>3Z7ISHFUH16WUDM5KRPCNBTLIP58ZY</t>
  </si>
  <si>
    <t>33QQ60S6ASTU35PZTY8NOKD3JEWU0A</t>
  </si>
  <si>
    <t>Thu Apr 28 22:05:16 PDT 2016</t>
  </si>
  <si>
    <t>Mon Apr 25 22:05:16 PDT 2016</t>
  </si>
  <si>
    <t>Mon Apr 25 22:05:12 PDT 2016</t>
  </si>
  <si>
    <t>3YWRV122CTAF8ESVE4Q46JE6G7YU83</t>
  </si>
  <si>
    <t>the unipoler moment is hard to understand.  Winning the battle, losing the war is more realistic.</t>
  </si>
  <si>
    <t>Thu Apr 28 19:09:31 PDT 2016</t>
  </si>
  <si>
    <t>Mon Apr 25 19:09:31 PDT 2016</t>
  </si>
  <si>
    <t>Mon Apr 25 19:08:45 PDT 2016</t>
  </si>
  <si>
    <t>3UJ1CZ6IZI0G6JHPR1O1FYMRTK45SO</t>
  </si>
  <si>
    <t>Thu Apr 28 18:22:59 PDT 2016</t>
  </si>
  <si>
    <t>Mon Apr 25 18:22:59 PDT 2016</t>
  </si>
  <si>
    <t>Mon Apr 25 18:22:50 PDT 2016</t>
  </si>
  <si>
    <t>3S06PH7KSSFBGCXOTOR0H9NAG0K1D1</t>
  </si>
  <si>
    <t>It uses a phrase that catches my eye immediately.</t>
  </si>
  <si>
    <t>Thu Apr 28 19:09:04 PDT 2016</t>
  </si>
  <si>
    <t>3P4RDNWND6HZJ4TEBRYHC6Z92NWIJU</t>
  </si>
  <si>
    <t>Unipolar is a tough word, I got stuck on it. The 2nd title was much easier to read.</t>
  </si>
  <si>
    <t>Thu Apr 28 21:17:01 PDT 2016</t>
  </si>
  <si>
    <t>Mon Apr 25 21:17:01 PDT 2016</t>
  </si>
  <si>
    <t>Mon Apr 25 21:15:56 PDT 2016</t>
  </si>
  <si>
    <t>3LEP4MGT3HBCTAFGVLKPNL0J2DMBD7</t>
  </si>
  <si>
    <t>Winning the Battle is a stronger phrase than unipolar moment.</t>
  </si>
  <si>
    <t>Thu Apr 28 19:15:29 PDT 2016</t>
  </si>
  <si>
    <t>Mon Apr 25 19:15:24 PDT 2016</t>
  </si>
  <si>
    <t>3IXQG4FA2U90QK2ZJ5FN1PHTBS19BI</t>
  </si>
  <si>
    <t>Nice rhythm</t>
  </si>
  <si>
    <t>Thu Apr 28 18:31:39 PDT 2016</t>
  </si>
  <si>
    <t>Mon Apr 25 18:31:39 PDT 2016</t>
  </si>
  <si>
    <t>Mon Apr 25 18:31:21 PDT 2016</t>
  </si>
  <si>
    <t>3IUZPWIU1PICVJJ1IT28EC8UWNRWKB</t>
  </si>
  <si>
    <t>The first is too long and confusing. Second flows better.</t>
  </si>
  <si>
    <t>Thu Apr 28 20:25:19 PDT 2016</t>
  </si>
  <si>
    <t>Mon Apr 25 20:25:19 PDT 2016</t>
  </si>
  <si>
    <t>3GA6AFUKOPZO2VG52OO9WNH56D03HF</t>
  </si>
  <si>
    <t>More catchy</t>
  </si>
  <si>
    <t>Thu Apr 28 17:05:49 PDT 2016</t>
  </si>
  <si>
    <t>Mon Apr 25 17:05:49 PDT 2016</t>
  </si>
  <si>
    <t>Mon Apr 25 17:05:26 PDT 2016</t>
  </si>
  <si>
    <t>3FIJLY1B6VFBVOUM5WXG658TVTZPFX</t>
  </si>
  <si>
    <t>It makes more sense to me.</t>
  </si>
  <si>
    <t>Thu Apr 28 18:59:26 PDT 2016</t>
  </si>
  <si>
    <t>Mon Apr 25 18:59:26 PDT 2016</t>
  </si>
  <si>
    <t>Mon Apr 25 18:58:57 PDT 2016</t>
  </si>
  <si>
    <t>3EO896NRAX6PSI9P53XLQD1ID4BTJL</t>
  </si>
  <si>
    <t>Thu Apr 28 18:56:44 PDT 2016</t>
  </si>
  <si>
    <t>Mon Apr 25 18:56:44 PDT 2016</t>
  </si>
  <si>
    <t>3EICBYG64578617EJH2V131EPICJCT</t>
  </si>
  <si>
    <t>As I said in previous comments, word "Unipolar" is uncommon and distracts rather than adds</t>
  </si>
  <si>
    <t>Mon Apr 25 17:54:36 PDT 2016</t>
  </si>
  <si>
    <t>3DH6GAKTYZ0B9JDNXVN6MOHNB30ZYT</t>
  </si>
  <si>
    <t>Thu Apr 28 22:52:42 PDT 2016</t>
  </si>
  <si>
    <t>Mon Apr 25 22:52:42 PDT 2016</t>
  </si>
  <si>
    <t>Mon Apr 25 22:52:33 PDT 2016</t>
  </si>
  <si>
    <t>3B837J3LDP75B6FNO814IZRNL24SR0</t>
  </si>
  <si>
    <t>It is clear and straight.</t>
  </si>
  <si>
    <t>Thu Apr 28 20:35:51 PDT 2016</t>
  </si>
  <si>
    <t>Mon Apr 25 20:35:51 PDT 2016</t>
  </si>
  <si>
    <t>Mon Apr 25 20:34:40 PDT 2016</t>
  </si>
  <si>
    <t>3A4TN5196LTCFVCOVHZAPQLZCQDHCR</t>
  </si>
  <si>
    <t>stronger</t>
  </si>
  <si>
    <t>Thu Apr 28 19:48:20 PDT 2016</t>
  </si>
  <si>
    <t>Mon Apr 25 19:48:20 PDT 2016</t>
  </si>
  <si>
    <t>Mon Apr 25 19:48:11 PDT 2016</t>
  </si>
  <si>
    <t>38BQUHLA9XBZGYA2CJOECVNCIQTOM2</t>
  </si>
  <si>
    <t>Thu Apr 28 16:10:15 PDT 2016</t>
  </si>
  <si>
    <t>Mon Apr 25 16:10:10 PDT 2016</t>
  </si>
  <si>
    <t>386CSBG1O0X0C72Q4G91C4LQ7QDQ6H</t>
  </si>
  <si>
    <t>First one is way too long.</t>
  </si>
  <si>
    <t>Thu Apr 28 21:46:12 PDT 2016</t>
  </si>
  <si>
    <t>Mon Apr 25 21:44:56 PDT 2016</t>
  </si>
  <si>
    <t>34YB12FSQZZBOLT4O0B67MEAR47MGI</t>
  </si>
  <si>
    <t>Thu Apr 28 20:45:02 PDT 2016</t>
  </si>
  <si>
    <t>Mon Apr 25 20:45:02 PDT 2016</t>
  </si>
  <si>
    <t>Mon Apr 25 20:44:59 PDT 2016</t>
  </si>
  <si>
    <t>336YQZE83WPD8O4K74SF3PNL1VR5MH</t>
  </si>
  <si>
    <t>Thu Apr 28 22:04:55 PDT 2016</t>
  </si>
  <si>
    <t>Mon Apr 25 22:04:55 PDT 2016</t>
  </si>
  <si>
    <t>32Z9ZLUT1MVDOK9RLM81KQFG140OHZ</t>
  </si>
  <si>
    <t>Battling sounds cooler than reshaping</t>
  </si>
  <si>
    <t>Thu Apr 28 17:06:22 PDT 2016</t>
  </si>
  <si>
    <t>Mon Apr 25 17:06:22 PDT 2016</t>
  </si>
  <si>
    <t>Mon Apr 25 17:06:08 PDT 2016</t>
  </si>
  <si>
    <t>3ZR9AIQJUCKY9RTD4UM700AUYVF04E</t>
  </si>
  <si>
    <t>3SV8KD29L43D2UQD3EHDOW7RZUHZKA</t>
  </si>
  <si>
    <t>Thu Apr 28 18:39:53 PDT 2016</t>
  </si>
  <si>
    <t>Mon Apr 25 18:39:53 PDT 2016</t>
  </si>
  <si>
    <t>Mon Apr 25 18:39:35 PDT 2016</t>
  </si>
  <si>
    <t>3Z4XG4ZF4927PIMQJ91RQQDAAP48XY</t>
  </si>
  <si>
    <t>Thu Apr 28 18:25:39 PDT 2016</t>
  </si>
  <si>
    <t>Mon Apr 25 18:25:39 PDT 2016</t>
  </si>
  <si>
    <t>Mon Apr 25 18:25:33 PDT 2016</t>
  </si>
  <si>
    <t>3WMINLGALCEX584APBPI84YVZUECA0</t>
  </si>
  <si>
    <t>It shows a conflict rather than a resolution.</t>
  </si>
  <si>
    <t>Thu Apr 28 19:28:13 PDT 2016</t>
  </si>
  <si>
    <t>3VW04L3ZLUHX4JNYRHDJ6PU31YGXXY</t>
  </si>
  <si>
    <t>The image of Millennials ruling America is more catchy. The second option is a little stereotypical sounding.</t>
  </si>
  <si>
    <t>Thu Apr 28 18:51:01 PDT 2016</t>
  </si>
  <si>
    <t>Mon Apr 25 18:51:01 PDT 2016</t>
  </si>
  <si>
    <t>Mon Apr 25 18:48:57 PDT 2016</t>
  </si>
  <si>
    <t>3R9WASFE20R59SWSS5VIX3A75TGZF4</t>
  </si>
  <si>
    <t>Thu Apr 28 19:23:28 PDT 2016</t>
  </si>
  <si>
    <t>3QUO65DNQVZIT6FBLLF03546VCUUOY</t>
  </si>
  <si>
    <t>Thu Apr 28 22:08:35 PDT 2016</t>
  </si>
  <si>
    <t>Mon Apr 25 22:08:35 PDT 2016</t>
  </si>
  <si>
    <t>Mon Apr 25 22:08:27 PDT 2016</t>
  </si>
  <si>
    <t>3OWEPKL08ANYDA337YMCEOQHXR07N2</t>
  </si>
  <si>
    <t>Thu Apr 28 16:09:05 PDT 2016</t>
  </si>
  <si>
    <t>Mon Apr 25 16:09:00 PDT 2016</t>
  </si>
  <si>
    <t>3MX2NQ3YCA5O203OLBUOE63J8YOX54</t>
  </si>
  <si>
    <t>Makes me more curious about what will happen when Millennials take over, more concise.</t>
  </si>
  <si>
    <t>Thu Apr 28 20:18:01 PDT 2016</t>
  </si>
  <si>
    <t>Mon Apr 25 20:18:01 PDT 2016</t>
  </si>
  <si>
    <t>Mon Apr 25 20:17:08 PDT 2016</t>
  </si>
  <si>
    <t>3LQ8PUHQFM33SYYONRVW0TJUPVWIHT</t>
  </si>
  <si>
    <t>This title seems more catchy.</t>
  </si>
  <si>
    <t>Thu Apr 28 15:42:43 PDT 2016</t>
  </si>
  <si>
    <t>Mon Apr 25 15:42:43 PDT 2016</t>
  </si>
  <si>
    <t>Mon Apr 25 15:41:47 PDT 2016</t>
  </si>
  <si>
    <t>A15HVZVDQAD0UJ</t>
  </si>
  <si>
    <t>3LEP4MGT3HBCTAFGVLKPNL0J2CWBDF</t>
  </si>
  <si>
    <t>Thu Apr 28 22:54:07 PDT 2016</t>
  </si>
  <si>
    <t>Mon Apr 25 22:54:07 PDT 2016</t>
  </si>
  <si>
    <t>Mon Apr 25 22:53:59 PDT 2016</t>
  </si>
  <si>
    <t>3L0KT67Y8FRE87R923TYQVKKOPJSY2</t>
  </si>
  <si>
    <t>Millennials vs. The Machine is relevant</t>
  </si>
  <si>
    <t>Thu Apr 28 21:41:33 PDT 2016</t>
  </si>
  <si>
    <t>Mon Apr 25 21:41:33 PDT 2016</t>
  </si>
  <si>
    <t>Mon Apr 25 21:41:17 PDT 2016</t>
  </si>
  <si>
    <t>3K772S5NP9MRCTW2R855FEL2X2TEHK</t>
  </si>
  <si>
    <t>I like the "vs" part. Sounds more like a battle.</t>
  </si>
  <si>
    <t>Thu Apr 28 20:37:34 PDT 2016</t>
  </si>
  <si>
    <t>Mon Apr 25 20:37:34 PDT 2016</t>
  </si>
  <si>
    <t>Mon Apr 25 20:36:17 PDT 2016</t>
  </si>
  <si>
    <t>3EO896NRAX6PSI9P53XLQD1ID4HJTH</t>
  </si>
  <si>
    <t>Competence in the title is more catchier.</t>
  </si>
  <si>
    <t>Thu Apr 28 20:32:45 PDT 2016</t>
  </si>
  <si>
    <t>Mon Apr 25 20:32:45 PDT 2016</t>
  </si>
  <si>
    <t>Mon Apr 25 20:31:57 PDT 2016</t>
  </si>
  <si>
    <t>37TRT2X24R2PWWF85H60QJVW7XHBJJ</t>
  </si>
  <si>
    <t>Alliteration (millennials and machine)</t>
  </si>
  <si>
    <t>Mon Apr 25 17:34:13 PDT 2016</t>
  </si>
  <si>
    <t>373ERPL3YPJ6Q6S2D86US4N9NKYTR4</t>
  </si>
  <si>
    <t>America the great</t>
  </si>
  <si>
    <t>Thu Apr 28 18:21:33 PDT 2016</t>
  </si>
  <si>
    <t>Mon Apr 25 18:21:33 PDT 2016</t>
  </si>
  <si>
    <t>34YB12FSQZZBOLT4O0B67MEAR3VGMY</t>
  </si>
  <si>
    <t>It grabs your attention.. even though it does remind me a bit of the Terminator movies</t>
  </si>
  <si>
    <t>Thu Apr 28 21:06:46 PDT 2016</t>
  </si>
  <si>
    <t>Mon Apr 25 21:06:46 PDT 2016</t>
  </si>
  <si>
    <t>Mon Apr 25 21:06:22 PDT 2016</t>
  </si>
  <si>
    <t>34QN5IT0T02ZSSGFGXCKHCQZ0IS084</t>
  </si>
  <si>
    <t>It sounds cooler and more interesting</t>
  </si>
  <si>
    <t>Thu Apr 28 22:57:14 PDT 2016</t>
  </si>
  <si>
    <t>340UGXU9DZCDJQO8MX1EYXYER52VUC</t>
  </si>
  <si>
    <t>It is a more intriguing title.</t>
  </si>
  <si>
    <t>Mon Apr 25 17:13:59 PDT 2016</t>
  </si>
  <si>
    <t>33OOO72IVIW2K43JVBGZ39ONNJUCTG</t>
  </si>
  <si>
    <t>Thu Apr 28 20:42:20 PDT 2016</t>
  </si>
  <si>
    <t>Mon Apr 25 20:42:20 PDT 2016</t>
  </si>
  <si>
    <t>Mon Apr 25 20:42:13 PDT 2016</t>
  </si>
  <si>
    <t>323Q6SJS8JRJI7WYMJPBXW62935FH0</t>
  </si>
  <si>
    <t>Makes more sense.</t>
  </si>
  <si>
    <t>Thu Apr 28 17:00:11 PDT 2016</t>
  </si>
  <si>
    <t>Mon Apr 25 17:00:11 PDT 2016</t>
  </si>
  <si>
    <t>Mon Apr 25 16:59:44 PDT 2016</t>
  </si>
  <si>
    <t>AKQKCJ2TD0FCC</t>
  </si>
  <si>
    <t>3ZWFC4W1UVIW71A1IO15B088WBNRFR</t>
  </si>
  <si>
    <t>Tue Apr 26 21:49:12 PDT 2016</t>
  </si>
  <si>
    <t>BatchId:2371102;</t>
  </si>
  <si>
    <t>Mon Apr 25 15:49:12 PDT 2016</t>
  </si>
  <si>
    <t>3BEAH6X9Z7LGW9BHTPVINETQHPR8ST</t>
  </si>
  <si>
    <t>360ZO6N6J1UTMR83KS0UQLX29WNM9M</t>
  </si>
  <si>
    <t>It's more abstract, thus intrigues me.</t>
  </si>
  <si>
    <t>Thu Apr 28 16:00:33 PDT 2016</t>
  </si>
  <si>
    <t>Mon Apr 25 16:00:33 PDT 2016</t>
  </si>
  <si>
    <t>Mon Apr 25 15:59:51 PDT 2016</t>
  </si>
  <si>
    <t>ABI1EI8UQK6LK</t>
  </si>
  <si>
    <t>3XM0HYN6NLAJPAUQALDAONNTJSEPE9</t>
  </si>
  <si>
    <t>I feel this title is more likely to get people to read the book, and is much more interesting because it leads with the chocolate bars thing</t>
  </si>
  <si>
    <t>Thu Apr 28 17:44:28 PDT 2016</t>
  </si>
  <si>
    <t>Mon Apr 25 17:44:28 PDT 2016</t>
  </si>
  <si>
    <t>Mon Apr 25 17:43:41 PDT 2016</t>
  </si>
  <si>
    <t>ATRXOPO2E2CGM</t>
  </si>
  <si>
    <t>3U4J9857OFMWC1E648H3NTQNG15B7Y</t>
  </si>
  <si>
    <t>Sounds like the book will be full of more short stories vs the more ideological premise the other provides.</t>
  </si>
  <si>
    <t>Thu Apr 28 16:12:33 PDT 2016</t>
  </si>
  <si>
    <t>Mon Apr 25 16:12:33 PDT 2016</t>
  </si>
  <si>
    <t>Mon Apr 25 16:11:52 PDT 2016</t>
  </si>
  <si>
    <t>A21HDHQPENLF2X</t>
  </si>
  <si>
    <t>3U088ZLJVL4AITCXE0SQVSTLIO8W0Q</t>
  </si>
  <si>
    <t>It's catchier and interesting because it's unexpected.</t>
  </si>
  <si>
    <t>Thu Apr 28 16:16:56 PDT 2016</t>
  </si>
  <si>
    <t>Mon Apr 25 16:16:56 PDT 2016</t>
  </si>
  <si>
    <t>Mon Apr 25 16:16:30 PDT 2016</t>
  </si>
  <si>
    <t>A1NZC6M7OOBEKO</t>
  </si>
  <si>
    <t>3NPFYT4IZDFMIXS827DFI3U8Y73XGN</t>
  </si>
  <si>
    <t>The first gets right to the point.  The second one sounds silly.</t>
  </si>
  <si>
    <t>A1TINGYIS6X05Z</t>
  </si>
  <si>
    <t>3MMN5BL1W0FAU9HGTL4MOSP1NYBM3H</t>
  </si>
  <si>
    <t>Concrete chocolate example lures me in.</t>
  </si>
  <si>
    <t>Thu Apr 28 17:33:04 PDT 2016</t>
  </si>
  <si>
    <t>Mon Apr 25 17:33:04 PDT 2016</t>
  </si>
  <si>
    <t>Mon Apr 25 17:32:55 PDT 2016</t>
  </si>
  <si>
    <t>3HMIGG0U4MHWPNC0O5NT94KJCUS8YW</t>
  </si>
  <si>
    <t>I like the chocolates</t>
  </si>
  <si>
    <t>Thu Apr 28 17:59:19 PDT 2016</t>
  </si>
  <si>
    <t>Mon Apr 25 17:59:19 PDT 2016</t>
  </si>
  <si>
    <t>Mon Apr 25 17:58:57 PDT 2016</t>
  </si>
  <si>
    <t>A1CQK70BFYLIG5</t>
  </si>
  <si>
    <t>384PI804XTCHBCVOUVIPY3Q0CBM0SP</t>
  </si>
  <si>
    <t>"Chocolate Bars for Killers" Sounds less serious</t>
  </si>
  <si>
    <t>Thu Apr 28 16:34:34 PDT 2016</t>
  </si>
  <si>
    <t>Mon Apr 25 16:34:34 PDT 2016</t>
  </si>
  <si>
    <t>Mon Apr 25 16:34:15 PDT 2016</t>
  </si>
  <si>
    <t>A24D1LWY21VUJP</t>
  </si>
  <si>
    <t>32XVDSJFP08L9RLXPLQH5IK9HKH2MS</t>
  </si>
  <si>
    <t>It's hilarious and if that were the title of a book I would read it wondering "What the heck does chocolate have to do with prisons!" Then I'd have to actually read it to find out.</t>
  </si>
  <si>
    <t>Mon Apr 25 16:06:02 PDT 2016</t>
  </si>
  <si>
    <t>A1TP2H8ES94JDK</t>
  </si>
  <si>
    <t>320DUZ38G8XLNDNJL3YERUMTN9NJGK</t>
  </si>
  <si>
    <t>Shooters in our schools seems too blunt</t>
  </si>
  <si>
    <t>Thu Apr 28 16:29:08 PDT 2016</t>
  </si>
  <si>
    <t>Mon Apr 25 16:29:08 PDT 2016</t>
  </si>
  <si>
    <t>Mon Apr 25 16:28:55 PDT 2016</t>
  </si>
  <si>
    <t>3ZQIG0FLQFRQBUDDHXGFGLJBCKNVWJ</t>
  </si>
  <si>
    <t>3TUOHPJXYH8FSZKFRACVFMLBE1SWX6</t>
  </si>
  <si>
    <t>It personalizes the issue and makes me want to find out how to make our children safer.</t>
  </si>
  <si>
    <t>Mon Apr 25 16:10:22 PDT 2016</t>
  </si>
  <si>
    <t>3TU5ZICBRECNGLLEXV6ZWIHHDL3Q83</t>
  </si>
  <si>
    <t>slight alliteration in the second one</t>
  </si>
  <si>
    <t>A1XQNFCF6U7CB2</t>
  </si>
  <si>
    <t>3R08VXYT7D6O04CHZZDZA738Q2BW7N</t>
  </si>
  <si>
    <t>Sounds better, though they both sound too threatening. I honestly would pick neither.</t>
  </si>
  <si>
    <t>Mon Apr 25 16:33:27 PDT 2016</t>
  </si>
  <si>
    <t>A42BUMQKH31YY</t>
  </si>
  <si>
    <t>3QEMNNSB2YAPRYCQI489IJENJMB7DV</t>
  </si>
  <si>
    <t>Rampage makes me think of tractor pulls, not shootings.</t>
  </si>
  <si>
    <t>Thu Apr 28 17:36:44 PDT 2016</t>
  </si>
  <si>
    <t>Mon Apr 25 17:36:44 PDT 2016</t>
  </si>
  <si>
    <t>Mon Apr 25 17:36:16 PDT 2016</t>
  </si>
  <si>
    <t>3K772S5NP9MRCTW2R855FEL2X1DHE5</t>
  </si>
  <si>
    <t>More clear, hits home.</t>
  </si>
  <si>
    <t>Thu Apr 28 17:00:58 PDT 2016</t>
  </si>
  <si>
    <t>3K772S5NP9MRCTW2R855FEL2X1AEHZ</t>
  </si>
  <si>
    <t>Alliteration of words with 's' and more like a newspaper headline.</t>
  </si>
  <si>
    <t>Thu Apr 28 17:11:09 PDT 2016</t>
  </si>
  <si>
    <t>Mon Apr 25 17:11:09 PDT 2016</t>
  </si>
  <si>
    <t>Mon Apr 25 17:09:17 PDT 2016</t>
  </si>
  <si>
    <t>A96OJWS37EUFD</t>
  </si>
  <si>
    <t>3H7XDTSHKD27TXNIS2HTGKG1P53GWJ</t>
  </si>
  <si>
    <t>It appeals to my emotionally.</t>
  </si>
  <si>
    <t>Thu Apr 28 16:18:34 PDT 2016</t>
  </si>
  <si>
    <t>Mon Apr 25 16:18:34 PDT 2016</t>
  </si>
  <si>
    <t>Mon Apr 25 16:18:20 PDT 2016</t>
  </si>
  <si>
    <t>3AUQQEL7U64X34CSOQNU9QA7BF80VM</t>
  </si>
  <si>
    <t>1. deals with mass shootings in general 2. deals with only school shootings.... depends on the book content</t>
  </si>
  <si>
    <t>Thu Apr 28 16:04:26 PDT 2016</t>
  </si>
  <si>
    <t>Mon Apr 25 16:04:26 PDT 2016</t>
  </si>
  <si>
    <t>Mon Apr 25 16:03:40 PDT 2016</t>
  </si>
  <si>
    <t>3ATTHHXXWBZ0EOY3SVDI3F7ODKUIXZ</t>
  </si>
  <si>
    <t>Seems more solution driven</t>
  </si>
  <si>
    <t>Thu Apr 28 16:27:03 PDT 2016</t>
  </si>
  <si>
    <t>Mon Apr 25 16:27:03 PDT 2016</t>
  </si>
  <si>
    <t>Mon Apr 25 16:26:38 PDT 2016</t>
  </si>
  <si>
    <t>A1PHXBQLFQ2BAB</t>
  </si>
  <si>
    <t>36H9ULYP635F9DROAJSW99MHMUQFJK</t>
  </si>
  <si>
    <t>Both are confusing. Bread sounds slightly less random though.</t>
  </si>
  <si>
    <t>Thu Apr 28 16:16:29 PDT 2016</t>
  </si>
  <si>
    <t>Mon Apr 25 16:16:29 PDT 2016</t>
  </si>
  <si>
    <t>Mon Apr 25 16:15:47 PDT 2016</t>
  </si>
  <si>
    <t>3UJ1CZ6IZI0G6JHPR1O1FYMRTJOS5T</t>
  </si>
  <si>
    <t>34F34TZU7WASLZHJWM8N06X7ZWJ2J7</t>
  </si>
  <si>
    <t>You can live on bread....but not butter.</t>
  </si>
  <si>
    <t>Thu Apr 28 16:34:20 PDT 2016</t>
  </si>
  <si>
    <t>Mon Apr 25 16:34:20 PDT 2016</t>
  </si>
  <si>
    <t>3MHW492WW1OU6IJZDVAS7NHKEIAMVK</t>
  </si>
  <si>
    <t>This sounds like it would be more plausible</t>
  </si>
  <si>
    <t>Thu Apr 28 16:08:40 PDT 2016</t>
  </si>
  <si>
    <t>Mon Apr 25 16:08:40 PDT 2016</t>
  </si>
  <si>
    <t>Mon Apr 25 16:08:18 PDT 2016</t>
  </si>
  <si>
    <t>3MB8LZR5BG4WKP72EFV651REYFAKLR</t>
  </si>
  <si>
    <t>Butter is better than bread.</t>
  </si>
  <si>
    <t>A3HMDGRGC5JB7E</t>
  </si>
  <si>
    <t>3JAOYWH7VJFC3TOBAI4HFSDYNLW9LK</t>
  </si>
  <si>
    <t>3E7TUJ2EGDXT5H0JX16TWF5TECUD98</t>
  </si>
  <si>
    <t>You need something to butter first and bread can sustain you.</t>
  </si>
  <si>
    <t>Thu Apr 28 15:58:30 PDT 2016</t>
  </si>
  <si>
    <t>Mon Apr 25 15:58:30 PDT 2016</t>
  </si>
  <si>
    <t>Mon Apr 25 15:57:58 PDT 2016</t>
  </si>
  <si>
    <t>A1765OTQBH4DVO</t>
  </si>
  <si>
    <t>39ZSFO5CA974SVOE58NVV9NKWH2JUK</t>
  </si>
  <si>
    <t>"butter" makes me think "unhealthy"</t>
  </si>
  <si>
    <t>Thu Apr 28 16:21:31 PDT 2016</t>
  </si>
  <si>
    <t>A2CJECJY3OW4VS</t>
  </si>
  <si>
    <t>34S9DKFK740HSUZ4U7CCR1AE1PKYN3</t>
  </si>
  <si>
    <t>Thu Apr 28 16:18:04 PDT 2016</t>
  </si>
  <si>
    <t>Mon Apr 25 16:18:01 PDT 2016</t>
  </si>
  <si>
    <t>336KAV9KYR3L38AB8OESZD7GQUT2YG</t>
  </si>
  <si>
    <t>Because "bread" can be interpreted as "money" so kind of makes sense, but I have no idea why we can't have freedom without butter and I want to find out!</t>
  </si>
  <si>
    <t>Thu Apr 28 16:23:10 PDT 2016</t>
  </si>
  <si>
    <t>Mon Apr 25 16:23:10 PDT 2016</t>
  </si>
  <si>
    <t>30ZX6P7VF96V8JFCMODPPQSSDQKJ23</t>
  </si>
  <si>
    <t>Butter? Bread is more of a universal staple food</t>
  </si>
  <si>
    <t>Thu Apr 28 16:35:13 PDT 2016</t>
  </si>
  <si>
    <t>Mon Apr 25 16:35:13 PDT 2016</t>
  </si>
  <si>
    <t>30H4UDGLT3TH1YM3RJ1T1VS2SU9PM2</t>
  </si>
  <si>
    <t>Proper grammer</t>
  </si>
  <si>
    <t>Thu Apr 28 16:32:01 PDT 2016</t>
  </si>
  <si>
    <t>Mon Apr 25 16:32:01 PDT 2016</t>
  </si>
  <si>
    <t>Mon Apr 25 16:31:44 PDT 2016</t>
  </si>
  <si>
    <t>3W8CV64QJ3AAHX5LJXPJN0KR64S9HI</t>
  </si>
  <si>
    <t>3RZS0FBRWKL15SCJOS2D9FS5KM2CPQ</t>
  </si>
  <si>
    <t>Thu Apr 28 16:17:31 PDT 2016</t>
  </si>
  <si>
    <t>Mon Apr 25 16:17:31 PDT 2016</t>
  </si>
  <si>
    <t>Mon Apr 25 16:17:25 PDT 2016</t>
  </si>
  <si>
    <t>3VHP9MDGROVS1ZLI0RBAM59MWAGFC5</t>
  </si>
  <si>
    <t>I don't like where it says, "the Most," it doesn't sound well thought out, the second choice sounds stronger.</t>
  </si>
  <si>
    <t>Thu Apr 28 15:57:15 PDT 2016</t>
  </si>
  <si>
    <t>Mon Apr 25 15:57:15 PDT 2016</t>
  </si>
  <si>
    <t>Mon Apr 25 15:56:36 PDT 2016</t>
  </si>
  <si>
    <t>3PW9OPU9PRVOD2Z8WZ7JLQW6J9I12F</t>
  </si>
  <si>
    <t>People scanning the book shelves will not respond to the word caliphate</t>
  </si>
  <si>
    <t>Thu Apr 28 15:56:21 PDT 2016</t>
  </si>
  <si>
    <t>Mon Apr 25 15:56:21 PDT 2016</t>
  </si>
  <si>
    <t>3NVC2EB65RAAOQ6UCOSXINC8W8QY3K</t>
  </si>
  <si>
    <t>3JNQLM5FT5X1393CP9P2555KHFML24</t>
  </si>
  <si>
    <t>Because I don't know what Caliphate means.</t>
  </si>
  <si>
    <t>Thu Apr 28 16:05:04 PDT 2016</t>
  </si>
  <si>
    <t>Mon Apr 25 16:05:04 PDT 2016</t>
  </si>
  <si>
    <t>Mon Apr 25 16:04:14 PDT 2016</t>
  </si>
  <si>
    <t>AE2SKVLOL06YR</t>
  </si>
  <si>
    <t>3GDTJDAPVVMWV6NM52ZIF9XC3K68MY</t>
  </si>
  <si>
    <t>I'm not positive what Caliphate means, so the first title is clearer to me.</t>
  </si>
  <si>
    <t>Thu Apr 28 16:12:44 PDT 2016</t>
  </si>
  <si>
    <t>Mon Apr 25 16:12:44 PDT 2016</t>
  </si>
  <si>
    <t>Mon Apr 25 16:12:00 PDT 2016</t>
  </si>
  <si>
    <t>3F6HPJW4JEBHE3FBTNW4EGM0FMSW2A</t>
  </si>
  <si>
    <t>Caliphate sounds more serious and relevant to today.</t>
  </si>
  <si>
    <t>Thu Apr 28 17:33:35 PDT 2016</t>
  </si>
  <si>
    <t>Mon Apr 25 17:33:35 PDT 2016</t>
  </si>
  <si>
    <t>Mon Apr 25 17:33:09 PDT 2016</t>
  </si>
  <si>
    <t>3EF8EXOTT26OJYXG3KDBK7INLKE1JC</t>
  </si>
  <si>
    <t>I don't know what Caliphate means.</t>
  </si>
  <si>
    <t>Thu Apr 28 16:11:32 PDT 2016</t>
  </si>
  <si>
    <t>Mon Apr 25 16:11:32 PDT 2016</t>
  </si>
  <si>
    <t>Mon Apr 25 16:11:12 PDT 2016</t>
  </si>
  <si>
    <t>3CN4LGXD5YZV6MPYC2XGSS4EA8OY47</t>
  </si>
  <si>
    <t>Sounds better</t>
  </si>
  <si>
    <t>Thu Apr 28 15:54:32 PDT 2016</t>
  </si>
  <si>
    <t>Mon Apr 25 15:54:32 PDT 2016</t>
  </si>
  <si>
    <t>3AUQQEL7U64X34CSOQNU9QA7BF4V0D</t>
  </si>
  <si>
    <t>The other title sounds too much like the start of a crappy movie synopsis. That and the phrase "master spies" is more intriguing to me than just a normal spy</t>
  </si>
  <si>
    <t>Thu Apr 28 17:48:27 PDT 2016</t>
  </si>
  <si>
    <t>Mon Apr 25 17:48:27 PDT 2016</t>
  </si>
  <si>
    <t>Mon Apr 25 17:47:42 PDT 2016</t>
  </si>
  <si>
    <t>3Y4W8Q93L0VR2ODM02BPOXUQ54ODVZ</t>
  </si>
  <si>
    <t>36QZ6V1589OU4E9B20R7YQJME6FUSX</t>
  </si>
  <si>
    <t>THis sounds like a novel and less historical, so more interesting.</t>
  </si>
  <si>
    <t>Thu Apr 28 16:53:21 PDT 2016</t>
  </si>
  <si>
    <t>Mon Apr 25 16:53:21 PDT 2016</t>
  </si>
  <si>
    <t>3WAKVUDHUXRB80NC4ZYYSJIB5M7U7T</t>
  </si>
  <si>
    <t>More explanation</t>
  </si>
  <si>
    <t>Thu Apr 28 18:05:08 PDT 2016</t>
  </si>
  <si>
    <t>Mon Apr 25 18:05:08 PDT 2016</t>
  </si>
  <si>
    <t>Mon Apr 25 18:04:29 PDT 2016</t>
  </si>
  <si>
    <t>A1I0A3FD79DITP</t>
  </si>
  <si>
    <t>3U5NZHP4LSDV9KLS0MLG9QK6B8HPH0</t>
  </si>
  <si>
    <t>Other option was too long</t>
  </si>
  <si>
    <t>Thu Apr 28 16:30:44 PDT 2016</t>
  </si>
  <si>
    <t>3TPWUS5F8ACUCL7DQGLAQTVMRD7WCL</t>
  </si>
  <si>
    <t>The first option is my favorite because it is shorter and more to the point and it alludes to capturing spies, which is not referenced at all in the second title.</t>
  </si>
  <si>
    <t>Thu Apr 28 16:37:53 PDT 2016</t>
  </si>
  <si>
    <t>Mon Apr 25 16:37:53 PDT 2016</t>
  </si>
  <si>
    <t>Mon Apr 25 16:37:46 PDT 2016</t>
  </si>
  <si>
    <t>A2DF9PWCS3U4UY</t>
  </si>
  <si>
    <t>3TK8OJTYM2W0RLGC5B2KORBFJNLVPP</t>
  </si>
  <si>
    <t>"Staving off crisis" doesn't make any sense.</t>
  </si>
  <si>
    <t>Thu Apr 28 16:39:09 PDT 2016</t>
  </si>
  <si>
    <t>Mon Apr 25 16:39:09 PDT 2016</t>
  </si>
  <si>
    <t>Mon Apr 25 16:38:30 PDT 2016</t>
  </si>
  <si>
    <t>A345IGR5Q2Y4XX</t>
  </si>
  <si>
    <t>3RRCEFRB7NNZTEWN2AJWKH6DPZ9B48</t>
  </si>
  <si>
    <t>"capture" and "master spies" sound more exciting.</t>
  </si>
  <si>
    <t>Thu Apr 28 16:15:44 PDT 2016</t>
  </si>
  <si>
    <t>Mon Apr 25 16:15:44 PDT 2016</t>
  </si>
  <si>
    <t>Mon Apr 25 16:15:14 PDT 2016</t>
  </si>
  <si>
    <t>3R5F3LQFV3VZF59LR8E8KXJLXTSOZY</t>
  </si>
  <si>
    <t>The alternative is too long.</t>
  </si>
  <si>
    <t>Thu Apr 28 16:04:38 PDT 2016</t>
  </si>
  <si>
    <t>Mon Apr 25 16:04:38 PDT 2016</t>
  </si>
  <si>
    <t>3JCG6DTRV41TMPLAJPNZI92H7ROQQD</t>
  </si>
  <si>
    <t>Thu Apr 28 16:18:10 PDT 2016</t>
  </si>
  <si>
    <t>Mon Apr 25 16:18:10 PDT 2016</t>
  </si>
  <si>
    <t>Mon Apr 25 16:18:05 PDT 2016</t>
  </si>
  <si>
    <t>358UUM7WR0EJS8VV053TN8VRYN07RZ</t>
  </si>
  <si>
    <t>The second one is too long.</t>
  </si>
  <si>
    <t>Thu Apr 28 17:23:49 PDT 2016</t>
  </si>
  <si>
    <t>Mon Apr 25 17:23:49 PDT 2016</t>
  </si>
  <si>
    <t>Mon Apr 25 17:23:21 PDT 2016</t>
  </si>
  <si>
    <t>31QNSG6A5S4DA3GZ1WXTWR0M8VJ78U</t>
  </si>
  <si>
    <t>It sounds like it would be much easier to remember, and the "Jewish or American?" title sits kinda wrong with me for some reason</t>
  </si>
  <si>
    <t>Thu Apr 28 17:38:41 PDT 2016</t>
  </si>
  <si>
    <t>Mon Apr 25 17:38:41 PDT 2016</t>
  </si>
  <si>
    <t>Mon Apr 25 17:38:03 PDT 2016</t>
  </si>
  <si>
    <t>3ZOTGHDK5JM2ETN7WGK0O4MIAE0OS1</t>
  </si>
  <si>
    <t>3ZTE0JGGCE3JKS0I9SPYKFNFAH6CO9</t>
  </si>
  <si>
    <t>A1DL33CNIMD4FO</t>
  </si>
  <si>
    <t>3YMTUJH0DTRZP0Q42WAHKBCZV664TO</t>
  </si>
  <si>
    <t>The first title sounds more interesting, and it's not forcing you to make a choice.</t>
  </si>
  <si>
    <t>Thu Apr 28 15:59:08 PDT 2016</t>
  </si>
  <si>
    <t>Mon Apr 25 15:59:08 PDT 2016</t>
  </si>
  <si>
    <t>Mon Apr 25 15:58:34 PDT 2016</t>
  </si>
  <si>
    <t>3XUHV3NRVL9RGA39G7C2BKFPK85H5V</t>
  </si>
  <si>
    <t>"trouble in the tribe" is catchier, more exciting.</t>
  </si>
  <si>
    <t>Thu Apr 28 16:18:45 PDT 2016</t>
  </si>
  <si>
    <t>Mon Apr 25 16:18:45 PDT 2016</t>
  </si>
  <si>
    <t>Mon Apr 25 16:18:00 PDT 2016</t>
  </si>
  <si>
    <t>3U8YCDAGXQR5YWGB2RTK33BZUNT0QS</t>
  </si>
  <si>
    <t>It seems more like an American issue and easier to relate to than bringing up Israel and an international flavor.</t>
  </si>
  <si>
    <t>Thu Apr 28 16:24:21 PDT 2016</t>
  </si>
  <si>
    <t>Mon Apr 25 16:24:21 PDT 2016</t>
  </si>
  <si>
    <t>Mon Apr 25 16:22:04 PDT 2016</t>
  </si>
  <si>
    <t>3QXNC7EIPJ6Z6XZPLPIYH8LAKNO095</t>
  </si>
  <si>
    <t>Sounds more interesting and catchy.</t>
  </si>
  <si>
    <t>Thu Apr 28 15:58:01 PDT 2016</t>
  </si>
  <si>
    <t>Mon Apr 25 15:58:01 PDT 2016</t>
  </si>
  <si>
    <t>A296GTDGYGKYV7</t>
  </si>
  <si>
    <t>3NS0A6KXC5JBNSSN3P10FOAJ670GZ2</t>
  </si>
  <si>
    <t>The jewish or american book sounds like an ID book *eg peterson's guides to finches."</t>
  </si>
  <si>
    <t>Thu Apr 28 17:34:58 PDT 2016</t>
  </si>
  <si>
    <t>Mon Apr 25 17:34:58 PDT 2016</t>
  </si>
  <si>
    <t>Mon Apr 25 17:34:07 PDT 2016</t>
  </si>
  <si>
    <t>3NPI0JQDAPGLETCN0G25N9NUM2ATPC</t>
  </si>
  <si>
    <t>Sounds more historical.</t>
  </si>
  <si>
    <t>Thu Apr 28 16:48:36 PDT 2016</t>
  </si>
  <si>
    <t>Mon Apr 25 16:48:36 PDT 2016</t>
  </si>
  <si>
    <t>Mon Apr 25 16:48:15 PDT 2016</t>
  </si>
  <si>
    <t>3IXEICO793UD4NUILK3WH9WDRXGT62</t>
  </si>
  <si>
    <t>It's catchier.</t>
  </si>
  <si>
    <t>Thu Apr 28 16:04:06 PDT 2016</t>
  </si>
  <si>
    <t>Mon Apr 25 16:04:06 PDT 2016</t>
  </si>
  <si>
    <t>34Q075JO1YOHHSWUHC35223RMBY01U</t>
  </si>
  <si>
    <t>Because Jews constitute a different race of people.</t>
  </si>
  <si>
    <t>Thu Apr 28 16:06:10 PDT 2016</t>
  </si>
  <si>
    <t>Mon Apr 25 16:06:10 PDT 2016</t>
  </si>
  <si>
    <t>A1L58JF3RD54QD</t>
  </si>
  <si>
    <t>33OOO72IVIW2K43JVBGZ39ONNJMTCP</t>
  </si>
  <si>
    <t>Flows better - Pursuit of Peace is catchy</t>
  </si>
  <si>
    <t>Thu Apr 28 16:33:10 PDT 2016</t>
  </si>
  <si>
    <t>Mon Apr 25 16:33:10 PDT 2016</t>
  </si>
  <si>
    <t>Mon Apr 25 16:32:10 PDT 2016</t>
  </si>
  <si>
    <t>A33YE8WVOYWBTA</t>
  </si>
  <si>
    <t>3ZPBJO59KQCMKNI2VDUL9W3HXP7HD7</t>
  </si>
  <si>
    <t>37S0QRNUFBRENXNPLZKXL71W5LH88W</t>
  </si>
  <si>
    <t>The other title doesn't explain it to me in a way I found interesting.</t>
  </si>
  <si>
    <t>Thu Apr 28 16:26:06 PDT 2016</t>
  </si>
  <si>
    <t>Mon Apr 25 16:26:06 PDT 2016</t>
  </si>
  <si>
    <t>Mon Apr 25 16:25:32 PDT 2016</t>
  </si>
  <si>
    <t>3VHP9MDGROVS1ZLI0RBAM59MWAHFC6</t>
  </si>
  <si>
    <t>I think the second choice flows a lot better off the tongue, and draws my interest closer.</t>
  </si>
  <si>
    <t>Thu Apr 28 15:56:33 PDT 2016</t>
  </si>
  <si>
    <t>Mon Apr 25 15:56:33 PDT 2016</t>
  </si>
  <si>
    <t>3I0BTBYZAYWE7Y7XT1AEGPE1TW70YS</t>
  </si>
  <si>
    <t>Thu Apr 28 16:18:15 PDT 2016</t>
  </si>
  <si>
    <t>Mon Apr 25 16:18:11 PDT 2016</t>
  </si>
  <si>
    <t>3GNA64GUZFF4T32CZXZWKY7QBV3Q52</t>
  </si>
  <si>
    <t>The word "refugees" elicits sympathy from me</t>
  </si>
  <si>
    <t>Thu Apr 28 16:25:22 PDT 2016</t>
  </si>
  <si>
    <t>Mon Apr 25 16:25:22 PDT 2016</t>
  </si>
  <si>
    <t>Mon Apr 25 16:24:37 PDT 2016</t>
  </si>
  <si>
    <t>3BEFOD78W74VC50KTZ95YXH71YC4MP</t>
  </si>
  <si>
    <t>This title is easier to follow, I got confused as to which group the second title was referring to and had to re-read it.</t>
  </si>
  <si>
    <t>Thu Apr 28 17:47:30 PDT 2016</t>
  </si>
  <si>
    <t>Mon Apr 25 17:47:30 PDT 2016</t>
  </si>
  <si>
    <t>Mon Apr 25 17:46:54 PDT 2016</t>
  </si>
  <si>
    <t>3A7Y0R2P2PZW9ZI9ADYIFGMOQZTJXM</t>
  </si>
  <si>
    <t>The other title sounds too strongly Israel and not balanced.</t>
  </si>
  <si>
    <t>Thu Apr 28 17:30:57 PDT 2016</t>
  </si>
  <si>
    <t>Mon Apr 25 17:30:57 PDT 2016</t>
  </si>
  <si>
    <t>39PAAFCODNBYJD9JMSB4T1CC8QBVTZ</t>
  </si>
  <si>
    <t>Just sounds better.</t>
  </si>
  <si>
    <t>Thu Apr 28 16:45:28 PDT 2016</t>
  </si>
  <si>
    <t>Mon Apr 25 16:45:28 PDT 2016</t>
  </si>
  <si>
    <t>Mon Apr 25 16:45:15 PDT 2016</t>
  </si>
  <si>
    <t>340UGXU9DZCDJQO8MX1EYXYER4DUVK</t>
  </si>
  <si>
    <t>I think the use of both "Israel" and "Palestine" in the title frames the topic more clearly. I also think "the pursuit of peace" is a more positive way to discuss the idea</t>
  </si>
  <si>
    <t>Thu Apr 28 18:03:54 PDT 2016</t>
  </si>
  <si>
    <t>Mon Apr 25 18:03:54 PDT 2016</t>
  </si>
  <si>
    <t>Mon Apr 25 18:02:10 PDT 2016</t>
  </si>
  <si>
    <t>AE720ODECXGJ3</t>
  </si>
  <si>
    <t>33UKMF931AVJ6L5UHXBPSJORB5XTTJ</t>
  </si>
  <si>
    <t>More positive, suggests an interesting story.</t>
  </si>
  <si>
    <t>Thu Apr 28 16:27:59 PDT 2016</t>
  </si>
  <si>
    <t>Mon Apr 25 16:27:59 PDT 2016</t>
  </si>
  <si>
    <t>Mon Apr 25 16:27:39 PDT 2016</t>
  </si>
  <si>
    <t>31IBVUNM9TAO08RIR86FCXXBHHXFV5</t>
  </si>
  <si>
    <t>Naval Collapse is more catchy than Seablindness.  Also, Seablindness doesn't make me think about politics at all.</t>
  </si>
  <si>
    <t>Thu Apr 28 18:05:56 PDT 2016</t>
  </si>
  <si>
    <t>Mon Apr 25 18:05:56 PDT 2016</t>
  </si>
  <si>
    <t>Mon Apr 25 18:05:13 PDT 2016</t>
  </si>
  <si>
    <t>A1SPV50H707RC7</t>
  </si>
  <si>
    <t>3YWRV122CTAF8ESVE4Q46JE6G6JU8M</t>
  </si>
  <si>
    <t>3UQVX1UPFSSLJTGXAEYHI1IB0ND02Y</t>
  </si>
  <si>
    <t>This is shorter, simpler, and catchier</t>
  </si>
  <si>
    <t>Thu Apr 28 18:01:10 PDT 2016</t>
  </si>
  <si>
    <t>Mon Apr 25 18:01:10 PDT 2016</t>
  </si>
  <si>
    <t>Mon Apr 25 18:00:57 PDT 2016</t>
  </si>
  <si>
    <t>3RGU30DZTBJLFNJ5W6W94Z6QJVAJM3</t>
  </si>
  <si>
    <t>Shorter and easier to understand.</t>
  </si>
  <si>
    <t>Thu Apr 28 16:44:47 PDT 2016</t>
  </si>
  <si>
    <t>Mon Apr 25 16:44:47 PDT 2016</t>
  </si>
  <si>
    <t>Mon Apr 25 16:44:34 PDT 2016</t>
  </si>
  <si>
    <t>3R6BYFZZP8NG4XWDRN7X0IUWXS6XFR</t>
  </si>
  <si>
    <t>More succinct: "seablindness" seems a clunky term in the other choice. "Strangling" is a more 'grabbing' choice of vocabulary.</t>
  </si>
  <si>
    <t>Thu Apr 28 17:19:01 PDT 2016</t>
  </si>
  <si>
    <t>Mon Apr 25 17:19:01 PDT 2016</t>
  </si>
  <si>
    <t>Mon Apr 25 17:17:05 PDT 2016</t>
  </si>
  <si>
    <t>3L2IS5HSFBT0BLFZK6FNOG4151FNU0</t>
  </si>
  <si>
    <t>It promises a positive outcome.</t>
  </si>
  <si>
    <t>Thu Apr 28 16:05:34 PDT 2016</t>
  </si>
  <si>
    <t>Mon Apr 25 16:05:34 PDT 2016</t>
  </si>
  <si>
    <t>Mon Apr 25 16:05:10 PDT 2016</t>
  </si>
  <si>
    <t>3I3WADAZ9RF18RPWKK7SVTCQWUJ5O7</t>
  </si>
  <si>
    <t>"Seablindness" is catchier</t>
  </si>
  <si>
    <t>Thu Apr 28 16:27:35 PDT 2016</t>
  </si>
  <si>
    <t>Mon Apr 25 16:27:35 PDT 2016</t>
  </si>
  <si>
    <t>Mon Apr 25 16:27:17 PDT 2016</t>
  </si>
  <si>
    <t>3FIJLY1B6VFBVOUM5WXG658TVTWFPK</t>
  </si>
  <si>
    <t>The word "seablindness" is intriguing and catchy</t>
  </si>
  <si>
    <t>Thu Apr 28 16:06:05 PDT 2016</t>
  </si>
  <si>
    <t>Mon Apr 25 16:06:05 PDT 2016</t>
  </si>
  <si>
    <t>Mon Apr 25 16:05:19 PDT 2016</t>
  </si>
  <si>
    <t>3D4CH1LGEB4WH1AAZR71208QR4BG9M</t>
  </si>
  <si>
    <t>Seablindness just makes for a poor title word. Very unattractive.</t>
  </si>
  <si>
    <t>Thu Apr 28 16:14:04 PDT 2016</t>
  </si>
  <si>
    <t>Mon Apr 25 16:14:04 PDT 2016</t>
  </si>
  <si>
    <t>Mon Apr 25 16:13:15 PDT 2016</t>
  </si>
  <si>
    <t>3CFVK00FWMWPLAMDCB15VIMWXKR6L9</t>
  </si>
  <si>
    <t>This is a novel term, and makes me want to read the book to find out what it means.</t>
  </si>
  <si>
    <t>Thu Apr 28 17:49:08 PDT 2016</t>
  </si>
  <si>
    <t>Mon Apr 25 17:49:08 PDT 2016</t>
  </si>
  <si>
    <t>Mon Apr 25 17:48:40 PDT 2016</t>
  </si>
  <si>
    <t>3C44YUNSI20EX4GQEQ2QI558JGNPDQ</t>
  </si>
  <si>
    <t>The other title is too long</t>
  </si>
  <si>
    <t>Thu Apr 28 18:05:36 PDT 2016</t>
  </si>
  <si>
    <t>Mon Apr 25 18:05:36 PDT 2016</t>
  </si>
  <si>
    <t>304SM51WA4FIVZYYSBFEIKMJ3FJSB3</t>
  </si>
  <si>
    <t>Unprecedented doesn't sound good standalone.</t>
  </si>
  <si>
    <t>Thu Apr 28 16:08:03 PDT 2016</t>
  </si>
  <si>
    <t>Mon Apr 25 16:08:03 PDT 2016</t>
  </si>
  <si>
    <t>Mon Apr 25 16:07:27 PDT 2016</t>
  </si>
  <si>
    <t>3Y5140Z9DYRV5FWC643192LLBLMPIJ</t>
  </si>
  <si>
    <t>3K2CEDRACBCC66HHIY5BHLYE33RMTN</t>
  </si>
  <si>
    <t>Stonewall has LGBT connotations</t>
  </si>
  <si>
    <t>Thu Apr 28 18:04:24 PDT 2016</t>
  </si>
  <si>
    <t>Mon Apr 25 18:04:24 PDT 2016</t>
  </si>
  <si>
    <t>Mon Apr 25 18:03:57 PDT 2016</t>
  </si>
  <si>
    <t>3TVSS0C0E2BBY29OC2G0F3VQFZFWTC</t>
  </si>
  <si>
    <t>"Stonewall" to me has connotations apart from Obamacare - it's a UK LGBT rights advocacy group. The second title has a nice twist to it, too.</t>
  </si>
  <si>
    <t>Thu Apr 28 18:06:40 PDT 2016</t>
  </si>
  <si>
    <t>Mon Apr 25 18:06:40 PDT 2016</t>
  </si>
  <si>
    <t>Mon Apr 25 18:05:27 PDT 2016</t>
  </si>
  <si>
    <t>3R3YRB5GRGETR2LAB2AI2AK16UJUAQ</t>
  </si>
  <si>
    <t>Stonewall makes me think of the battle for gay rights.</t>
  </si>
  <si>
    <t>Thu Apr 28 16:25:25 PDT 2016</t>
  </si>
  <si>
    <t>Mon Apr 25 16:25:25 PDT 2016</t>
  </si>
  <si>
    <t>Mon Apr 25 16:25:19 PDT 2016</t>
  </si>
  <si>
    <t>3NG53N1RLWU2G9KZXIRAWDR78PIP8C</t>
  </si>
  <si>
    <t>"unprecedented" sounds like it's about something new and interesting</t>
  </si>
  <si>
    <t>Thu Apr 28 16:26:39 PDT 2016</t>
  </si>
  <si>
    <t>Mon Apr 25 16:26:39 PDT 2016</t>
  </si>
  <si>
    <t>3MD9PLUKKJPHXK99QTEV58JG7JOZNV</t>
  </si>
  <si>
    <t>Stonewall is perfect, that's how alot of people feel about Obamacare</t>
  </si>
  <si>
    <t>Mon Apr 25 18:10:40 PDT 2016</t>
  </si>
  <si>
    <t>3LOTDFNYA8A1FXRNHIBBYZGPOQ8WF5</t>
  </si>
  <si>
    <t>Instinct.</t>
  </si>
  <si>
    <t>Thu Apr 28 16:57:59 PDT 2016</t>
  </si>
  <si>
    <t>Mon Apr 25 16:57:59 PDT 2016</t>
  </si>
  <si>
    <t>Mon Apr 25 16:57:45 PDT 2016</t>
  </si>
  <si>
    <t>3BEFOD78W74VC50KTZ95YXH71YFM4A</t>
  </si>
  <si>
    <t>Depends on what the book it more about, the idea of congress preventing obama from being effective or the unprecented-ness of it all.</t>
  </si>
  <si>
    <t>37XITHEISXKP4PQRRMB43UN5ZYOCRU</t>
  </si>
  <si>
    <t>It is challenging</t>
  </si>
  <si>
    <t>Mon Apr 25 18:11:23 PDT 2016</t>
  </si>
  <si>
    <t>37M28K1J0ROKDMAGZ364V8BQPEMJAK</t>
  </si>
  <si>
    <t>This is a more precise title</t>
  </si>
  <si>
    <t>Thu Apr 28 18:08:16 PDT 2016</t>
  </si>
  <si>
    <t>Mon Apr 25 18:08:16 PDT 2016</t>
  </si>
  <si>
    <t>Mon Apr 25 18:08:00 PDT 2016</t>
  </si>
  <si>
    <t>351SEKWQS1S8C1JDMAAY11BDEBEDMK</t>
  </si>
  <si>
    <t>This title I feel represents the subject better, as it wasn't really Hitler that was antisemitic. And putting Hitler in the title of any historical nonfiction book makes me wonder how good it would be, or if it would just focus on Germany and how bad Hitler was</t>
  </si>
  <si>
    <t>Thu Apr 28 17:46:08 PDT 2016</t>
  </si>
  <si>
    <t>Mon Apr 25 17:46:08 PDT 2016</t>
  </si>
  <si>
    <t>Mon Apr 25 17:44:38 PDT 2016</t>
  </si>
  <si>
    <t>3XCC1ODXDMMTYQ0AW4CZNZCM3D0QRO</t>
  </si>
  <si>
    <t>3A9LA2FRWSPXV9PQWBQVEJBOZDGHXS</t>
  </si>
  <si>
    <t>Just sounds better to me can't really explain it.</t>
  </si>
  <si>
    <t>Thu Apr 28 17:40:23 PDT 2016</t>
  </si>
  <si>
    <t>Mon Apr 25 17:40:23 PDT 2016</t>
  </si>
  <si>
    <t>Mon Apr 25 17:40:07 PDT 2016</t>
  </si>
  <si>
    <t>3WMOAN2SRC80O04ZPWPSK26KJ8QNVR</t>
  </si>
  <si>
    <t>Looks more like a biography</t>
  </si>
  <si>
    <t>Thu Apr 28 16:43:20 PDT 2016</t>
  </si>
  <si>
    <t>Mon Apr 25 16:43:20 PDT 2016</t>
  </si>
  <si>
    <t>Mon Apr 25 16:42:56 PDT 2016</t>
  </si>
  <si>
    <t>3TYCR1GOTDUR9K6OEGYGSGFR2OQZLV</t>
  </si>
  <si>
    <t>I like this choice better because it's something that I would personally like to learn more about.</t>
  </si>
  <si>
    <t>Thu Apr 28 16:01:36 PDT 2016</t>
  </si>
  <si>
    <t>Mon Apr 25 16:01:36 PDT 2016</t>
  </si>
  <si>
    <t>Mon Apr 25 16:00:53 PDT 2016</t>
  </si>
  <si>
    <t>3QY5DC2MXSVONT2IMIWAGBVS3AKUFR</t>
  </si>
  <si>
    <t>"Roots" seems dated and overused in other choice even though this one uses "before" twice.  The title seems more specific.</t>
  </si>
  <si>
    <t>Thu Apr 28 17:14:42 PDT 2016</t>
  </si>
  <si>
    <t>Mon Apr 25 17:14:42 PDT 2016</t>
  </si>
  <si>
    <t>Mon Apr 25 17:12:42 PDT 2016</t>
  </si>
  <si>
    <t>3M23Y66PO3ICPNH3WKY6740RPE4S6E</t>
  </si>
  <si>
    <t>Gives a better sense of the book being about pre-Hitler time.</t>
  </si>
  <si>
    <t>Thu Apr 28 16:19:03 PDT 2016</t>
  </si>
  <si>
    <t>Mon Apr 25 16:19:03 PDT 2016</t>
  </si>
  <si>
    <t>3G5F9DBFOQ88E4IOMYUFFI9OXW9VHI</t>
  </si>
  <si>
    <t>Thu Apr 28 16:35:01 PDT 2016</t>
  </si>
  <si>
    <t>Mon Apr 25 16:34:23 PDT 2016</t>
  </si>
  <si>
    <t>A1DZIWTTQRJFVY</t>
  </si>
  <si>
    <t>3CP1TO84PUCN1K0RXM9VOG9NVPR525</t>
  </si>
  <si>
    <t>Before Hitler doesn't actually provide any kind of information about the story that the second part doesn't.</t>
  </si>
  <si>
    <t>Mon Apr 25 16:08:35 PDT 2016</t>
  </si>
  <si>
    <t>3CFJTT4SXU16Z9SCAI9K9GU0BRG7IU</t>
  </si>
  <si>
    <t>"before Hitler" makes me want to know more, since I know how antisemitism was "during" Hitler.</t>
  </si>
  <si>
    <t>Thu Apr 28 16:20:51 PDT 2016</t>
  </si>
  <si>
    <t>Mon Apr 25 16:20:51 PDT 2016</t>
  </si>
  <si>
    <t>Mon Apr 25 16:18:49 PDT 2016</t>
  </si>
  <si>
    <t>36W0OB37HXPPNONYNVJI0OMKL7FHZ4</t>
  </si>
  <si>
    <t>Hitler is more a draw than holocaust</t>
  </si>
  <si>
    <t>Thu Apr 28 17:32:33 PDT 2016</t>
  </si>
  <si>
    <t>Mon Apr 25 17:32:33 PDT 2016</t>
  </si>
  <si>
    <t>Mon Apr 25 17:32:08 PDT 2016</t>
  </si>
  <si>
    <t>31HQ4X3T3TLU88KAJO48WNIOF9VLSH</t>
  </si>
  <si>
    <t>It has more punch. "violent" seems more exciting to watch than "industrial chaos"</t>
  </si>
  <si>
    <t>Thu Apr 28 16:05:15 PDT 2016</t>
  </si>
  <si>
    <t>Mon Apr 25 16:05:15 PDT 2016</t>
  </si>
  <si>
    <t>Mon Apr 25 16:04:28 PDT 2016</t>
  </si>
  <si>
    <t>3WZ36BJEV4RJAZBDHBK4SPI55YMTBI</t>
  </si>
  <si>
    <t>356TQKY9XF8ANJI6BUSR7751U1B879</t>
  </si>
  <si>
    <t>More intresting title</t>
  </si>
  <si>
    <t>Thu Apr 28 16:35:36 PDT 2016</t>
  </si>
  <si>
    <t>Mon Apr 25 16:35:36 PDT 2016</t>
  </si>
  <si>
    <t>Mon Apr 25 16:35:35 PDT 2016</t>
  </si>
  <si>
    <t>3VNL7UK1XGU9NGNTMD60BF9QKWIFTQ</t>
  </si>
  <si>
    <t>Thu Apr 28 16:23:43 PDT 2016</t>
  </si>
  <si>
    <t>Mon Apr 25 16:23:43 PDT 2016</t>
  </si>
  <si>
    <t>Mon Apr 25 16:23:39 PDT 2016</t>
  </si>
  <si>
    <t>3VJ40NV2QJY3TT0MLGPQY9I4CX7OTJ</t>
  </si>
  <si>
    <t>The first title doesn't flow as well as the second and it is less catchy.  I might like the first one better if it said the Violent Background of the Industrial Revolution as "making" doesn't feel like the correct word choice there.  The second is more informative and has just enough to catch your attention and tell you what it's about.</t>
  </si>
  <si>
    <t>Thu Apr 28 16:24:25 PDT 2016</t>
  </si>
  <si>
    <t>Mon Apr 25 16:24:25 PDT 2016</t>
  </si>
  <si>
    <t>Mon Apr 25 16:22:01 PDT 2016</t>
  </si>
  <si>
    <t>3VD82FOHKRZM7CYBZUU09ZI0OB7OC0</t>
  </si>
  <si>
    <t>I like how this is edgier than the counter part. Although I do like "Chaos", I feel like "The Violent Making..." is just so up in my face.</t>
  </si>
  <si>
    <t>Thu Apr 28 16:08:38 PDT 2016</t>
  </si>
  <si>
    <t>Mon Apr 25 16:08:38 PDT 2016</t>
  </si>
  <si>
    <t>3SNVL38CI533HLDW12272I1R46WKCB</t>
  </si>
  <si>
    <t>Thu Apr 28 16:44:19 PDT 2016</t>
  </si>
  <si>
    <t>Mon Apr 25 16:44:19 PDT 2016</t>
  </si>
  <si>
    <t>Mon Apr 25 16:44:07 PDT 2016</t>
  </si>
  <si>
    <t>3SITXWYCNWKQRGKXMLL1HS3BIUEXB9</t>
  </si>
  <si>
    <t>It is more specific about the subject/time period studied.</t>
  </si>
  <si>
    <t>Thu Apr 28 16:18:48 PDT 2016</t>
  </si>
  <si>
    <t>Mon Apr 25 16:18:48 PDT 2016</t>
  </si>
  <si>
    <t>Mon Apr 25 16:18:12 PDT 2016</t>
  </si>
  <si>
    <t>3NC5L260MPXTAOILQWK1H533LOZFO2</t>
  </si>
  <si>
    <t>It seems more exciting.</t>
  </si>
  <si>
    <t>Thu Apr 28 16:40:08 PDT 2016</t>
  </si>
  <si>
    <t>Mon Apr 25 16:40:08 PDT 2016</t>
  </si>
  <si>
    <t>Mon Apr 25 16:39:42 PDT 2016</t>
  </si>
  <si>
    <t>A1RPIDNJA2Y8C9</t>
  </si>
  <si>
    <t>3MTMREQS4WT6J6AF62PJKY5YRANWAK</t>
  </si>
  <si>
    <t>It's engaging. I like that it sounds more positive and powerful.</t>
  </si>
  <si>
    <t>Thu Apr 28 16:05:09 PDT 2016</t>
  </si>
  <si>
    <t>Mon Apr 25 16:05:09 PDT 2016</t>
  </si>
  <si>
    <t>Mon Apr 25 16:04:39 PDT 2016</t>
  </si>
  <si>
    <t>3FDJT1UU75JII04HMSFZOCVHCP95KN</t>
  </si>
  <si>
    <t>Thu Apr 28 17:09:43 PDT 2016</t>
  </si>
  <si>
    <t>Mon Apr 25 17:09:43 PDT 2016</t>
  </si>
  <si>
    <t>Mon Apr 25 17:09:15 PDT 2016</t>
  </si>
  <si>
    <t>A1BCSD3GABC4BF</t>
  </si>
  <si>
    <t>31Q0U3WYDQQVZ3WE2BOEHHDEUPC173</t>
  </si>
  <si>
    <t>Thu Apr 28 16:13:07 PDT 2016</t>
  </si>
  <si>
    <t>Mon Apr 25 16:13:07 PDT 2016</t>
  </si>
  <si>
    <t>Mon Apr 25 16:13:03 PDT 2016</t>
  </si>
  <si>
    <t>3YDGXNSEO05GRGYGZYZMTFGCHTM480</t>
  </si>
  <si>
    <t>3U18MJKL1UX127068DPL5QNAK71CNU</t>
  </si>
  <si>
    <t>More sympathetic</t>
  </si>
  <si>
    <t>Thu Apr 28 16:26:11 PDT 2016</t>
  </si>
  <si>
    <t>Mon Apr 25 16:26:11 PDT 2016</t>
  </si>
  <si>
    <t>Mon Apr 25 16:25:36 PDT 2016</t>
  </si>
  <si>
    <t>3RGU30DZTBJLFNJ5W6W94Z6QJV1MJX</t>
  </si>
  <si>
    <t>the phrase "Christianity vs. the Planet" is funny; seems satirical</t>
  </si>
  <si>
    <t>Mon Apr 25 16:03:30 PDT 2016</t>
  </si>
  <si>
    <t>3L70J4KAZHX7A0AOP7KTSAGDKUDDAO</t>
  </si>
  <si>
    <t>This choice grabs my attention quicker because I'd like to know what religion ignores science so often.</t>
  </si>
  <si>
    <t>Thu Apr 28 16:02:45 PDT 2016</t>
  </si>
  <si>
    <t>Mon Apr 25 16:02:45 PDT 2016</t>
  </si>
  <si>
    <t>3IFS6Q0HJJUSI7C4YL7V47QWY5SSI1</t>
  </si>
  <si>
    <t>it is more catchy, and straight to the point</t>
  </si>
  <si>
    <t>Thu Apr 28 16:39:34 PDT 2016</t>
  </si>
  <si>
    <t>Mon Apr 25 16:39:34 PDT 2016</t>
  </si>
  <si>
    <t>Mon Apr 25 16:39:05 PDT 2016</t>
  </si>
  <si>
    <t>3HHRAGRYX9GK9ER8NAK979HSIQ6O9L</t>
  </si>
  <si>
    <t>Thu Apr 28 16:17:47 PDT 2016</t>
  </si>
  <si>
    <t>Mon Apr 25 16:17:47 PDT 2016</t>
  </si>
  <si>
    <t>Mon Apr 25 16:17:44 PDT 2016</t>
  </si>
  <si>
    <t>37TD41K0AIK154Q46BB9T4S1L0ACSL</t>
  </si>
  <si>
    <t>I don't like the use of "neglect" here before the argument has been made.</t>
  </si>
  <si>
    <t>Thu Apr 28 16:15:47 PDT 2016</t>
  </si>
  <si>
    <t>Mon Apr 25 16:15:11 PDT 2016</t>
  </si>
  <si>
    <t>35GMH2SV3FS14AIPVL0VZNI39NKEOJ</t>
  </si>
  <si>
    <t>I think it ties the past and present together.</t>
  </si>
  <si>
    <t>Thu Apr 28 16:39:14 PDT 2016</t>
  </si>
  <si>
    <t>Mon Apr 25 16:39:14 PDT 2016</t>
  </si>
  <si>
    <t>Mon Apr 25 16:38:31 PDT 2016</t>
  </si>
  <si>
    <t>A1F1OZ54G177D8</t>
  </si>
  <si>
    <t>34YB12FSQZZBOLT4O0B67MEAR3MGMP</t>
  </si>
  <si>
    <t>Because Christianity , just like any other religion is against science, it serves no purpose for humanity in its quest to evolve.</t>
  </si>
  <si>
    <t>Thu Apr 28 16:10:50 PDT 2016</t>
  </si>
  <si>
    <t>Mon Apr 25 16:10:50 PDT 2016</t>
  </si>
  <si>
    <t>Mon Apr 25 16:09:28 PDT 2016</t>
  </si>
  <si>
    <t>324G5B4FB4JVSEBW6SKE3CU4PXZ07S</t>
  </si>
  <si>
    <t>I link the link to history provide with the word crusadors</t>
  </si>
  <si>
    <t>Thu Apr 28 16:09:49 PDT 2016</t>
  </si>
  <si>
    <t>Mon Apr 25 16:09:49 PDT 2016</t>
  </si>
  <si>
    <t>31QTRG6Q2UOHVFBHAMP4VQF914KPYP</t>
  </si>
  <si>
    <t>3YHH42UU5CQU7Z0YAMLOMHC5KH30L0</t>
  </si>
  <si>
    <t>341YLJU21IAWQOXDE4NNO5I7MHU2IV</t>
  </si>
  <si>
    <t>The first gives too much opinion without explanation.</t>
  </si>
  <si>
    <t>Thu Apr 28 16:17:22 PDT 2016</t>
  </si>
  <si>
    <t>Mon Apr 25 16:17:22 PDT 2016</t>
  </si>
  <si>
    <t>Mon Apr 25 16:16:57 PDT 2016</t>
  </si>
  <si>
    <t>3TS1AR6UQRPMPIQM9A3Z6JH8VZPF7C</t>
  </si>
  <si>
    <t>"unexpected" and "accidental" intrigue me; sounds like a mystery.</t>
  </si>
  <si>
    <t>Mon Apr 25 16:16:34 PDT 2016</t>
  </si>
  <si>
    <t>3QFUFYSY9ZQP6V837C5S37XY4XZF4S</t>
  </si>
  <si>
    <t>The Fall aspect sounds more controversial and intereseting</t>
  </si>
  <si>
    <t>Thu Apr 28 17:31:26 PDT 2016</t>
  </si>
  <si>
    <t>Mon Apr 25 17:31:26 PDT 2016</t>
  </si>
  <si>
    <t>3MB8LZR5BG4WKP72EFV651REYFILK0</t>
  </si>
  <si>
    <t>Because people are waking up, and realize that the Bible is a book, like all others, written by humans, and it's nothing magical about it.</t>
  </si>
  <si>
    <t>Thu Apr 28 16:18:20 PDT 2016</t>
  </si>
  <si>
    <t>Mon Apr 25 16:16:46 PDT 2016</t>
  </si>
  <si>
    <t>3H8DHMCCWAMDMDJA1YXIMOJ9P69KDC</t>
  </si>
  <si>
    <t>Thu Apr 28 16:23:38 PDT 2016</t>
  </si>
  <si>
    <t>Mon Apr 25 16:23:38 PDT 2016</t>
  </si>
  <si>
    <t>Mon Apr 25 16:23:32 PDT 2016</t>
  </si>
  <si>
    <t>3BDCF01OGY5R4UWJIUWXE96PWUKLYO</t>
  </si>
  <si>
    <t>It has a much more intriguing sound to it.</t>
  </si>
  <si>
    <t>Thu Apr 28 16:08:13 PDT 2016</t>
  </si>
  <si>
    <t>Mon Apr 25 16:08:13 PDT 2016</t>
  </si>
  <si>
    <t>Mon Apr 25 16:07:54 PDT 2016</t>
  </si>
  <si>
    <t>3AAPLD8UCDST1CEZH3U0E0L30BSHTN</t>
  </si>
  <si>
    <t>The "Accidental Book" part is intriguing</t>
  </si>
  <si>
    <t>Thu Apr 28 16:29:24 PDT 2016</t>
  </si>
  <si>
    <t>Mon Apr 25 16:29:24 PDT 2016</t>
  </si>
  <si>
    <t>Mon Apr 25 16:28:58 PDT 2016</t>
  </si>
  <si>
    <t>378XPAWRUDOOIBQAHLL4J7WQCZOAIQ</t>
  </si>
  <si>
    <t>THis one was hard to choose because they seemed like two totally different books.</t>
  </si>
  <si>
    <t>Thu Apr 28 16:59:36 PDT 2016</t>
  </si>
  <si>
    <t>Mon Apr 25 16:59:30 PDT 2016</t>
  </si>
  <si>
    <t>33FOTY3KENW1BKRATSWPX35SV02C16</t>
  </si>
  <si>
    <t>Has the Bible fallen?</t>
  </si>
  <si>
    <t>Mon Apr 25 16:03:01 PDT 2016</t>
  </si>
  <si>
    <t>32AT8R96GMKXRY74S2W9NAE7S0FSU9</t>
  </si>
  <si>
    <t>Putting "the Twitter Drones" first seems to me to give more emphasis to this very catchy slogan, plus, the second title includes "yet," meaning that there may be more stupidity  to come.</t>
  </si>
  <si>
    <t>Mon Apr 25 16:08:26 PDT 2016</t>
  </si>
  <si>
    <t>3Z4AIRP3C7OPEI25KOSCBGQ2WIJX1M</t>
  </si>
  <si>
    <t>3KTZHH2ONIQT8MPTF0UGQP2RPQ5M8X</t>
  </si>
  <si>
    <t>1. It seems like the more appropriate place for the colon.</t>
  </si>
  <si>
    <t>Mon Apr 25 16:01:03 PDT 2016</t>
  </si>
  <si>
    <t>3W2LOLRXLCQ7NN2FJZS2RD0D47YKRG</t>
  </si>
  <si>
    <t>Thu Apr 28 15:55:47 PDT 2016</t>
  </si>
  <si>
    <t>Mon Apr 25 15:55:47 PDT 2016</t>
  </si>
  <si>
    <t>Mon Apr 25 15:55:40 PDT 2016</t>
  </si>
  <si>
    <t>3U088ZLJVL4AITCXE0SQVSTLIO70WT</t>
  </si>
  <si>
    <t>Because it can get even worse, the upcoming generations can be even dumber than the current one.</t>
  </si>
  <si>
    <t>Thu Apr 28 16:11:39 PDT 2016</t>
  </si>
  <si>
    <t>Mon Apr 25 16:11:39 PDT 2016</t>
  </si>
  <si>
    <t>Mon Apr 25 16:10:55 PDT 2016</t>
  </si>
  <si>
    <t>3S06PH7KSSFBGCXOTOR0H9NAG08D11</t>
  </si>
  <si>
    <t>The order sounds better, though both are condescending and cringe-worthy.</t>
  </si>
  <si>
    <t>Thu Apr 28 16:08:35 PDT 2016</t>
  </si>
  <si>
    <t>Mon Apr 25 16:08:04 PDT 2016</t>
  </si>
  <si>
    <t>3QFUFYSY9ZQP6V837C5S37XY4XYF4R</t>
  </si>
  <si>
    <t>It sounds better</t>
  </si>
  <si>
    <t>Thu Apr 28 16:31:43 PDT 2016</t>
  </si>
  <si>
    <t>Mon Apr 25 16:31:43 PDT 2016</t>
  </si>
  <si>
    <t>Mon Apr 25 16:31:35 PDT 2016</t>
  </si>
  <si>
    <t>3PMBY0YE28EJ0PU5X5BIC9NBTCN9C9</t>
  </si>
  <si>
    <t>I don't like either, since they're both insulting to en entire generation, but the 2nd seems less so.</t>
  </si>
  <si>
    <t>Thu Apr 28 16:27:41 PDT 2016</t>
  </si>
  <si>
    <t>Mon Apr 25 16:27:41 PDT 2016</t>
  </si>
  <si>
    <t>Mon Apr 25 16:26:47 PDT 2016</t>
  </si>
  <si>
    <t>3PH3VY7DJM87KEINIU5I1RW70VSZWM</t>
  </si>
  <si>
    <t>Thu Apr 28 16:24:07 PDT 2016</t>
  </si>
  <si>
    <t>Mon Apr 25 16:24:07 PDT 2016</t>
  </si>
  <si>
    <t>Mon Apr 25 16:24:01 PDT 2016</t>
  </si>
  <si>
    <t>3OVHNO1VE7C8B8IW1Z0S937MTFMDZR</t>
  </si>
  <si>
    <t>Easier to say aloud</t>
  </si>
  <si>
    <t>3NG53N1RLWU2G9KZXIRAWDR78PFP89</t>
  </si>
  <si>
    <t>I'd actually like the second title better if the "Yet" was removed.  It's an unnecessary and word and takes away from the ease and flow of reading the title.  As they are currently, I have to go with the first option because it has no extraneous words.</t>
  </si>
  <si>
    <t>Thu Apr 28 16:35:59 PDT 2016</t>
  </si>
  <si>
    <t>Mon Apr 25 16:35:59 PDT 2016</t>
  </si>
  <si>
    <t>354GIDR5ZCHHA3BCLTZ5OXKHHJW00V</t>
  </si>
  <si>
    <t>I thnk it's more "Cops to everyone: Drop Dead"</t>
  </si>
  <si>
    <t>Thu Apr 28 16:00:26 PDT 2016</t>
  </si>
  <si>
    <t>Mon Apr 25 16:00:26 PDT 2016</t>
  </si>
  <si>
    <t>Mon Apr 25 15:58:51 PDT 2016</t>
  </si>
  <si>
    <t>3Z7VU45IPZSEJD2KL6GX816D4IH1ZN</t>
  </si>
  <si>
    <t>386659BNTLSEU8Y1RAY3DI868HZ01H</t>
  </si>
  <si>
    <t>The first one is so negative and unappealing. The second, while negative, is more clear and I appreciate that.</t>
  </si>
  <si>
    <t>Thu Apr 28 16:14:14 PDT 2016</t>
  </si>
  <si>
    <t>Mon Apr 25 16:14:14 PDT 2016</t>
  </si>
  <si>
    <t>Mon Apr 25 16:13:12 PDT 2016</t>
  </si>
  <si>
    <t>3VD82FOHKRZM7CYBZUU09ZI0OB6OCZ</t>
  </si>
  <si>
    <t>The first title sounds too much like a Black Lifes matter handout.</t>
  </si>
  <si>
    <t>Thu Apr 28 17:30:13 PDT 2016</t>
  </si>
  <si>
    <t>Mon Apr 25 17:30:13 PDT 2016</t>
  </si>
  <si>
    <t>Mon Apr 25 17:29:33 PDT 2016</t>
  </si>
  <si>
    <t>3V5Q80FXIY2KN5DNJ3L29JB3HT532I</t>
  </si>
  <si>
    <t>2. is more appropriate as a book examining the topic and deep issues</t>
  </si>
  <si>
    <t>Thu Apr 28 16:01:02 PDT 2016</t>
  </si>
  <si>
    <t>Mon Apr 25 16:01:02 PDT 2016</t>
  </si>
  <si>
    <t>Mon Apr 25 16:00:14 PDT 2016</t>
  </si>
  <si>
    <t>3Q8GYXHFEQD0Z2STUFY10TI97G0C5H</t>
  </si>
  <si>
    <t>The other title is pretty bad, and sounds like a click-bait article on Gawker.</t>
  </si>
  <si>
    <t>Thu Apr 28 17:46:48 PDT 2016</t>
  </si>
  <si>
    <t>Mon Apr 25 17:46:48 PDT 2016</t>
  </si>
  <si>
    <t>Mon Apr 25 17:46:14 PDT 2016</t>
  </si>
  <si>
    <t>3KB8R4ZV1FIF5UP7XBLXT63GF4OBG1</t>
  </si>
  <si>
    <t>Cops to Black people sounds confusing</t>
  </si>
  <si>
    <t>Thu Apr 28 16:33:18 PDT 2016</t>
  </si>
  <si>
    <t>Mon Apr 25 16:33:16 PDT 2016</t>
  </si>
  <si>
    <t>3IJXV6UZ1YUGHSCRJW7QEXL0C3CRIF</t>
  </si>
  <si>
    <t>The phrasing of the first title is too obscure and weird.</t>
  </si>
  <si>
    <t>Thu Apr 28 16:24:29 PDT 2016</t>
  </si>
  <si>
    <t>Mon Apr 25 16:24:29 PDT 2016</t>
  </si>
  <si>
    <t>3CP1TO84PUCN1K0RXM9VOG9NVPQ251</t>
  </si>
  <si>
    <t>Sounds more professional.</t>
  </si>
  <si>
    <t>Thu Apr 28 16:45:59 PDT 2016</t>
  </si>
  <si>
    <t>Mon Apr 25 16:45:59 PDT 2016</t>
  </si>
  <si>
    <t>Mon Apr 25 16:45:47 PDT 2016</t>
  </si>
  <si>
    <t>36WLNQG780LHLGTGRGV9T3I42O4BEF</t>
  </si>
  <si>
    <t>It seems to make more sense than the first option.  Also, the word Racist at the beginning catches people's attention.</t>
  </si>
  <si>
    <t>Thu Apr 28 18:04:45 PDT 2016</t>
  </si>
  <si>
    <t>Mon Apr 25 18:04:45 PDT 2016</t>
  </si>
  <si>
    <t>Mon Apr 25 18:03:07 PDT 2016</t>
  </si>
  <si>
    <t>36U2A8VAG2AGKOE1XUKWZ9TA7UNYK6</t>
  </si>
  <si>
    <t>Thu Apr 28 15:55:39 PDT 2016</t>
  </si>
  <si>
    <t>Mon Apr 25 15:55:39 PDT 2016</t>
  </si>
  <si>
    <t>32AT8R96GMKXRY74S2W9NAE7S0ESU8</t>
  </si>
  <si>
    <t>Thu Apr 28 15:54:38 PDT 2016</t>
  </si>
  <si>
    <t>Mon Apr 25 15:54:38 PDT 2016</t>
  </si>
  <si>
    <t>3X73LLYYQ2PV6Z9FK78O51FBBT4NHQ</t>
  </si>
  <si>
    <t>301KG0KX9CWWUTMT8M52OTHSM4F2H2</t>
  </si>
  <si>
    <t>The second selection is more catchy and brings the reader in with "death" and "destroying".</t>
  </si>
  <si>
    <t>Thu Apr 28 16:10:11 PDT 2016</t>
  </si>
  <si>
    <t>Mon Apr 25 16:10:11 PDT 2016</t>
  </si>
  <si>
    <t>Mon Apr 25 16:09:19 PDT 2016</t>
  </si>
  <si>
    <t>A3SDJWOV4LCY5Q</t>
  </si>
  <si>
    <t>3X65QVEQI1YE1RVEM2E8HIE6T61CL6</t>
  </si>
  <si>
    <t>Tyranny is too difficult a word. death is always an eye-catcher.</t>
  </si>
  <si>
    <t>Thu Apr 28 17:32:01 PDT 2016</t>
  </si>
  <si>
    <t>Mon Apr 25 17:32:01 PDT 2016</t>
  </si>
  <si>
    <t>Mon Apr 25 17:31:40 PDT 2016</t>
  </si>
  <si>
    <t>3TU5ZICBRECNGLLEXV6ZWIHHDLB8QT</t>
  </si>
  <si>
    <t>Thu Apr 28 15:55:26 PDT 2016</t>
  </si>
  <si>
    <t>Mon Apr 25 15:55:26 PDT 2016</t>
  </si>
  <si>
    <t>AB7X6SZYIH195</t>
  </si>
  <si>
    <t>3OVR4I9USQUMXKYCLSGMF61CBZ5Q4U</t>
  </si>
  <si>
    <t>Thu Apr 28 16:17:56 PDT 2016</t>
  </si>
  <si>
    <t>Mon Apr 25 16:17:56 PDT 2016</t>
  </si>
  <si>
    <t>Mon Apr 25 16:17:52 PDT 2016</t>
  </si>
  <si>
    <t>3N4BPTXIO93Z3FUWNTN7WONXB64KUM</t>
  </si>
  <si>
    <t>Title is more clear.</t>
  </si>
  <si>
    <t>Thu Apr 28 16:52:17 PDT 2016</t>
  </si>
  <si>
    <t>Mon Apr 25 16:52:17 PDT 2016</t>
  </si>
  <si>
    <t>Mon Apr 25 16:51:39 PDT 2016</t>
  </si>
  <si>
    <t>3LBXNTKX0S673N50O175QM8LUUD9XD</t>
  </si>
  <si>
    <t>Destorying sounds like destroying. This was confusing.</t>
  </si>
  <si>
    <t>Thu Apr 28 16:06:01 PDT 2016</t>
  </si>
  <si>
    <t>Mon Apr 25 16:06:01 PDT 2016</t>
  </si>
  <si>
    <t>3EO896NRAX6PSI9P53XLQD1ID3VTJ3</t>
  </si>
  <si>
    <t>Tyranny seems exciting, tho I assume "minory" is supposed to be "minority".</t>
  </si>
  <si>
    <t>Thu Apr 28 16:07:29 PDT 2016</t>
  </si>
  <si>
    <t>Mon Apr 25 16:07:29 PDT 2016</t>
  </si>
  <si>
    <t>3CCZ6YKWR8UY14LQIVOAY3H11VY95Y</t>
  </si>
  <si>
    <t>Correct the spelling, and the first sounds less biased.</t>
  </si>
  <si>
    <t>Thu Apr 28 16:41:59 PDT 2016</t>
  </si>
  <si>
    <t>Mon Apr 25 16:41:59 PDT 2016</t>
  </si>
  <si>
    <t>Mon Apr 25 16:41:11 PDT 2016</t>
  </si>
  <si>
    <t>3BWI6RSP7HKUJ4QQEZJTO1W8JYD7EP</t>
  </si>
  <si>
    <t>Sounds pro for college students being activists.</t>
  </si>
  <si>
    <t>Thu Apr 28 17:18:17 PDT 2016</t>
  </si>
  <si>
    <t>Mon Apr 25 17:18:17 PDT 2016</t>
  </si>
  <si>
    <t>A2W7EQSXNHWGRZ</t>
  </si>
  <si>
    <t>33C7UALJVM9ZZH1XCGGKVH9959J18R</t>
  </si>
  <si>
    <t>The title catches my attention more.</t>
  </si>
  <si>
    <t>Thu Apr 28 15:56:34 PDT 2016</t>
  </si>
  <si>
    <t>Mon Apr 25 15:56:34 PDT 2016</t>
  </si>
  <si>
    <t>Mon Apr 25 15:56:18 PDT 2016</t>
  </si>
  <si>
    <t>A1IC7AF26YRREC</t>
  </si>
  <si>
    <t>3WYP994K1829L9TCVQQVPQOS6ZSY6Q</t>
  </si>
  <si>
    <t>373L46LKP7HN2FL9LSER02J1GW5KJB</t>
  </si>
  <si>
    <t>Mon Apr 25 16:23:20 PDT 2016</t>
  </si>
  <si>
    <t>3UXUOQ9OKF8RTR9EYUH7SI6HYJD7AS</t>
  </si>
  <si>
    <t>The wall may be confused with Donald Trump</t>
  </si>
  <si>
    <t>Thu Apr 28 16:29:56 PDT 2016</t>
  </si>
  <si>
    <t>Mon Apr 25 16:29:56 PDT 2016</t>
  </si>
  <si>
    <t>Mon Apr 25 16:29:30 PDT 2016</t>
  </si>
  <si>
    <t>3TU5ZICBRECNGLLEXV6ZWIHHDL58QN</t>
  </si>
  <si>
    <t>3TOK3KHVJUTGVV3F8DMPTDQMN0D7ON</t>
  </si>
  <si>
    <t>"Tear Down that Wall" is something that captures your imagination, it's forceful and bold, it stands out and it makes me curious to learn more behind the story.</t>
  </si>
  <si>
    <t>Thu Apr 28 15:55:45 PDT 2016</t>
  </si>
  <si>
    <t>3Q8GYXHFEQD0Z2STUFY10TI97GZ5C9</t>
  </si>
  <si>
    <t>It's more positive and suggests a more interesting story.</t>
  </si>
  <si>
    <t>3O7L7BFSHF0R8O7MXQNQFQMHXEKEIN</t>
  </si>
  <si>
    <t>I prefer the first title because it sounds more interesting, but if these are both supposed to be about the same subject, it's hard to tell with the titles provided.  The first sounds as though it's about the changes in the conservative movement from Reagan until now and how his ideals have been "killed."  The second sounds as though it's about what changes Reagan made to U.S. Politics as a whole.  So, first sounds more interesting but if they are supposed to be about the same thing, the titles don't convey that.</t>
  </si>
  <si>
    <t>Thu Apr 28 16:29:19 PDT 2016</t>
  </si>
  <si>
    <t>Mon Apr 25 16:29:19 PDT 2016</t>
  </si>
  <si>
    <t>Mon Apr 25 16:26:37 PDT 2016</t>
  </si>
  <si>
    <t>3I02618YA1H0E6RC0LSFS59W5GBPUT</t>
  </si>
  <si>
    <t>Because I was there at the wall.</t>
  </si>
  <si>
    <t>Thu Apr 28 16:08:12 PDT 2016</t>
  </si>
  <si>
    <t>3H7Z272LX8IXVG4IR70E1IDDSPGPLX</t>
  </si>
  <si>
    <t>Because I don't think that Reagan changed the U.S. Politics that much.</t>
  </si>
  <si>
    <t>Thu Apr 28 16:16:41 PDT 2016</t>
  </si>
  <si>
    <t>Mon Apr 25 16:16:41 PDT 2016</t>
  </si>
  <si>
    <t>Mon Apr 25 16:15:33 PDT 2016</t>
  </si>
  <si>
    <t>3GDTJDAPVVMWV6NM52ZIF9XC3K6M8C</t>
  </si>
  <si>
    <t>Thu Apr 28 16:46:40 PDT 2016</t>
  </si>
  <si>
    <t>Mon Apr 25 16:46:40 PDT 2016</t>
  </si>
  <si>
    <t>Mon Apr 25 16:46:30 PDT 2016</t>
  </si>
  <si>
    <t>32UTUBMZ7H7YNRF2M6KJT76Q2J7VB5</t>
  </si>
  <si>
    <t>bit by bit is a clever phrase and title tells more about what is being hacked.</t>
  </si>
  <si>
    <t>Thu Apr 28 16:11:56 PDT 2016</t>
  </si>
  <si>
    <t>Mon Apr 25 16:11:56 PDT 2016</t>
  </si>
  <si>
    <t>Mon Apr 25 16:11:07 PDT 2016</t>
  </si>
  <si>
    <t>3VHHR074H4S8PA0IVL6X1WMSSVAL7M</t>
  </si>
  <si>
    <t>3I7SHAD35M7P88KA5V2ACP6WE6ZM7A</t>
  </si>
  <si>
    <t>I almost missed the "hackers" which draws me in in the losing title.</t>
  </si>
  <si>
    <t>Mon Apr 25 17:28:35 PDT 2016</t>
  </si>
  <si>
    <t>3VBEN272MLAEMG698X7SJVDGJS8SGH</t>
  </si>
  <si>
    <t>cyber-warriors makes them sound like hero's</t>
  </si>
  <si>
    <t>Thu Apr 28 16:33:03 PDT 2016</t>
  </si>
  <si>
    <t>Mon Apr 25 16:33:03 PDT 2016</t>
  </si>
  <si>
    <t>Mon Apr 25 16:32:42 PDT 2016</t>
  </si>
  <si>
    <t>3LQ8PUHQFM33SYYONRVW0TJUPUFHI9</t>
  </si>
  <si>
    <t>I like the idea of an online warrior</t>
  </si>
  <si>
    <t>3HVVDCPGTF3FN74OR3YO00G6Q72YT0</t>
  </si>
  <si>
    <t>More exciting.</t>
  </si>
  <si>
    <t>Thu Apr 28 17:00:30 PDT 2016</t>
  </si>
  <si>
    <t>3GA6AFUKOPZO2VG52OO9WNH56CKH3B</t>
  </si>
  <si>
    <t>Clever title which I haven't seen before.</t>
  </si>
  <si>
    <t>Thu Apr 28 16:11:46 PDT 2016</t>
  </si>
  <si>
    <t>Mon Apr 25 16:11:46 PDT 2016</t>
  </si>
  <si>
    <t>Mon Apr 25 16:11:26 PDT 2016</t>
  </si>
  <si>
    <t>3ATPCQ38J9LA8B5FL3775VQE2IKYAI</t>
  </si>
  <si>
    <t>It's a fun play on words for a start and ear catching.</t>
  </si>
  <si>
    <t>Thu Apr 28 17:21:04 PDT 2016</t>
  </si>
  <si>
    <t>Mon Apr 25 17:21:04 PDT 2016</t>
  </si>
  <si>
    <t>Mon Apr 25 17:19:38 PDT 2016</t>
  </si>
  <si>
    <t>374TNBHA8C62VRCWAZ4TVV5J60DQYO</t>
  </si>
  <si>
    <t>more intriguing to me because it has multiple meanings</t>
  </si>
  <si>
    <t>Thu Apr 28 16:33:57 PDT 2016</t>
  </si>
  <si>
    <t>Mon Apr 25 16:33:57 PDT 2016</t>
  </si>
  <si>
    <t>Mon Apr 25 16:33:20 PDT 2016</t>
  </si>
  <si>
    <t>A1W6QA73OPGRFO</t>
  </si>
  <si>
    <t>36DSNE9QZ699FQ4H9MBMW3VVEVHOJF</t>
  </si>
  <si>
    <t>"Inside Story" sounds exciting and mysterious</t>
  </si>
  <si>
    <t>Thu Apr 28 16:09:39 PDT 2016</t>
  </si>
  <si>
    <t>Mon Apr 25 16:09:39 PDT 2016</t>
  </si>
  <si>
    <t>Mon Apr 25 16:09:08 PDT 2016</t>
  </si>
  <si>
    <t>317HQ483I83V2UKZQPQ95DGQB6LNIL</t>
  </si>
  <si>
    <t>Definitely the first option because EVERYONE wants an inside story.  With the first title, it makes the reader feel as if he/she is about to be let in on this top secret underground stuff.  However, the second title sounds more dry and biographical, but not like anything that the average person wouldn't already know or be able to easily find out.</t>
  </si>
  <si>
    <t>Thu Apr 28 16:26:27 PDT 2016</t>
  </si>
  <si>
    <t>Mon Apr 25 16:26:27 PDT 2016</t>
  </si>
  <si>
    <t>Mon Apr 25 16:24:34 PDT 2016</t>
  </si>
  <si>
    <t>30JNVC0ORAVG9WM70Z059VAGG4VHQB</t>
  </si>
  <si>
    <t>Because we live in a generation of cowards.</t>
  </si>
  <si>
    <t>Thu Apr 28 16:19:18 PDT 2016</t>
  </si>
  <si>
    <t>Mon Apr 25 16:19:18 PDT 2016</t>
  </si>
  <si>
    <t>Mon Apr 25 16:18:25 PDT 2016</t>
  </si>
  <si>
    <t>3WAKVUDHUXRB80NC4ZYYSJIB5M47U3</t>
  </si>
  <si>
    <t>3YOAVL4CA0SSOS1AIMUXHFIV28S4ZQ</t>
  </si>
  <si>
    <t>Sounds more interesting.</t>
  </si>
  <si>
    <t>Thu Apr 28 15:52:35 PDT 2016</t>
  </si>
  <si>
    <t>3OS46CRSLGASHFY7QF3BIRKYOIQ6VP</t>
  </si>
  <si>
    <t>Doves or cowards is confusing.</t>
  </si>
  <si>
    <t>Thu Apr 28 16:18:19 PDT 2016</t>
  </si>
  <si>
    <t>Mon Apr 25 16:18:19 PDT 2016</t>
  </si>
  <si>
    <t>Mon Apr 25 16:17:58 PDT 2016</t>
  </si>
  <si>
    <t>3LOZAJ85YEOW33K13SSQGZ07OOZ2XA</t>
  </si>
  <si>
    <t>Comparisons are easier to visualize</t>
  </si>
  <si>
    <t>A3V3Z0HL9SY019</t>
  </si>
  <si>
    <t>3HOSI13XH0Z587D09HBVIBOJ5XCDDS</t>
  </si>
  <si>
    <t>The first choice offends me but I'm not sure why, possibly because it comes off as condescending.</t>
  </si>
  <si>
    <t>Thu Apr 28 15:57:55 PDT 2016</t>
  </si>
  <si>
    <t>Mon Apr 25 15:57:55 PDT 2016</t>
  </si>
  <si>
    <t>3FPRZHYEPZITKWBP7D5DBO8EERP3VH</t>
  </si>
  <si>
    <t>It shows peace-seekers in a more favorable light.</t>
  </si>
  <si>
    <t>Thu Apr 28 16:21:46 PDT 2016</t>
  </si>
  <si>
    <t>Mon Apr 25 16:21:46 PDT 2016</t>
  </si>
  <si>
    <t>Mon Apr 25 16:21:02 PDT 2016</t>
  </si>
  <si>
    <t>3F6HPJW4JEBHE3FBTNW4EGM0FMTW2B</t>
  </si>
  <si>
    <t>There are too many books using the 9/11 in the title as it is.  This doesn't need to</t>
  </si>
  <si>
    <t>Thu Apr 28 16:03:40 PDT 2016</t>
  </si>
  <si>
    <t>Mon Apr 25 16:02:43 PDT 2016</t>
  </si>
  <si>
    <t>3ATPCQ38J9LA8B5FL3775VQE2IJAYT</t>
  </si>
  <si>
    <t>Thu Apr 28 16:17:51 PDT 2016</t>
  </si>
  <si>
    <t>Mon Apr 25 16:17:51 PDT 2016</t>
  </si>
  <si>
    <t>Mon Apr 25 16:17:48 PDT 2016</t>
  </si>
  <si>
    <t>3AAPLD8UCDST1CEZH3U0E0L30BTHTO</t>
  </si>
  <si>
    <t>this title makes me want to read more about it</t>
  </si>
  <si>
    <t>Thu Apr 28 16:30:15 PDT 2016</t>
  </si>
  <si>
    <t>Mon Apr 25 16:30:15 PDT 2016</t>
  </si>
  <si>
    <t>Mon Apr 25 16:27:55 PDT 2016</t>
  </si>
  <si>
    <t>AM5XW4DZLA6OC</t>
  </si>
  <si>
    <t>3A9AA95ATXXJTR1XZKK7KTHG6ZI5PR</t>
  </si>
  <si>
    <t>Correct the spelling, though.  The first one sounds too biased.</t>
  </si>
  <si>
    <t>Thu Apr 28 16:37:16 PDT 2016</t>
  </si>
  <si>
    <t>Mon Apr 25 16:37:16 PDT 2016</t>
  </si>
  <si>
    <t>Mon Apr 25 16:36:41 PDT 2016</t>
  </si>
  <si>
    <t>32N49TQG3HTT4HAAGSKNYWMKK1LVA9</t>
  </si>
  <si>
    <t>Because, for sure Marijuanna should be legalized everywhere, and this title is more straight forward in the question of legalizing Marijuanna.</t>
  </si>
  <si>
    <t>Thu Apr 28 16:15:30 PDT 2016</t>
  </si>
  <si>
    <t>Mon Apr 25 16:15:30 PDT 2016</t>
  </si>
  <si>
    <t>Mon Apr 25 16:14:28 PDT 2016</t>
  </si>
  <si>
    <t>3Z4AIRP3C7OPEI25KOSCBGQ2WIL1XS</t>
  </si>
  <si>
    <t>Tue Apr 26 21:49:11 PDT 2016</t>
  </si>
  <si>
    <t>32L724R85LVSIVYJG2YZKIQ0XRMPI5</t>
  </si>
  <si>
    <t>Again, like the word warriors. Also like liberals.</t>
  </si>
  <si>
    <t>3TY7ZAOG5GVJNTIGPM9N7HZQVHZ0KY</t>
  </si>
  <si>
    <t>the one I selected seems to be more widely appealing since the other title seems specific to Colorado</t>
  </si>
  <si>
    <t>Thu Apr 28 16:29:38 PDT 2016</t>
  </si>
  <si>
    <t>Mon Apr 25 16:29:38 PDT 2016</t>
  </si>
  <si>
    <t>Mon Apr 25 16:27:46 PDT 2016</t>
  </si>
  <si>
    <t>3LOTDFNYA8A1FXRNHIBBYZGPOQZFWF</t>
  </si>
  <si>
    <t>Colorado and Woodstock combined seem wrong to me, even though I understand the message trying to be conveyed.</t>
  </si>
  <si>
    <t>Thu Apr 28 16:13:12 PDT 2016</t>
  </si>
  <si>
    <t>Mon Apr 25 16:12:38 PDT 2016</t>
  </si>
  <si>
    <t>3HOSI13XH0Z587D09HBVIBOJ5XBDDR</t>
  </si>
  <si>
    <t>These sound like two completely different books.  1 sounds like young people fighting for legislation.  The 2nd is about the culture (music, art, lingo, etc)</t>
  </si>
  <si>
    <t>Thu Apr 28 16:00:14 PDT 2016</t>
  </si>
  <si>
    <t>Mon Apr 25 15:59:01 PDT 2016</t>
  </si>
  <si>
    <t>3CP1TO84PUCN1K0RXM9VOG9NVPN25Y</t>
  </si>
  <si>
    <t>Less slang.</t>
  </si>
  <si>
    <t>Thu Apr 28 16:43:54 PDT 2016</t>
  </si>
  <si>
    <t>Mon Apr 25 16:43:54 PDT 2016</t>
  </si>
  <si>
    <t>Mon Apr 25 16:43:37 PDT 2016</t>
  </si>
  <si>
    <t>3COPXFW7XCNMBAM067ODMI0Y3PEPKX</t>
  </si>
  <si>
    <t>Shorter</t>
  </si>
  <si>
    <t>3COPXFW7XCNMBAM067ODMI0Y3P9KPN</t>
  </si>
  <si>
    <t>It's more specific. I like knowing what I'm about to read.</t>
  </si>
  <si>
    <t>Thu Apr 28 16:15:11 PDT 2016</t>
  </si>
  <si>
    <t>Mon Apr 25 16:14:53 PDT 2016</t>
  </si>
  <si>
    <t>3B837J3LDP75B6FNO814IZRNL1CRS5</t>
  </si>
  <si>
    <t>Would appeal to a broader audience</t>
  </si>
  <si>
    <t>Mon Apr 25 16:32:02 PDT 2016</t>
  </si>
  <si>
    <t>39PAAFCODNBYJD9JMSB4T1CC8Q5TVR</t>
  </si>
  <si>
    <t>Thu Apr 28 16:23:49 PDT 2016</t>
  </si>
  <si>
    <t>Mon Apr 25 16:23:49 PDT 2016</t>
  </si>
  <si>
    <t>Mon Apr 25 16:23:44 PDT 2016</t>
  </si>
  <si>
    <t>31LVTDXBL8LI7TKX4Z436DDST75RLS</t>
  </si>
  <si>
    <t>"Meet America's Illegal immigrants" Sounds like it is airing after "Hunny boo boo"</t>
  </si>
  <si>
    <t>Thu Apr 28 16:32:49 PDT 2016</t>
  </si>
  <si>
    <t>Mon Apr 25 16:32:49 PDT 2016</t>
  </si>
  <si>
    <t>Mon Apr 25 16:32:45 PDT 2016</t>
  </si>
  <si>
    <t>3PPTZCWALRV20HM16L6C92ELCUCZQJ</t>
  </si>
  <si>
    <t>3KWGG5KP6JDVKPF6WCALSBYAFHRCMU</t>
  </si>
  <si>
    <t>I like the image the word "warriors" conjures up. More exciting.</t>
  </si>
  <si>
    <t>Thu Apr 28 16:02:39 PDT 2016</t>
  </si>
  <si>
    <t>Mon Apr 25 16:02:39 PDT 2016</t>
  </si>
  <si>
    <t>Mon Apr 25 16:01:41 PDT 2016</t>
  </si>
  <si>
    <t>3OCHAWUVGPVRKJORSYYUGVM15OJKXC</t>
  </si>
  <si>
    <t>The second option sounds negative, using the word class instead of group, denotes that they are in a lower class.</t>
  </si>
  <si>
    <t>Thu Apr 28 15:57:49 PDT 2016</t>
  </si>
  <si>
    <t>Mon Apr 25 15:57:49 PDT 2016</t>
  </si>
  <si>
    <t>3IOEN3P9S8UCV3I9J1JMB3DIZEK611</t>
  </si>
  <si>
    <t>Thu Apr 28 16:17:37 PDT 2016</t>
  </si>
  <si>
    <t>Mon Apr 25 16:17:37 PDT 2016</t>
  </si>
  <si>
    <t>3I2PTA7R3U57BMNF6K32MNQ88LYKQH</t>
  </si>
  <si>
    <t>Less offensive</t>
  </si>
  <si>
    <t>Thu Apr 28 16:26:45 PDT 2016</t>
  </si>
  <si>
    <t>Mon Apr 25 16:26:45 PDT 2016</t>
  </si>
  <si>
    <t>Mon Apr 25 16:25:01 PDT 2016</t>
  </si>
  <si>
    <t>3EKVH9QMEZFI5XFKCSREMSXF86O2D9</t>
  </si>
  <si>
    <t>Shorter and to the point.</t>
  </si>
  <si>
    <t>Thu Apr 28 17:02:24 PDT 2016</t>
  </si>
  <si>
    <t>Mon Apr 25 17:02:24 PDT 2016</t>
  </si>
  <si>
    <t>Mon Apr 25 17:02:05 PDT 2016</t>
  </si>
  <si>
    <t>3BXQMRHWK09UT3UZ850NB1F10B3MUX</t>
  </si>
  <si>
    <t>the second one is just rude</t>
  </si>
  <si>
    <t>Thu Apr 28 16:33:26 PDT 2016</t>
  </si>
  <si>
    <t>Mon Apr 25 16:33:26 PDT 2016</t>
  </si>
  <si>
    <t>Mon Apr 25 16:33:04 PDT 2016</t>
  </si>
  <si>
    <t>3AQF3RZ559T3LICHQ0Y705HC0O7F6F</t>
  </si>
  <si>
    <t>It's more positive. "Illegal Immigrants" is overwhelmingly negative and that's a turn-off.</t>
  </si>
  <si>
    <t>Thu Apr 28 16:10:20 PDT 2016</t>
  </si>
  <si>
    <t>Mon Apr 25 16:09:40 PDT 2016</t>
  </si>
  <si>
    <t>39U1BHVTDM2E74702I5YA6KTH6AT3S</t>
  </si>
  <si>
    <t>Thu Apr 28 16:25:46 PDT 2016</t>
  </si>
  <si>
    <t>Mon Apr 25 16:25:46 PDT 2016</t>
  </si>
  <si>
    <t>Mon Apr 25 16:25:39 PDT 2016</t>
  </si>
  <si>
    <t>392CY0QWG229GMAT8KBD64AQKPSI4N</t>
  </si>
  <si>
    <t>Because I wouldn't call them Warriors, the word warrior represents a higher value for me, than the world soldier.</t>
  </si>
  <si>
    <t>Mon Apr 25 16:19:21 PDT 2016</t>
  </si>
  <si>
    <t>378XPAWRUDOOIBQAHLL4J7WQCZNIAX</t>
  </si>
  <si>
    <t>I like the first part of this title, and the second part of the other title</t>
  </si>
  <si>
    <t>Thu Apr 28 16:39:57 PDT 2016</t>
  </si>
  <si>
    <t>Mon Apr 25 16:39:57 PDT 2016</t>
  </si>
  <si>
    <t>3ZY8KE4ISKELRXHR5OH9OW1POJ7QVB</t>
  </si>
  <si>
    <t>3X55NP42EORDSSG0VZRCGCOBE9OP34</t>
  </si>
  <si>
    <t>Thu Apr 28 15:50:31 PDT 2016</t>
  </si>
  <si>
    <t>Mon Apr 25 15:50:31 PDT 2016</t>
  </si>
  <si>
    <t>Mon Apr 25 15:50:09 PDT 2016</t>
  </si>
  <si>
    <t>3VA45EW49OY2K9ODJX5GS3Z9KECO16</t>
  </si>
  <si>
    <t>The first title seems more objective</t>
  </si>
  <si>
    <t>Thu Apr 28 16:13:42 PDT 2016</t>
  </si>
  <si>
    <t>Mon Apr 25 16:13:42 PDT 2016</t>
  </si>
  <si>
    <t>3TXD01ZLD5SEPD5T210RP7Y1EKDU45</t>
  </si>
  <si>
    <t>it shows the point more clearly</t>
  </si>
  <si>
    <t>Thu Apr 28 16:38:57 PDT 2016</t>
  </si>
  <si>
    <t>Mon Apr 25 16:38:57 PDT 2016</t>
  </si>
  <si>
    <t>Mon Apr 25 16:38:35 PDT 2016</t>
  </si>
  <si>
    <t>3R6P78PK7LMF1GJOXXCIT092LBIGTQ</t>
  </si>
  <si>
    <t>The other title seems too judge mental.</t>
  </si>
  <si>
    <t>Thu Apr 28 16:09:13 PDT 2016</t>
  </si>
  <si>
    <t>Mon Apr 25 16:09:13 PDT 2016</t>
  </si>
  <si>
    <t>3QY7M81QH8XX54I0ALUWMW9D3V57K5</t>
  </si>
  <si>
    <t>Seems clearer as to what content will be about.</t>
  </si>
  <si>
    <t>Thu Apr 28 16:15:10 PDT 2016</t>
  </si>
  <si>
    <t>Mon Apr 25 16:15:10 PDT 2016</t>
  </si>
  <si>
    <t>Mon Apr 25 16:14:15 PDT 2016</t>
  </si>
  <si>
    <t>3OSWBBLG1F8J6DIH0HC7CIRBLFNDXT</t>
  </si>
  <si>
    <t>Less wordy</t>
  </si>
  <si>
    <t>3N2BF7Y2VR5POHOF86TOSMQB63UHMK</t>
  </si>
  <si>
    <t>The second one is somewhat unclear.</t>
  </si>
  <si>
    <t>Thu Apr 28 16:17:57 PDT 2016</t>
  </si>
  <si>
    <t>Mon Apr 25 16:17:57 PDT 2016</t>
  </si>
  <si>
    <t>37UQDCYH6Y6BLFCC9P83O5KUJTDV7G</t>
  </si>
  <si>
    <t>Sound more impartial</t>
  </si>
  <si>
    <t>Thu Apr 28 16:26:32 PDT 2016</t>
  </si>
  <si>
    <t>Mon Apr 25 16:26:32 PDT 2016</t>
  </si>
  <si>
    <t>Mon Apr 25 16:26:19 PDT 2016</t>
  </si>
  <si>
    <t>37KGEN7NJ41NM1JGJZTLIZMXXZJPPX</t>
  </si>
  <si>
    <t>Thu Apr 28 16:48:09 PDT 2016</t>
  </si>
  <si>
    <t>Mon Apr 25 16:48:09 PDT 2016</t>
  </si>
  <si>
    <t>Mon Apr 25 16:47:52 PDT 2016</t>
  </si>
  <si>
    <t>33LKR6A5KFVIX1TLFERFMD5WJM0T14</t>
  </si>
  <si>
    <t>I don't like "Fed" in either title. This one is slightly better, but the shortened "Fed" is US-centric in a way that makes me, as a Canadian, unlikely to read either book.</t>
  </si>
  <si>
    <t>Mon Apr 25 16:11:57 PDT 2016</t>
  </si>
  <si>
    <t>3YDTZAI2WYRYGGEV0DQ7E5T43NG14D</t>
  </si>
  <si>
    <t>3NC6WP7WJHV03ZFPH5G9D3745ZMWWD</t>
  </si>
  <si>
    <t>It sounds more exciting.</t>
  </si>
  <si>
    <t>Thu Apr 28 16:01:34 PDT 2016</t>
  </si>
  <si>
    <t>Mon Apr 25 16:01:34 PDT 2016</t>
  </si>
  <si>
    <t>3URFVVM166TUSATINUQHJ3BAFFFUZG</t>
  </si>
  <si>
    <t>Catchy and easier to read.</t>
  </si>
  <si>
    <t>Thu Apr 28 16:52:36 PDT 2016</t>
  </si>
  <si>
    <t>Mon Apr 25 16:52:36 PDT 2016</t>
  </si>
  <si>
    <t>Mon Apr 25 16:52:20 PDT 2016</t>
  </si>
  <si>
    <t>3TXD01ZLD5SEPD5T210RP7Y1EKHU49</t>
  </si>
  <si>
    <t>The title is simply catchier.</t>
  </si>
  <si>
    <t>Thu Apr 28 15:56:18 PDT 2016</t>
  </si>
  <si>
    <t>Mon Apr 25 15:56:01 PDT 2016</t>
  </si>
  <si>
    <t>3PQMUDRV7SH3OT98T9DH05K9P7PIIY</t>
  </si>
  <si>
    <t>It is more exact as to what the book is about, especially, that the Fed caused the problem.</t>
  </si>
  <si>
    <t>Thu Apr 28 16:08:22 PDT 2016</t>
  </si>
  <si>
    <t>Mon Apr 25 16:08:22 PDT 2016</t>
  </si>
  <si>
    <t>3NAPMVF0ZXQ2OOEALFOSM0NJMVJ72J</t>
  </si>
  <si>
    <t>Don't like "money" three times in other choice. "Failed" is a strong, attracting statement word.</t>
  </si>
  <si>
    <t>Thu Apr 28 17:16:05 PDT 2016</t>
  </si>
  <si>
    <t>Mon Apr 25 17:15:10 PDT 2016</t>
  </si>
  <si>
    <t>3LJ7UR74RIO1UNLK50O5BC676OQN4C</t>
  </si>
  <si>
    <t>Because the Fed's are very involved in the generated crisis.</t>
  </si>
  <si>
    <t>Thu Apr 28 16:09:23 PDT 2016</t>
  </si>
  <si>
    <t>Mon Apr 25 16:09:23 PDT 2016</t>
  </si>
  <si>
    <t>Mon Apr 25 16:08:25 PDT 2016</t>
  </si>
  <si>
    <t>3HUTX6F6VVY99U69215UXM9ECKT2O4</t>
  </si>
  <si>
    <t>The first one is too vague. The second is clear</t>
  </si>
  <si>
    <t>Thu Apr 28 16:38:24 PDT 2016</t>
  </si>
  <si>
    <t>Mon Apr 25 16:38:24 PDT 2016</t>
  </si>
  <si>
    <t>Mon Apr 25 16:37:25 PDT 2016</t>
  </si>
  <si>
    <t>3ATPCQ38J9LA8B5FL3775VQE2INYAL</t>
  </si>
  <si>
    <t>This one seems more trustworthy, and less like a crappy click-bait article like the money money money one does</t>
  </si>
  <si>
    <t>Thu Apr 28 17:40:29 PDT 2016</t>
  </si>
  <si>
    <t>Mon Apr 25 17:40:29 PDT 2016</t>
  </si>
  <si>
    <t>Mon Apr 25 17:39:49 PDT 2016</t>
  </si>
  <si>
    <t>33PPO7FECWQMGITM1VC6984WX2SID7</t>
  </si>
  <si>
    <t>Downhill could be skiing; triple money is catchy.</t>
  </si>
  <si>
    <t>Thu Apr 28 17:35:25 PDT 2016</t>
  </si>
  <si>
    <t>Mon Apr 25 17:35:25 PDT 2016</t>
  </si>
  <si>
    <t>Mon Apr 25 17:34:59 PDT 2016</t>
  </si>
  <si>
    <t>32VNZTT0A8FM9LDCY75MKWBH7LHR46</t>
  </si>
  <si>
    <t>The other title seems limiting, and I would guess, ends up being misleading.</t>
  </si>
  <si>
    <t>Thu Apr 28 16:11:22 PDT 2016</t>
  </si>
  <si>
    <t>Mon Apr 25 16:11:22 PDT 2016</t>
  </si>
  <si>
    <t>3WMOAN2SRC80O04ZPWPSK26KJ8HVNQ</t>
  </si>
  <si>
    <t>31MBOZ6PAO2BE7XLW096SYJLFC1CLS</t>
  </si>
  <si>
    <t>Gives more infomation in title than other</t>
  </si>
  <si>
    <t>Thu Apr 28 16:34:06 PDT 2016</t>
  </si>
  <si>
    <t>Mon Apr 25 16:34:06 PDT 2016</t>
  </si>
  <si>
    <t>3P1L2B7AD20FAGSHC7NZCI8NIKMOLH</t>
  </si>
  <si>
    <t>Thu Apr 28 16:42:51 PDT 2016</t>
  </si>
  <si>
    <t>Mon Apr 25 16:42:51 PDT 2016</t>
  </si>
  <si>
    <t>Mon Apr 25 16:42:40 PDT 2016</t>
  </si>
  <si>
    <t>3OJSZ2ATDT7UNLXX3YQQK7QV65E57M</t>
  </si>
  <si>
    <t>I want that 4-hour work week and would open the book to find out how,</t>
  </si>
  <si>
    <t>Thu Apr 28 17:35:50 PDT 2016</t>
  </si>
  <si>
    <t>Mon Apr 25 17:35:50 PDT 2016</t>
  </si>
  <si>
    <t>3NC5L260MPXTAOILQWK1H533LO6OFI</t>
  </si>
  <si>
    <t>The other  one is too verbose.</t>
  </si>
  <si>
    <t>Thu Apr 28 17:26:43 PDT 2016</t>
  </si>
  <si>
    <t>Mon Apr 25 17:26:43 PDT 2016</t>
  </si>
  <si>
    <t>Mon Apr 25 17:26:03 PDT 2016</t>
  </si>
  <si>
    <t>3FIJLY1B6VFBVOUM5WXG658TVT1PFZ</t>
  </si>
  <si>
    <t>The other title sounds like an ad you would see on CNN, right after "Discover the secret to weight loss that has the industry scared!". The 4 hour one isn't great either, but it sounds less like a scam/ad</t>
  </si>
  <si>
    <t>Thu Apr 28 17:43:38 PDT 2016</t>
  </si>
  <si>
    <t>Mon Apr 25 17:43:38 PDT 2016</t>
  </si>
  <si>
    <t>Mon Apr 25 17:42:25 PDT 2016</t>
  </si>
  <si>
    <t>386PBUZZXG81951KWUVU4MR1JQJLJ2</t>
  </si>
  <si>
    <t>I'm interested in a 4-hour work week. The title catches my interest because it's concrete.</t>
  </si>
  <si>
    <t>Thu Apr 28 16:11:12 PDT 2016</t>
  </si>
  <si>
    <t>Mon Apr 25 16:10:21 PDT 2016</t>
  </si>
  <si>
    <t>37M28K1J0ROKDMAGZ364V8BQPEBAJ0</t>
  </si>
  <si>
    <t>More solid goal</t>
  </si>
  <si>
    <t>Thu Apr 28 16:28:04 PDT 2016</t>
  </si>
  <si>
    <t>Mon Apr 25 16:28:04 PDT 2016</t>
  </si>
  <si>
    <t>Mon Apr 25 16:27:45 PDT 2016</t>
  </si>
  <si>
    <t>32AT8R96GMKXRY74S2W9NAE7S0ISUC</t>
  </si>
  <si>
    <t>Because I WANT the 4-hour work week! :)</t>
  </si>
  <si>
    <t>Thu Apr 28 16:17:55 PDT 2016</t>
  </si>
  <si>
    <t>Mon Apr 25 16:17:55 PDT 2016</t>
  </si>
  <si>
    <t>Mon Apr 25 16:17:23 PDT 2016</t>
  </si>
  <si>
    <t>31HQ4X3T3TLU88KAJO48WNIOF9OSLH</t>
  </si>
  <si>
    <t>The first title is a little patronizing with the exclamation, and it sounds unrealistic with the "4-Hour work week"</t>
  </si>
  <si>
    <t>Thu Apr 28 16:28:28 PDT 2016</t>
  </si>
  <si>
    <t>Mon Apr 25 16:28:28 PDT 2016</t>
  </si>
  <si>
    <t>Mon Apr 25 16:27:02 PDT 2016</t>
  </si>
  <si>
    <t>317HQ483I83V2UKZQPQ95DGQB6NINI</t>
  </si>
  <si>
    <t>Mon Apr 25 16:24:13 PDT 2016</t>
  </si>
  <si>
    <t>3XCC1ODXDMMTYQ0AW4CZNZCM3DSRQH</t>
  </si>
  <si>
    <t>36U4VBVNQOOI3Z9YNBR28GEQS4WUR9</t>
  </si>
  <si>
    <t>3UXUOQ9OKF8RTR9EYUH7SI6HYJ97AO</t>
  </si>
  <si>
    <t>The more dramatic title is more catching.</t>
  </si>
  <si>
    <t>Thu Apr 28 16:10:10 PDT 2016</t>
  </si>
  <si>
    <t>3R2UR8A0IBRAAA96QQQNNC3APTUXOA</t>
  </si>
  <si>
    <t>More possitive.</t>
  </si>
  <si>
    <t>Thu Apr 28 16:47:36 PDT 2016</t>
  </si>
  <si>
    <t>Mon Apr 25 16:47:36 PDT 2016</t>
  </si>
  <si>
    <t>Mon Apr 25 16:47:21 PDT 2016</t>
  </si>
  <si>
    <t>3EF8EXOTT26OJYXG3KDBK7INLK9J1P</t>
  </si>
  <si>
    <t>SOunds like it can hep explain what went wrong and what we can do to fix it</t>
  </si>
  <si>
    <t>Thu Apr 28 17:17:40 PDT 2016</t>
  </si>
  <si>
    <t>Mon Apr 25 17:17:40 PDT 2016</t>
  </si>
  <si>
    <t>3DPNQGW4LMQTN2FS6J2O91KLBY264M</t>
  </si>
  <si>
    <t>The first title is more hopeful and instructive, and titles of books and articles just should not have question marks.</t>
  </si>
  <si>
    <t>Mon Apr 25 16:13:58 PDT 2016</t>
  </si>
  <si>
    <t>37XITHEISXKP4PQRRMB43UN5ZYQRCB</t>
  </si>
  <si>
    <t>Sounds like 2 totally different books.  1. looks at the past and what happened. 2. Only looks at the future of the economy</t>
  </si>
  <si>
    <t>Thu Apr 28 16:02:43 PDT 2016</t>
  </si>
  <si>
    <t>33M4IA01QHCD7N1MII7RH78F0GDXRI</t>
  </si>
  <si>
    <t>I want the answer to the question, so this one is preferable.</t>
  </si>
  <si>
    <t>Thu Apr 28 16:14:52 PDT 2016</t>
  </si>
  <si>
    <t>Mon Apr 25 16:14:52 PDT 2016</t>
  </si>
  <si>
    <t>32KTQ2V7REQW9B6WAU5WF5SNNQP9MP</t>
  </si>
  <si>
    <t>Because there is indeed not much hope to rise up again, for America and Europe.</t>
  </si>
  <si>
    <t>31Q0U3WYDQQVZ3WE2BOEHHDEUP5712</t>
  </si>
  <si>
    <t>It promises a solution</t>
  </si>
  <si>
    <t>Thu Apr 28 16:08:06 PDT 2016</t>
  </si>
  <si>
    <t>Mon Apr 25 16:08:06 PDT 2016</t>
  </si>
  <si>
    <t>30X31N5D641DCPT6MXFIN92DLXOSAY</t>
  </si>
  <si>
    <t>I don't like the main part of the title to start with "Do Gooders" it doesn't look to me to be a strong title and it sounds like its poorly made compared to the second choice.</t>
  </si>
  <si>
    <t>3Z9WI9EOZ0ZUYTOCNUG8D9Y7HYZHKF</t>
  </si>
  <si>
    <t>3M47JKRKCXCRJJ41SKNZ1T55ZQR86A</t>
  </si>
  <si>
    <t>The second one is to long.</t>
  </si>
  <si>
    <t>Thu Apr 28 16:01:32 PDT 2016</t>
  </si>
  <si>
    <t>Mon Apr 25 16:01:32 PDT 2016</t>
  </si>
  <si>
    <t>Mon Apr 25 16:00:27 PDT 2016</t>
  </si>
  <si>
    <t>3Z4GS9HPNWL9APBGRR5NIR4RXB477Y</t>
  </si>
  <si>
    <t>More positive.</t>
  </si>
  <si>
    <t>Mon Apr 25 15:53:53 PDT 2016</t>
  </si>
  <si>
    <t>3Z4AIRP3C7OPEI25KOSCBGQ2WIHX1K</t>
  </si>
  <si>
    <t>Mon Apr 25 16:13:10 PDT 2016</t>
  </si>
  <si>
    <t>3R6P78PK7LMF1GJOXXCIT092LBFGTN</t>
  </si>
  <si>
    <t>The first half of the title isn't immediately obvious and so I'm curious what the book is about.</t>
  </si>
  <si>
    <t>Thu Apr 28 16:07:26 PDT 2016</t>
  </si>
  <si>
    <t>3OUYGIZWR89KYKFW2EEV3YLPPR4P0N</t>
  </si>
  <si>
    <t>"caucus" sounds boring.</t>
  </si>
  <si>
    <t>Thu Apr 28 16:13:16 PDT 2016</t>
  </si>
  <si>
    <t>Mon Apr 25 16:13:16 PDT 2016</t>
  </si>
  <si>
    <t>3L6L49WXW18X4YFE10SJHV6LF3L45Y</t>
  </si>
  <si>
    <t>the other title seems TOO politcal for me</t>
  </si>
  <si>
    <t>Mon Apr 25 16:28:05 PDT 2016</t>
  </si>
  <si>
    <t>3L0KT67Y8FRE87R923TYQVKKOOTSYA</t>
  </si>
  <si>
    <t>Thu Apr 28 16:17:43 PDT 2016</t>
  </si>
  <si>
    <t>Mon Apr 25 16:17:43 PDT 2016</t>
  </si>
  <si>
    <t>Mon Apr 25 16:17:38 PDT 2016</t>
  </si>
  <si>
    <t>3IKZ72A5B5RBS3I9PHKO2G3YVEUNFV</t>
  </si>
  <si>
    <t>Because,yes they are the next generation, but  I wouldn't say that they're changing the world in a good direction.</t>
  </si>
  <si>
    <t>Thu Apr 28 16:14:25 PDT 2016</t>
  </si>
  <si>
    <t>Mon Apr 25 16:14:25 PDT 2016</t>
  </si>
  <si>
    <t>Mon Apr 25 16:12:49 PDT 2016</t>
  </si>
  <si>
    <t>3HFNH7HEMIP290RWGTINOVYF14GGQ9</t>
  </si>
  <si>
    <t>1st-Catchy way to sum up a group. 2nd option- Not sure how people will respond to the idea of caucus (And at a glance, I thought it said cactus)</t>
  </si>
  <si>
    <t>Thu Apr 28 15:54:25 PDT 2016</t>
  </si>
  <si>
    <t>Mon Apr 25 15:54:25 PDT 2016</t>
  </si>
  <si>
    <t>3A1COHJ8NK6A3SMBE5J5N4PGMY5H8W</t>
  </si>
  <si>
    <t>Robots caught my attention.</t>
  </si>
  <si>
    <t>Thu Apr 28 15:57:20 PDT 2016</t>
  </si>
  <si>
    <t>Mon Apr 25 15:57:20 PDT 2016</t>
  </si>
  <si>
    <t>Mon Apr 25 15:56:55 PDT 2016</t>
  </si>
  <si>
    <t>3Z3ZLGNNSJ51FOF8LEB35196XZA3QN</t>
  </si>
  <si>
    <t>3NFWQRSHVEP2VR3UCB2RNCZGG87FG0</t>
  </si>
  <si>
    <t>This title sounds more like something that could happen, and isn't a doom and gloom type of book. The defense of liberty title sounds like it will be very biased</t>
  </si>
  <si>
    <t>3QAVNHZ3ENFQ8CYG2OIHBNOIT3PALB</t>
  </si>
  <si>
    <t>Robots is a more exciting word than machine.</t>
  </si>
  <si>
    <t>Thu Apr 28 17:36:15 PDT 2016</t>
  </si>
  <si>
    <t>Mon Apr 25 17:36:15 PDT 2016</t>
  </si>
  <si>
    <t>3N1FSUEFL6BS8BU7G6A2F7UDSKR4DE</t>
  </si>
  <si>
    <t>2nd title is more clever but I like clarity of first title.</t>
  </si>
  <si>
    <t>3GGAI1SQEW9Y79DZMEFNHVTVTBRMCI</t>
  </si>
  <si>
    <t>"the end of liberty" is too dramatic</t>
  </si>
  <si>
    <t>Thu Apr 28 16:20:35 PDT 2016</t>
  </si>
  <si>
    <t>Mon Apr 25 16:20:35 PDT 2016</t>
  </si>
  <si>
    <t>Mon Apr 25 16:20:23 PDT 2016</t>
  </si>
  <si>
    <t>3BV8HQ2ZZXC8PRV9FKCFM46L38T6AS</t>
  </si>
  <si>
    <t>Makes it sound more political</t>
  </si>
  <si>
    <t>Thu Apr 28 15:52:51 PDT 2016</t>
  </si>
  <si>
    <t>Mon Apr 25 15:52:36 PDT 2016</t>
  </si>
  <si>
    <t>37TRT2X24R2PWWF85H60QJVW7WTJB1</t>
  </si>
  <si>
    <t>This title sounds more interesting. The other is more clinical.</t>
  </si>
  <si>
    <t>Thu Apr 28 16:50:16 PDT 2016</t>
  </si>
  <si>
    <t>Mon Apr 25 16:50:16 PDT 2016</t>
  </si>
  <si>
    <t>Mon Apr 25 16:49:43 PDT 2016</t>
  </si>
  <si>
    <t>37TRT2X24R2PWWF85H60QJVW7W0JB8</t>
  </si>
  <si>
    <t>Because we are still not at the point when machines rule us completely, but we are getting there.</t>
  </si>
  <si>
    <t>Thu Apr 28 16:12:46 PDT 2016</t>
  </si>
  <si>
    <t>Mon Apr 25 16:12:46 PDT 2016</t>
  </si>
  <si>
    <t>Mon Apr 25 16:11:47 PDT 2016</t>
  </si>
  <si>
    <t>373ERPL3YPJ6Q6S2D86US4N9NKQTRW</t>
  </si>
  <si>
    <t>First one is anachronistic - "in de fence of..." Seems very old fashioned.</t>
  </si>
  <si>
    <t>Thu Apr 28 17:25:19 PDT 2016</t>
  </si>
  <si>
    <t>Mon Apr 25 17:25:19 PDT 2016</t>
  </si>
  <si>
    <t>Mon Apr 25 17:24:26 PDT 2016</t>
  </si>
  <si>
    <t>33M4IA01QHCD7N1MII7RH78F0GLRXK</t>
  </si>
  <si>
    <t>The title is more ominous and therefore more catching.</t>
  </si>
  <si>
    <t>Thu Apr 28 16:14:34 PDT 2016</t>
  </si>
  <si>
    <t>Mon Apr 25 16:14:34 PDT 2016</t>
  </si>
  <si>
    <t>Mon Apr 25 16:14:09 PDT 2016</t>
  </si>
  <si>
    <t>3137ONMDKHGDCX1R72NNUE91I1TEGW</t>
  </si>
  <si>
    <t>I understand it better</t>
  </si>
  <si>
    <t>Thu Apr 28 17:12:33 PDT 2016</t>
  </si>
  <si>
    <t>Mon Apr 25 17:12:33 PDT 2016</t>
  </si>
  <si>
    <t>3XLBSAQ9Z5NSUZHMAMX69BXQ74OZ7P</t>
  </si>
  <si>
    <t>3YLTXLH3DFHSM0NZAKGEK6PLXE7PHC</t>
  </si>
  <si>
    <t>Insurgents is just used too often on the news, the second one sounds more like a documentary.</t>
  </si>
  <si>
    <t>Thu Apr 28 16:34:53 PDT 2016</t>
  </si>
  <si>
    <t>Mon Apr 25 16:34:53 PDT 2016</t>
  </si>
  <si>
    <t>3QAPZX2QN5OO6DEQ0G3J7LDWEHG02F</t>
  </si>
  <si>
    <t>Terror is more of a threat than insurgents.</t>
  </si>
  <si>
    <t>Thu Apr 28 17:34:07 PDT 2016</t>
  </si>
  <si>
    <t>3M81GAB8A1U6IJJL07Q9NK7ILRWBQV</t>
  </si>
  <si>
    <t>It's more descriptive. I understand it better than the first title.</t>
  </si>
  <si>
    <t>Thu Apr 28 16:10:18 PDT 2016</t>
  </si>
  <si>
    <t>Mon Apr 25 16:10:18 PDT 2016</t>
  </si>
  <si>
    <t>Mon Apr 25 16:09:41 PDT 2016</t>
  </si>
  <si>
    <t>3FE7TXL1LJYCU6JPHEXYMR4ERLBQ20</t>
  </si>
  <si>
    <t>Very catchy</t>
  </si>
  <si>
    <t>Thu Apr 28 17:18:40 PDT 2016</t>
  </si>
  <si>
    <t>Mon Apr 25 17:18:40 PDT 2016</t>
  </si>
  <si>
    <t>3EA3QWIZ4J6TX7PJNLCLECMI0OETIZ</t>
  </si>
  <si>
    <t>Assuming ISIS is the topic of the book, the second works better because it narrows more specifically on that group. I would expect the first book to be about insurgency more generally</t>
  </si>
  <si>
    <t>Thu Apr 28 18:05:26 PDT 2016</t>
  </si>
  <si>
    <t>Mon Apr 25 18:05:26 PDT 2016</t>
  </si>
  <si>
    <t>Mon Apr 25 18:04:07 PDT 2016</t>
  </si>
  <si>
    <t>3D8YOU6S9FVS4097LPT6M5IFABTU60</t>
  </si>
  <si>
    <t>Because ISIS is that, just the "face" of terrorism, the problem is much more deeply rooted.</t>
  </si>
  <si>
    <t>Mon Apr 25 16:06:14 PDT 2016</t>
  </si>
  <si>
    <t>39K0FND3AIQAEUG120JWB037T85MAF</t>
  </si>
  <si>
    <t>Thu Apr 28 16:58:40 PDT 2016</t>
  </si>
  <si>
    <t>Mon Apr 25 16:58:40 PDT 2016</t>
  </si>
  <si>
    <t>Mon Apr 25 16:58:10 PDT 2016</t>
  </si>
  <si>
    <t>35H6S234SBBBJLJSKOLYETQZBUV65P</t>
  </si>
  <si>
    <t>Thu Apr 28 16:18:00 PDT 2016</t>
  </si>
  <si>
    <t>323Q6SJS8JRJI7WYMJPBXW6292LFHE</t>
  </si>
  <si>
    <t>Insurgents is too broad of a term to use with just ISIS/Jihadists</t>
  </si>
  <si>
    <t>Thu Apr 28 16:10:53 PDT 2016</t>
  </si>
  <si>
    <t>Mon Apr 25 16:10:53 PDT 2016</t>
  </si>
  <si>
    <t>Mon Apr 25 16:10:13 PDT 2016</t>
  </si>
  <si>
    <t>31IBVUNM9TAO08RIR86FCXXBHHVVFJ</t>
  </si>
  <si>
    <t>I think the second choice sounds better and it's not as long, the second choice grabs you quicker.</t>
  </si>
  <si>
    <t>Thu Apr 28 16:00:49 PDT 2016</t>
  </si>
  <si>
    <t>Mon Apr 25 16:00:49 PDT 2016</t>
  </si>
  <si>
    <t>Mon Apr 25 16:00:18 PDT 2016</t>
  </si>
  <si>
    <t>3YGXWBAF71SI3JOTGAFRV1CV7K5C4C</t>
  </si>
  <si>
    <t>3W31J70BAS70U1F3B0X5DY66QCWCKP</t>
  </si>
  <si>
    <t>Unipolar is an interesting word and catches the reader's attention.</t>
  </si>
  <si>
    <t>A2I960JYUZ8KAV</t>
  </si>
  <si>
    <t>3TOK3KHVJUTGVV3F8DMPTDQMN0CO73</t>
  </si>
  <si>
    <t>Easier to follow.  I had to read the first title twice to understand it.</t>
  </si>
  <si>
    <t>Thu Apr 28 16:15:55 PDT 2016</t>
  </si>
  <si>
    <t>Mon Apr 25 16:15:55 PDT 2016</t>
  </si>
  <si>
    <t>Mon Apr 25 16:15:27 PDT 2016</t>
  </si>
  <si>
    <t>3SITXWYCNWKQRGKXMLL1HS3BIUCBXL</t>
  </si>
  <si>
    <t>Catchy phrasing, sounds more exciting.</t>
  </si>
  <si>
    <t>Thu Apr 28 16:14:10 PDT 2016</t>
  </si>
  <si>
    <t>Mon Apr 25 16:14:10 PDT 2016</t>
  </si>
  <si>
    <t>Mon Apr 25 16:13:19 PDT 2016</t>
  </si>
  <si>
    <t>3RXPCZQMQQMESW7FVES8NUQ7TSP1G0</t>
  </si>
  <si>
    <t>It's more clear and straightforward.  The first includes "moment", but is a history ?</t>
  </si>
  <si>
    <t>Mon Apr 25 16:40:04 PDT 2016</t>
  </si>
  <si>
    <t>3QJOXOW4XK2D47XDI5LI7JTYEN8EM7</t>
  </si>
  <si>
    <t>The Unipolar title sounds too much like a self-help book.</t>
  </si>
  <si>
    <t>Thu Apr 28 17:28:25 PDT 2016</t>
  </si>
  <si>
    <t>Mon Apr 25 17:28:25 PDT 2016</t>
  </si>
  <si>
    <t>Mon Apr 25 17:27:53 PDT 2016</t>
  </si>
  <si>
    <t>3QIYRE09Y4SK2OO1II53DEZ4U4HN10</t>
  </si>
  <si>
    <t>The other title is definitely too long, and a little confusing. The second title is catchier, and much easier to remember</t>
  </si>
  <si>
    <t>Thu Apr 28 17:42:23 PDT 2016</t>
  </si>
  <si>
    <t>Mon Apr 25 17:42:23 PDT 2016</t>
  </si>
  <si>
    <t>Mon Apr 25 17:41:44 PDT 2016</t>
  </si>
  <si>
    <t>3PWWM24LHT96O2JTVKGY00JEXFY82G</t>
  </si>
  <si>
    <t>The use of a cliche is familiar, it takes me less time to read it before I am curious.</t>
  </si>
  <si>
    <t>Thu Apr 28 16:11:57 PDT 2016</t>
  </si>
  <si>
    <t>3NPI0JQDAPGLETCN0G25N9NUM22TP4</t>
  </si>
  <si>
    <t>I like how it seems like I could learn a lot more than the other title. I want to know why America won and lost world power. I don't care for just bland ol' "Post cold war America"</t>
  </si>
  <si>
    <t>Thu Apr 28 16:07:52 PDT 2016</t>
  </si>
  <si>
    <t>Mon Apr 25 16:07:52 PDT 2016</t>
  </si>
  <si>
    <t>3H0W84IWBLD41NA5NDHZTIN8KA3ERR</t>
  </si>
  <si>
    <t>Thu Apr 28 16:49:29 PDT 2016</t>
  </si>
  <si>
    <t>Mon Apr 25 16:49:29 PDT 2016</t>
  </si>
  <si>
    <t>Mon Apr 25 16:48:38 PDT 2016</t>
  </si>
  <si>
    <t>37WLF8U1WQ1E144VRBP4GI9H8KQ6KA</t>
  </si>
  <si>
    <t>It sounds more positive to reshape something than to battle for it, no need to fight all the time, and the first choice sounds less aggressive.</t>
  </si>
  <si>
    <t>Thu Apr 28 16:00:13 PDT 2016</t>
  </si>
  <si>
    <t>Mon Apr 25 16:00:13 PDT 2016</t>
  </si>
  <si>
    <t>Mon Apr 25 15:59:12 PDT 2016</t>
  </si>
  <si>
    <t>3ZDAD0O1T2OQN2EEM7CMHM9XO19TXQ</t>
  </si>
  <si>
    <t>3UL5XDRDNCUV0F4NN1DU9NR53VG85U</t>
  </si>
  <si>
    <t>Because I feel they are messing up america ;)</t>
  </si>
  <si>
    <t>Thu Apr 28 16:32:41 PDT 2016</t>
  </si>
  <si>
    <t>Mon Apr 25 16:32:41 PDT 2016</t>
  </si>
  <si>
    <t>Mon Apr 25 16:32:22 PDT 2016</t>
  </si>
  <si>
    <t>3YMU66OBIOJPW7STX3VTFH6EAHNHGH</t>
  </si>
  <si>
    <t>Sounds more dramatic; generates more curiosity</t>
  </si>
  <si>
    <t>Thu Apr 28 16:25:32 PDT 2016</t>
  </si>
  <si>
    <t>3VHHR074H4S8PA0IVL6X1WMSSVC7LA</t>
  </si>
  <si>
    <t>first one, Oooooh, it sounds more definitive. WHEN they rule.</t>
  </si>
  <si>
    <t>Thu Apr 28 15:59:01 PDT 2016</t>
  </si>
  <si>
    <t>3TUI152ZZCY55L1TYAXKH8U9ZFW1QT</t>
  </si>
  <si>
    <t>I like how it is set up as a battle.</t>
  </si>
  <si>
    <t>Thu Apr 28 16:26:24 PDT 2016</t>
  </si>
  <si>
    <t>Mon Apr 25 16:26:24 PDT 2016</t>
  </si>
  <si>
    <t>Mon Apr 25 16:25:56 PDT 2016</t>
  </si>
  <si>
    <t>3PS7W85Z80D0M6WGJR681JNFHYM9TR</t>
  </si>
  <si>
    <t>More positive, suggests more about the content.</t>
  </si>
  <si>
    <t>3LPW2N6LKUDWLW9TG6J1UZ4FEG8U5A</t>
  </si>
  <si>
    <t>I like "reshaping" more than "battle"</t>
  </si>
  <si>
    <t>Thu Apr 28 16:19:39 PDT 2016</t>
  </si>
  <si>
    <t>Mon Apr 25 16:19:39 PDT 2016</t>
  </si>
  <si>
    <t>Mon Apr 25 16:19:09 PDT 2016</t>
  </si>
  <si>
    <t>3E13VNJ1NO6SONDAL2SB863N85HI19</t>
  </si>
  <si>
    <t>Thu Apr 28 16:24:13 PDT 2016</t>
  </si>
  <si>
    <t>386PBUZZXG81951KWUVU4MR1JQBJLS</t>
  </si>
  <si>
    <t>"rule" makes me think of royalty; I like that concept. Also sounds more positive.</t>
  </si>
  <si>
    <t>Thu Apr 28 16:09:37 PDT 2016</t>
  </si>
  <si>
    <t>Mon Apr 25 16:09:37 PDT 2016</t>
  </si>
  <si>
    <t>Mon Apr 25 16:08:14 PDT 2016</t>
  </si>
  <si>
    <t>32XVDSJFP08L9RLXPLQH5IK9HKE2MP</t>
  </si>
  <si>
    <t>Thu Apr 28 16:13:23 PDT 2016</t>
  </si>
  <si>
    <t>Mon Apr 25 16:13:23 PDT 2016</t>
  </si>
  <si>
    <t>30BXRYBRP58LTTITC8ZB1KS245AWHS</t>
  </si>
  <si>
    <t>Total</t>
  </si>
  <si>
    <t>BASELINE</t>
  </si>
  <si>
    <t>2c, Rest., No Exp.</t>
  </si>
  <si>
    <t xml:space="preserve">4c, Rest. No Exp. </t>
  </si>
  <si>
    <t>2c, Rest. Exp</t>
  </si>
  <si>
    <t>2c Rest, Exp. Gold</t>
  </si>
  <si>
    <t>2c, No Rest. Exp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</si>
</sst>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Red]\-&quot;$&quot;#,##0.00"/>
    <numFmt numFmtId="164" formatCode="m/d/yyyy\ h:mm:ss"/>
  </numFmts>
  <fonts count="6" x14ac:knownFonts="1">
    <font>
      <sz val="10"/>
      <color rgb="FF000000"/>
      <name val="Arial"/>
    </font>
    <font>
      <sz val="12"/>
      <color theme="1"/>
      <name val="Calibri"/>
      <family val="2"/>
      <scheme val="minor"/>
    </font>
    <font>
      <sz val="10"/>
      <name val="Arial"/>
      <family val="2"/>
    </font>
    <font>
      <b/>
      <sz val="10"/>
      <color rgb="FF000000"/>
      <name val="Arial"/>
      <family val="2"/>
    </font>
    <font>
      <u/>
      <sz val="10"/>
      <color theme="10"/>
      <name val="Arial"/>
      <family val="2"/>
    </font>
    <font>
      <u/>
      <sz val="10"/>
      <color theme="1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9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applyFont="1" applyAlignment="1"/>
    <xf numFmtId="0" fontId="2" fillId="0" borderId="0" xfId="0" applyFont="1" applyAlignment="1"/>
    <xf numFmtId="164" fontId="2" fillId="0" borderId="0" xfId="0" applyNumberFormat="1" applyFont="1" applyAlignment="1"/>
    <xf numFmtId="0" fontId="3" fillId="0" borderId="0" xfId="0" applyFont="1" applyAlignment="1">
      <alignment horizontal="right"/>
    </xf>
    <xf numFmtId="0" fontId="0" fillId="0" borderId="0" xfId="0" applyFont="1" applyAlignment="1">
      <alignment horizontal="right"/>
    </xf>
    <xf numFmtId="0" fontId="1" fillId="0" borderId="0" xfId="21"/>
    <xf numFmtId="8" fontId="1" fillId="0" borderId="0" xfId="21" applyNumberFormat="1"/>
    <xf numFmtId="11" fontId="1" fillId="0" borderId="0" xfId="21" applyNumberFormat="1"/>
    <xf numFmtId="0" fontId="1" fillId="2" borderId="0" xfId="21" applyFill="1"/>
    <xf numFmtId="8" fontId="1" fillId="2" borderId="0" xfId="21" applyNumberFormat="1" applyFill="1"/>
    <xf numFmtId="0" fontId="1" fillId="2" borderId="0" xfId="21" applyFill="1" applyAlignment="1">
      <alignment horizontal="right"/>
    </xf>
    <xf numFmtId="0" fontId="2" fillId="2" borderId="0" xfId="0" applyFont="1" applyFill="1" applyAlignment="1"/>
    <xf numFmtId="0" fontId="3" fillId="0" borderId="0" xfId="0" applyFont="1" applyAlignment="1"/>
  </cellXfs>
  <cellStyles count="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E26" sqref="E26"/>
    </sheetView>
  </sheetViews>
  <sheetFormatPr baseColWidth="10" defaultColWidth="8.83203125" defaultRowHeight="12" x14ac:dyDescent="0"/>
  <cols>
    <col min="1" max="1" width="10.1640625" bestFit="1" customWidth="1"/>
    <col min="2" max="2" width="16.83203125" bestFit="1" customWidth="1"/>
    <col min="3" max="3" width="16.5" bestFit="1" customWidth="1"/>
    <col min="4" max="4" width="12.5" bestFit="1" customWidth="1"/>
    <col min="5" max="5" width="17" bestFit="1" customWidth="1"/>
    <col min="6" max="6" width="15.5" bestFit="1" customWidth="1"/>
  </cols>
  <sheetData>
    <row r="1" spans="1:7">
      <c r="B1" s="12" t="s">
        <v>10136</v>
      </c>
      <c r="C1" s="12" t="s">
        <v>10137</v>
      </c>
      <c r="D1" s="12" t="s">
        <v>10138</v>
      </c>
      <c r="E1" s="12" t="s">
        <v>10139</v>
      </c>
      <c r="F1" s="12" t="s">
        <v>10140</v>
      </c>
      <c r="G1" s="12" t="s">
        <v>10141</v>
      </c>
    </row>
    <row r="2" spans="1:7">
      <c r="A2">
        <v>1</v>
      </c>
      <c r="B2">
        <f>'UPENN - BASELINE'!G34</f>
        <v>0.5714285714285714</v>
      </c>
      <c r="C2">
        <f>'2c, Rest, No Exp.'!AI22</f>
        <v>0.57894736842105265</v>
      </c>
      <c r="D2">
        <f>'4c, Rest., No. Exp.'!AI12</f>
        <v>0.5</v>
      </c>
      <c r="E2">
        <f>'2c, Restrictions, Exp.'!AK22</f>
        <v>0.7</v>
      </c>
      <c r="F2">
        <f>'2c, Rest., Exp., Gold'!AN22</f>
        <v>0.5</v>
      </c>
      <c r="G2">
        <f>'2c, No Restrictions, Exp.'!AK12</f>
        <v>0.72727272727272729</v>
      </c>
    </row>
    <row r="3" spans="1:7">
      <c r="A3">
        <f>A2+1</f>
        <v>2</v>
      </c>
      <c r="B3">
        <f>'UPENN - BASELINE'!H34</f>
        <v>0.7857142857142857</v>
      </c>
      <c r="C3">
        <f>'2c, Rest, No Exp.'!AI43</f>
        <v>0.9</v>
      </c>
      <c r="D3">
        <f>'4c, Rest., No. Exp.'!AI23</f>
        <v>0.7</v>
      </c>
      <c r="E3">
        <f>'2c, Restrictions, Exp.'!AK43</f>
        <v>0.9</v>
      </c>
      <c r="F3">
        <f>'2c, Rest., Exp., Gold'!AN43</f>
        <v>1</v>
      </c>
      <c r="G3">
        <f>'2c, No Restrictions, Exp.'!AK23</f>
        <v>0.72727272727272729</v>
      </c>
    </row>
    <row r="4" spans="1:7">
      <c r="A4">
        <f t="shared" ref="A4:A31" si="0">A3+1</f>
        <v>3</v>
      </c>
      <c r="B4">
        <f>'UPENN - BASELINE'!I34</f>
        <v>0.7142857142857143</v>
      </c>
      <c r="C4">
        <f>'2c, Rest, No Exp.'!AI64</f>
        <v>0.5</v>
      </c>
      <c r="D4">
        <f>'4c, Rest., No. Exp.'!AI34</f>
        <v>0.6</v>
      </c>
      <c r="E4">
        <f>'2c, Restrictions, Exp.'!AK64</f>
        <v>0.65</v>
      </c>
      <c r="F4">
        <f>'2c, Rest., Exp., Gold'!AN64</f>
        <v>0.63157894736842102</v>
      </c>
      <c r="G4">
        <f>'2c, No Restrictions, Exp.'!AK34</f>
        <v>1</v>
      </c>
    </row>
    <row r="5" spans="1:7">
      <c r="A5">
        <f t="shared" si="0"/>
        <v>4</v>
      </c>
      <c r="B5">
        <f>'UPENN - BASELINE'!J34</f>
        <v>0.6071428571428571</v>
      </c>
      <c r="C5">
        <f>'2c, Rest, No Exp.'!AI85</f>
        <v>0.5</v>
      </c>
      <c r="D5">
        <f>'4c, Rest., No. Exp.'!AI45</f>
        <v>0.5</v>
      </c>
      <c r="E5">
        <f>'2c, Restrictions, Exp.'!AK85</f>
        <v>0.45</v>
      </c>
      <c r="F5">
        <f>'2c, Rest., Exp., Gold'!AN85</f>
        <v>0.27777777777777779</v>
      </c>
      <c r="G5">
        <f>'2c, No Restrictions, Exp.'!AK45</f>
        <v>0.55555555555555558</v>
      </c>
    </row>
    <row r="6" spans="1:7">
      <c r="A6">
        <f t="shared" si="0"/>
        <v>5</v>
      </c>
      <c r="B6">
        <f>'UPENN - BASELINE'!K34</f>
        <v>0.5714285714285714</v>
      </c>
      <c r="C6">
        <f>'2c, Rest, No Exp.'!AI106</f>
        <v>0.45</v>
      </c>
      <c r="D6">
        <f>'4c, Rest., No. Exp.'!AI56</f>
        <v>0.6</v>
      </c>
      <c r="E6">
        <f>'2c, Restrictions, Exp.'!AK106</f>
        <v>0.36842105263157893</v>
      </c>
      <c r="F6">
        <f>'2c, Rest., Exp., Gold'!AN106</f>
        <v>0.42105263157894735</v>
      </c>
      <c r="G6">
        <f>'2c, No Restrictions, Exp.'!AK56</f>
        <v>0.1</v>
      </c>
    </row>
    <row r="7" spans="1:7">
      <c r="A7">
        <f t="shared" si="0"/>
        <v>6</v>
      </c>
      <c r="B7">
        <f>'UPENN - BASELINE'!L34</f>
        <v>0.6785714285714286</v>
      </c>
      <c r="C7">
        <f>'2c, Rest, No Exp.'!AI127</f>
        <v>0.45</v>
      </c>
      <c r="D7">
        <f>'4c, Rest., No. Exp.'!AI67</f>
        <v>0.5</v>
      </c>
      <c r="E7">
        <f>'2c, Restrictions, Exp.'!AK127</f>
        <v>0.65</v>
      </c>
      <c r="F7">
        <f>'2c, Rest., Exp., Gold'!AN127</f>
        <v>0.6470588235294118</v>
      </c>
      <c r="G7">
        <f>'2c, No Restrictions, Exp.'!AK67</f>
        <v>0.6</v>
      </c>
    </row>
    <row r="8" spans="1:7">
      <c r="A8">
        <f t="shared" si="0"/>
        <v>7</v>
      </c>
      <c r="B8">
        <f>'UPENN - BASELINE'!M34</f>
        <v>0.5357142857142857</v>
      </c>
      <c r="C8">
        <f>'2c, Rest, No Exp.'!AI148</f>
        <v>0.25</v>
      </c>
      <c r="D8">
        <f>'4c, Rest., No. Exp.'!AI78</f>
        <v>0.4</v>
      </c>
      <c r="E8">
        <f>'2c, Restrictions, Exp.'!AK148</f>
        <v>0.4</v>
      </c>
      <c r="F8">
        <f>'2c, Rest., Exp., Gold'!AN148</f>
        <v>0.3125</v>
      </c>
      <c r="G8">
        <f>'2c, No Restrictions, Exp.'!AK78</f>
        <v>0.2</v>
      </c>
    </row>
    <row r="9" spans="1:7">
      <c r="A9">
        <f t="shared" si="0"/>
        <v>8</v>
      </c>
      <c r="B9">
        <f>'UPENN - BASELINE'!N34</f>
        <v>0.5</v>
      </c>
      <c r="C9">
        <f>'2c, Rest, No Exp.'!AI169</f>
        <v>0.55000000000000004</v>
      </c>
      <c r="D9">
        <f>'4c, Rest., No. Exp.'!AI89</f>
        <v>0.2</v>
      </c>
      <c r="E9">
        <f>'2c, Restrictions, Exp.'!AK169</f>
        <v>0.65</v>
      </c>
      <c r="F9">
        <f>'2c, Rest., Exp., Gold'!AN169</f>
        <v>0.6</v>
      </c>
      <c r="G9">
        <f>'2c, No Restrictions, Exp.'!AK89</f>
        <v>0.4</v>
      </c>
    </row>
    <row r="10" spans="1:7">
      <c r="A10">
        <f t="shared" si="0"/>
        <v>9</v>
      </c>
      <c r="B10">
        <f>'UPENN - BASELINE'!O34</f>
        <v>0.5714285714285714</v>
      </c>
      <c r="C10">
        <f>'2c, Rest, No Exp.'!AI190</f>
        <v>0.5</v>
      </c>
      <c r="D10">
        <f>'4c, Rest., No. Exp.'!AI100</f>
        <v>0.5</v>
      </c>
      <c r="E10">
        <f>'2c, Restrictions, Exp.'!AK190</f>
        <v>0.5</v>
      </c>
      <c r="F10">
        <f>'2c, Rest., Exp., Gold'!AN190</f>
        <v>0.4</v>
      </c>
      <c r="G10">
        <f>'2c, No Restrictions, Exp.'!AK100</f>
        <v>0.3</v>
      </c>
    </row>
    <row r="11" spans="1:7">
      <c r="A11">
        <f t="shared" si="0"/>
        <v>10</v>
      </c>
      <c r="B11">
        <f>'UPENN - BASELINE'!P34</f>
        <v>0.7142857142857143</v>
      </c>
      <c r="C11">
        <f>'2c, Rest, No Exp.'!AI211</f>
        <v>0.75</v>
      </c>
      <c r="D11">
        <f>'4c, Rest., No. Exp.'!AI111</f>
        <v>0.6</v>
      </c>
      <c r="E11">
        <f>'2c, Restrictions, Exp.'!AK211</f>
        <v>0.8</v>
      </c>
      <c r="F11">
        <f>'2c, Rest., Exp., Gold'!AN211</f>
        <v>0.73684210526315785</v>
      </c>
      <c r="G11">
        <f>'2c, No Restrictions, Exp.'!AK111</f>
        <v>0.8</v>
      </c>
    </row>
    <row r="12" spans="1:7">
      <c r="A12">
        <f t="shared" si="0"/>
        <v>11</v>
      </c>
      <c r="B12">
        <f>'UPENN - BASELINE'!Q34</f>
        <v>0.6071428571428571</v>
      </c>
      <c r="C12">
        <f>'2c, Rest, No Exp.'!AI232</f>
        <v>0.65</v>
      </c>
      <c r="D12">
        <f>'4c, Rest., No. Exp.'!AI122</f>
        <v>0.6</v>
      </c>
      <c r="E12">
        <f>'2c, Restrictions, Exp.'!AK232</f>
        <v>0.45</v>
      </c>
      <c r="F12">
        <f>'2c, Rest., Exp., Gold'!AN232</f>
        <v>0.52631578947368418</v>
      </c>
      <c r="G12">
        <f>'2c, No Restrictions, Exp.'!AK122</f>
        <v>0.5</v>
      </c>
    </row>
    <row r="13" spans="1:7">
      <c r="A13">
        <f t="shared" si="0"/>
        <v>12</v>
      </c>
      <c r="B13">
        <f>'UPENN - BASELINE'!R34</f>
        <v>0.5357142857142857</v>
      </c>
      <c r="C13">
        <f>'2c, Rest, No Exp.'!AI253</f>
        <v>0.7</v>
      </c>
      <c r="D13">
        <f>'4c, Rest., No. Exp.'!AI133</f>
        <v>0.8</v>
      </c>
      <c r="E13">
        <f>'2c, Restrictions, Exp.'!AK253</f>
        <v>0.65</v>
      </c>
      <c r="F13">
        <f>'2c, Rest., Exp., Gold'!AN253</f>
        <v>0.26315789473684209</v>
      </c>
      <c r="G13">
        <f>'2c, No Restrictions, Exp.'!AK133</f>
        <v>0.5</v>
      </c>
    </row>
    <row r="14" spans="1:7">
      <c r="A14">
        <f t="shared" si="0"/>
        <v>13</v>
      </c>
      <c r="B14">
        <f>'UPENN - BASELINE'!S34</f>
        <v>0.5</v>
      </c>
      <c r="C14">
        <f>'2c, Rest, No Exp.'!AI274</f>
        <v>0.35</v>
      </c>
      <c r="D14">
        <f>'4c, Rest., No. Exp.'!AI144</f>
        <v>0.5</v>
      </c>
      <c r="E14">
        <f>'2c, Restrictions, Exp.'!AK274</f>
        <v>0.5</v>
      </c>
      <c r="F14">
        <f>'2c, Rest., Exp., Gold'!AN274</f>
        <v>0.47058823529411764</v>
      </c>
      <c r="G14">
        <f>'2c, No Restrictions, Exp.'!AK144</f>
        <v>0.3</v>
      </c>
    </row>
    <row r="15" spans="1:7">
      <c r="A15">
        <f t="shared" si="0"/>
        <v>14</v>
      </c>
      <c r="B15">
        <f>'UPENN - BASELINE'!T34</f>
        <v>0.5714285714285714</v>
      </c>
      <c r="C15">
        <f>'2c, Rest, No Exp.'!AI295</f>
        <v>0.35</v>
      </c>
      <c r="D15">
        <f>'4c, Rest., No. Exp.'!AI155</f>
        <v>0.6</v>
      </c>
      <c r="E15">
        <f>'2c, Restrictions, Exp.'!AK295</f>
        <v>0.65</v>
      </c>
      <c r="F15">
        <f>'2c, Rest., Exp., Gold'!AN295</f>
        <v>0.52941176470588236</v>
      </c>
      <c r="G15">
        <f>'2c, No Restrictions, Exp.'!AK155</f>
        <v>0.33333333333333331</v>
      </c>
    </row>
    <row r="16" spans="1:7">
      <c r="A16">
        <f t="shared" si="0"/>
        <v>15</v>
      </c>
      <c r="B16">
        <f>'UPENN - BASELINE'!U34</f>
        <v>0.6071428571428571</v>
      </c>
      <c r="C16">
        <f>'2c, Rest, No Exp.'!AI316</f>
        <v>0.75</v>
      </c>
      <c r="D16">
        <f>'4c, Rest., No. Exp.'!AI166</f>
        <v>0.7</v>
      </c>
      <c r="E16">
        <f>'2c, Restrictions, Exp.'!AK316</f>
        <v>0.75</v>
      </c>
      <c r="F16">
        <f>'2c, Rest., Exp., Gold'!AN316</f>
        <v>0.66666666666666663</v>
      </c>
      <c r="G16">
        <f>'2c, No Restrictions, Exp.'!AK166</f>
        <v>0.33333333333333331</v>
      </c>
    </row>
    <row r="17" spans="1:7">
      <c r="A17">
        <f t="shared" si="0"/>
        <v>16</v>
      </c>
      <c r="B17">
        <f>'UPENN - BASELINE'!V34</f>
        <v>0.6785714285714286</v>
      </c>
      <c r="C17">
        <f>'2c, Rest, No Exp.'!AI337</f>
        <v>0.75</v>
      </c>
      <c r="D17">
        <f>'4c, Rest., No. Exp.'!AI177</f>
        <v>0.9</v>
      </c>
      <c r="E17">
        <f>'2c, Restrictions, Exp.'!AK337</f>
        <v>0.75</v>
      </c>
      <c r="F17">
        <f>'2c, Rest., Exp., Gold'!AN337</f>
        <v>0.72222222222222221</v>
      </c>
      <c r="G17">
        <f>'2c, No Restrictions, Exp.'!AK177</f>
        <v>0.8</v>
      </c>
    </row>
    <row r="18" spans="1:7">
      <c r="A18">
        <f t="shared" si="0"/>
        <v>17</v>
      </c>
      <c r="B18">
        <f>'UPENN - BASELINE'!W34</f>
        <v>0.5714285714285714</v>
      </c>
      <c r="C18">
        <f>'2c, Rest, No Exp.'!AI358</f>
        <v>0.7</v>
      </c>
      <c r="D18">
        <f>'4c, Rest., No. Exp.'!AI188</f>
        <v>0.7</v>
      </c>
      <c r="E18">
        <f>'2c, Restrictions, Exp.'!AK358</f>
        <v>0.5</v>
      </c>
      <c r="F18">
        <f>'2c, Rest., Exp., Gold'!AN358</f>
        <v>0.77777777777777779</v>
      </c>
      <c r="G18">
        <f>'2c, No Restrictions, Exp.'!AK188</f>
        <v>0.4</v>
      </c>
    </row>
    <row r="19" spans="1:7">
      <c r="A19">
        <f t="shared" si="0"/>
        <v>18</v>
      </c>
      <c r="B19">
        <f>'UPENN - BASELINE'!X34</f>
        <v>0.5714285714285714</v>
      </c>
      <c r="C19">
        <f>'2c, Rest, No Exp.'!AI379</f>
        <v>0.75</v>
      </c>
      <c r="D19">
        <f>'4c, Rest., No. Exp.'!AI199</f>
        <v>0.5</v>
      </c>
      <c r="E19">
        <f>'2c, Restrictions, Exp.'!AK379</f>
        <v>0.42105263157894735</v>
      </c>
      <c r="F19">
        <f>'2c, Rest., Exp., Gold'!AN379</f>
        <v>0.47368421052631576</v>
      </c>
      <c r="G19">
        <f>'2c, No Restrictions, Exp.'!AK199</f>
        <v>0.7</v>
      </c>
    </row>
    <row r="20" spans="1:7">
      <c r="A20">
        <f t="shared" si="0"/>
        <v>19</v>
      </c>
      <c r="B20">
        <f>'UPENN - BASELINE'!Y34</f>
        <v>0.6428571428571429</v>
      </c>
      <c r="C20">
        <f>'2c, Rest, No Exp.'!AI400</f>
        <v>0.6</v>
      </c>
      <c r="D20">
        <f>'4c, Rest., No. Exp.'!AI210</f>
        <v>0.2</v>
      </c>
      <c r="E20">
        <f>'2c, Restrictions, Exp.'!AK400</f>
        <v>0.45</v>
      </c>
      <c r="F20">
        <f>'2c, Rest., Exp., Gold'!AN400</f>
        <v>0.4</v>
      </c>
      <c r="G20">
        <f>'2c, No Restrictions, Exp.'!AK210</f>
        <v>0.7</v>
      </c>
    </row>
    <row r="21" spans="1:7">
      <c r="A21">
        <f t="shared" si="0"/>
        <v>20</v>
      </c>
      <c r="B21">
        <f>'UPENN - BASELINE'!Z34</f>
        <v>0.5357142857142857</v>
      </c>
      <c r="C21">
        <f>'2c, Rest, No Exp.'!AI421</f>
        <v>0.55000000000000004</v>
      </c>
      <c r="D21">
        <f>'4c, Rest., No. Exp.'!AI221</f>
        <v>0.4</v>
      </c>
      <c r="E21">
        <f>'2c, Restrictions, Exp.'!AK421</f>
        <v>0.35</v>
      </c>
      <c r="F21">
        <f>'2c, Rest., Exp., Gold'!AN421</f>
        <v>0.35294117647058826</v>
      </c>
      <c r="G21">
        <f>'2c, No Restrictions, Exp.'!AK221</f>
        <v>0.44444444444444442</v>
      </c>
    </row>
    <row r="22" spans="1:7">
      <c r="A22">
        <f t="shared" si="0"/>
        <v>21</v>
      </c>
      <c r="B22">
        <f>'UPENN - BASELINE'!AA34</f>
        <v>0.6071428571428571</v>
      </c>
      <c r="C22">
        <f>'2c, Rest, No Exp.'!AI442</f>
        <v>0.5</v>
      </c>
      <c r="D22">
        <f>'4c, Rest., No. Exp.'!AI232</f>
        <v>0.5</v>
      </c>
      <c r="E22">
        <f>'2c, Restrictions, Exp.'!AK442</f>
        <v>0.45</v>
      </c>
      <c r="F22">
        <f>'2c, Rest., Exp., Gold'!AN442</f>
        <v>0.55555555555555558</v>
      </c>
      <c r="G22">
        <f>'2c, No Restrictions, Exp.'!AK232</f>
        <v>0.55555555555555558</v>
      </c>
    </row>
    <row r="23" spans="1:7">
      <c r="A23">
        <f t="shared" si="0"/>
        <v>22</v>
      </c>
      <c r="B23">
        <f>'UPENN - BASELINE'!AB34</f>
        <v>0.5</v>
      </c>
      <c r="C23">
        <f>'2c, Rest, No Exp.'!AI463</f>
        <v>0.25</v>
      </c>
      <c r="D23">
        <f>'4c, Rest., No. Exp.'!AI243</f>
        <v>0.2</v>
      </c>
      <c r="E23">
        <f>'2c, Restrictions, Exp.'!AK463</f>
        <v>0.3</v>
      </c>
      <c r="F23">
        <f>'2c, Rest., Exp., Gold'!AN463</f>
        <v>0.3</v>
      </c>
      <c r="G23">
        <f>'2c, No Restrictions, Exp.'!AK243</f>
        <v>0.5</v>
      </c>
    </row>
    <row r="24" spans="1:7">
      <c r="A24">
        <f t="shared" si="0"/>
        <v>23</v>
      </c>
      <c r="B24">
        <f>'UPENN - BASELINE'!AC34</f>
        <v>0.7142857142857143</v>
      </c>
      <c r="C24">
        <f>'2c, Rest, No Exp.'!AI484</f>
        <v>0.8</v>
      </c>
      <c r="D24">
        <f>'4c, Rest., No. Exp.'!AI254</f>
        <v>0.6</v>
      </c>
      <c r="E24">
        <f>'2c, Restrictions, Exp.'!AK484</f>
        <v>0.75</v>
      </c>
      <c r="F24">
        <f>'2c, Rest., Exp., Gold'!AN484</f>
        <v>0.6875</v>
      </c>
      <c r="G24">
        <f>'2c, No Restrictions, Exp.'!AK254</f>
        <v>0.55555555555555558</v>
      </c>
    </row>
    <row r="25" spans="1:7">
      <c r="A25">
        <f t="shared" si="0"/>
        <v>24</v>
      </c>
      <c r="B25">
        <f>'UPENN - BASELINE'!AD34</f>
        <v>0.5357142857142857</v>
      </c>
      <c r="C25">
        <f>'2c, Rest, No Exp.'!AI505</f>
        <v>0.5</v>
      </c>
      <c r="D25">
        <f>'4c, Rest., No. Exp.'!AI265</f>
        <v>0.6</v>
      </c>
      <c r="E25">
        <f>'2c, Restrictions, Exp.'!AK505</f>
        <v>0.45</v>
      </c>
      <c r="F25">
        <f>'2c, Rest., Exp., Gold'!AN505</f>
        <v>0.31578947368421051</v>
      </c>
      <c r="G25">
        <f>'2c, No Restrictions, Exp.'!AK265</f>
        <v>0.5</v>
      </c>
    </row>
    <row r="26" spans="1:7">
      <c r="A26">
        <f t="shared" si="0"/>
        <v>25</v>
      </c>
      <c r="B26">
        <f>'UPENN - BASELINE'!AE34</f>
        <v>0.5</v>
      </c>
      <c r="C26">
        <f>'2c, Rest, No Exp.'!AI526</f>
        <v>0.6</v>
      </c>
      <c r="D26">
        <f>'4c, Rest., No. Exp.'!AI276</f>
        <v>0.5</v>
      </c>
      <c r="E26">
        <f>'2c, Restrictions, Exp.'!AK526</f>
        <v>0.4</v>
      </c>
      <c r="F26">
        <f>'2c, Rest., Exp., Gold'!AN526</f>
        <v>0.29411764705882354</v>
      </c>
      <c r="G26">
        <f>'2c, No Restrictions, Exp.'!AK276</f>
        <v>0.33333333333333331</v>
      </c>
    </row>
    <row r="27" spans="1:7">
      <c r="A27">
        <f t="shared" si="0"/>
        <v>26</v>
      </c>
      <c r="B27">
        <f>'UPENN - BASELINE'!AF34</f>
        <v>0.75</v>
      </c>
      <c r="C27">
        <f>'2c, Rest, No Exp.'!AI547</f>
        <v>0.85</v>
      </c>
      <c r="D27">
        <f>'4c, Rest., No. Exp.'!AI287</f>
        <v>0.9</v>
      </c>
      <c r="E27">
        <f>'2c, Restrictions, Exp.'!AK547</f>
        <v>0.85</v>
      </c>
      <c r="F27">
        <f>'2c, Rest., Exp., Gold'!AN547</f>
        <v>0.875</v>
      </c>
      <c r="G27">
        <f>'2c, No Restrictions, Exp.'!AK287</f>
        <v>0.8</v>
      </c>
    </row>
    <row r="28" spans="1:7">
      <c r="A28">
        <f t="shared" si="0"/>
        <v>27</v>
      </c>
      <c r="B28">
        <f>'UPENN - BASELINE'!AG34</f>
        <v>0.5</v>
      </c>
      <c r="C28">
        <f>'2c, Rest, No Exp.'!AI568</f>
        <v>0.35</v>
      </c>
      <c r="D28">
        <f>'4c, Rest., No. Exp.'!AI298</f>
        <v>0.5</v>
      </c>
      <c r="E28">
        <f>'2c, Restrictions, Exp.'!AK568</f>
        <v>0.4</v>
      </c>
      <c r="F28">
        <f>'2c, Rest., Exp., Gold'!AN567</f>
        <v>0.58823529411764708</v>
      </c>
      <c r="G28">
        <f>'2c, No Restrictions, Exp.'!AK298</f>
        <v>0.33333333333333331</v>
      </c>
    </row>
    <row r="29" spans="1:7">
      <c r="A29">
        <f t="shared" si="0"/>
        <v>28</v>
      </c>
      <c r="B29">
        <f>'UPENN - BASELINE'!AH34</f>
        <v>0.7142857142857143</v>
      </c>
      <c r="C29">
        <f>'2c, Rest, No Exp.'!AI589</f>
        <v>0.5</v>
      </c>
      <c r="D29">
        <f>'4c, Rest., No. Exp.'!AI309</f>
        <v>0.9</v>
      </c>
      <c r="E29">
        <f>'2c, Restrictions, Exp.'!AK589</f>
        <v>0.6</v>
      </c>
      <c r="F29">
        <f>'2c, Rest., Exp., Gold'!AN589</f>
        <v>0.75</v>
      </c>
      <c r="G29">
        <f>'2c, No Restrictions, Exp.'!AK309</f>
        <v>0.66666666666666663</v>
      </c>
    </row>
    <row r="30" spans="1:7">
      <c r="A30">
        <f t="shared" si="0"/>
        <v>29</v>
      </c>
      <c r="B30">
        <f>'UPENN - BASELINE'!AI34</f>
        <v>0.75</v>
      </c>
      <c r="C30">
        <f>'2c, Rest, No Exp.'!AI610</f>
        <v>0.45</v>
      </c>
      <c r="D30">
        <f>'4c, Rest., No. Exp.'!AI320</f>
        <v>0.9</v>
      </c>
      <c r="E30">
        <f>'2c, Restrictions, Exp.'!AK610</f>
        <v>0.55000000000000004</v>
      </c>
      <c r="F30">
        <f>'2c, Rest., Exp., Gold'!AN610</f>
        <v>0.58823529411764708</v>
      </c>
      <c r="G30">
        <f>'2c, No Restrictions, Exp.'!AK320</f>
        <v>0.3</v>
      </c>
    </row>
    <row r="31" spans="1:7">
      <c r="A31">
        <f t="shared" si="0"/>
        <v>30</v>
      </c>
      <c r="B31">
        <f>'UPENN - BASELINE'!AJ34</f>
        <v>0.5714285714285714</v>
      </c>
      <c r="C31">
        <f>'2c, Rest, No Exp.'!AI631</f>
        <v>0.45</v>
      </c>
      <c r="D31">
        <f>'4c, Rest., No. Exp.'!AI331</f>
        <v>0.2</v>
      </c>
      <c r="E31">
        <f>'2c, Restrictions, Exp.'!AK631</f>
        <v>0.45</v>
      </c>
      <c r="F31">
        <f>'2c, Rest., Exp., Gold'!AN631</f>
        <v>0.4</v>
      </c>
      <c r="G31">
        <f>'2c, No Restrictions, Exp.'!AK331</f>
        <v>0.66666666666666663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5"/>
  <sheetViews>
    <sheetView workbookViewId="0">
      <pane ySplit="1" topLeftCell="A2" activePane="bottomLeft" state="frozen"/>
      <selection pane="bottomLeft" activeCell="AD34" sqref="AD34"/>
    </sheetView>
  </sheetViews>
  <sheetFormatPr baseColWidth="10" defaultColWidth="14.5" defaultRowHeight="15.75" customHeight="1" x14ac:dyDescent="0"/>
  <cols>
    <col min="1" max="56" width="21.5" customWidth="1"/>
  </cols>
  <sheetData>
    <row r="1" spans="1:56" ht="15.75" customHeight="1">
      <c r="A1" t="s">
        <v>0</v>
      </c>
      <c r="B1" t="s">
        <v>1</v>
      </c>
      <c r="C1" t="s">
        <v>2</v>
      </c>
      <c r="D1" t="s">
        <v>3</v>
      </c>
      <c r="E1" t="s">
        <v>4</v>
      </c>
      <c r="F1" t="s">
        <v>5</v>
      </c>
      <c r="G1" t="s">
        <v>6</v>
      </c>
      <c r="H1" t="s">
        <v>6</v>
      </c>
      <c r="I1" t="s">
        <v>6</v>
      </c>
      <c r="J1" t="s">
        <v>6</v>
      </c>
      <c r="K1" t="s">
        <v>6</v>
      </c>
      <c r="L1" t="s">
        <v>6</v>
      </c>
      <c r="M1" t="s">
        <v>6</v>
      </c>
      <c r="N1" t="s">
        <v>6</v>
      </c>
      <c r="O1" t="s">
        <v>6</v>
      </c>
      <c r="P1" t="s">
        <v>6</v>
      </c>
      <c r="Q1" t="s">
        <v>6</v>
      </c>
      <c r="R1" t="s">
        <v>6</v>
      </c>
      <c r="S1" t="s">
        <v>6</v>
      </c>
      <c r="T1" t="s">
        <v>6</v>
      </c>
      <c r="U1" t="s">
        <v>6</v>
      </c>
      <c r="V1" t="s">
        <v>6</v>
      </c>
      <c r="W1" t="s">
        <v>6</v>
      </c>
      <c r="X1" t="s">
        <v>6</v>
      </c>
      <c r="Y1" t="s">
        <v>6</v>
      </c>
      <c r="Z1" t="s">
        <v>6</v>
      </c>
      <c r="AA1" t="s">
        <v>6</v>
      </c>
      <c r="AB1" t="s">
        <v>6</v>
      </c>
      <c r="AC1" t="s">
        <v>6</v>
      </c>
      <c r="AD1" t="s">
        <v>6</v>
      </c>
      <c r="AE1" t="s">
        <v>6</v>
      </c>
      <c r="AF1" t="s">
        <v>6</v>
      </c>
      <c r="AG1" t="s">
        <v>6</v>
      </c>
      <c r="AH1" t="s">
        <v>6</v>
      </c>
      <c r="AI1" t="s">
        <v>6</v>
      </c>
      <c r="AJ1" t="s">
        <v>6</v>
      </c>
      <c r="AK1" t="s">
        <v>6</v>
      </c>
      <c r="AL1" t="s">
        <v>6</v>
      </c>
      <c r="AM1" t="s">
        <v>6</v>
      </c>
      <c r="AN1" t="s">
        <v>6</v>
      </c>
      <c r="AO1" t="s">
        <v>6</v>
      </c>
      <c r="AP1" t="s">
        <v>6</v>
      </c>
      <c r="AQ1" t="s">
        <v>6</v>
      </c>
      <c r="AR1" t="s">
        <v>6</v>
      </c>
      <c r="AS1" s="1" t="s">
        <v>6</v>
      </c>
      <c r="AT1" s="1" t="s">
        <v>6</v>
      </c>
      <c r="AU1" s="1" t="s">
        <v>6</v>
      </c>
      <c r="AV1" s="1" t="s">
        <v>6</v>
      </c>
      <c r="AW1" s="1" t="s">
        <v>6</v>
      </c>
      <c r="AX1" t="s">
        <v>6</v>
      </c>
      <c r="AY1" t="s">
        <v>6</v>
      </c>
      <c r="AZ1" t="s">
        <v>6</v>
      </c>
      <c r="BA1" t="s">
        <v>6</v>
      </c>
      <c r="BB1" t="s">
        <v>6</v>
      </c>
      <c r="BC1" t="s">
        <v>6</v>
      </c>
      <c r="BD1" t="s">
        <v>6</v>
      </c>
    </row>
    <row r="2" spans="1:56" ht="15.75" customHeight="1">
      <c r="A2" s="2">
        <v>42482.490522222222</v>
      </c>
      <c r="B2" s="1" t="s">
        <v>7</v>
      </c>
      <c r="C2" s="1" t="s">
        <v>8</v>
      </c>
      <c r="D2" s="1" t="s">
        <v>9</v>
      </c>
      <c r="E2" s="1" t="s">
        <v>10</v>
      </c>
      <c r="F2" s="1" t="s">
        <v>11</v>
      </c>
      <c r="G2" s="1" t="s">
        <v>12</v>
      </c>
      <c r="H2" s="1" t="s">
        <v>13</v>
      </c>
      <c r="I2" s="1" t="s">
        <v>14</v>
      </c>
      <c r="J2" s="1" t="s">
        <v>15</v>
      </c>
      <c r="K2" s="1" t="s">
        <v>16</v>
      </c>
      <c r="L2" s="1" t="s">
        <v>17</v>
      </c>
      <c r="M2" s="1" t="s">
        <v>18</v>
      </c>
      <c r="N2" s="1" t="s">
        <v>19</v>
      </c>
      <c r="O2" s="1" t="s">
        <v>20</v>
      </c>
      <c r="P2" s="1" t="s">
        <v>21</v>
      </c>
      <c r="Q2" s="1" t="s">
        <v>22</v>
      </c>
      <c r="R2" s="1" t="s">
        <v>23</v>
      </c>
      <c r="S2" s="1" t="s">
        <v>24</v>
      </c>
      <c r="T2" s="1" t="s">
        <v>25</v>
      </c>
      <c r="U2" s="1" t="s">
        <v>26</v>
      </c>
      <c r="V2" s="1" t="s">
        <v>27</v>
      </c>
      <c r="W2" s="1" t="s">
        <v>28</v>
      </c>
      <c r="X2" s="1" t="s">
        <v>29</v>
      </c>
      <c r="Y2" s="1" t="s">
        <v>30</v>
      </c>
      <c r="Z2" s="1" t="s">
        <v>31</v>
      </c>
      <c r="AA2" s="1" t="s">
        <v>32</v>
      </c>
      <c r="AB2" s="1" t="s">
        <v>33</v>
      </c>
      <c r="AC2" s="1" t="s">
        <v>34</v>
      </c>
      <c r="AD2" s="1" t="s">
        <v>35</v>
      </c>
      <c r="AE2" s="1" t="s">
        <v>36</v>
      </c>
      <c r="AF2" s="1" t="s">
        <v>37</v>
      </c>
      <c r="AG2" s="1" t="s">
        <v>38</v>
      </c>
      <c r="AH2" s="1" t="s">
        <v>39</v>
      </c>
      <c r="AI2" s="1" t="s">
        <v>40</v>
      </c>
      <c r="AJ2" s="1" t="s">
        <v>41</v>
      </c>
      <c r="AK2" s="1" t="s">
        <v>42</v>
      </c>
      <c r="AL2" s="1" t="s">
        <v>43</v>
      </c>
      <c r="AM2" s="1" t="s">
        <v>44</v>
      </c>
      <c r="AN2" s="1" t="s">
        <v>45</v>
      </c>
      <c r="AO2" s="1" t="s">
        <v>46</v>
      </c>
      <c r="AP2" s="1" t="s">
        <v>47</v>
      </c>
      <c r="AQ2" s="1" t="s">
        <v>48</v>
      </c>
      <c r="AR2" s="1" t="s">
        <v>49</v>
      </c>
      <c r="AS2" s="1" t="s">
        <v>50</v>
      </c>
      <c r="AT2" s="1" t="s">
        <v>51</v>
      </c>
      <c r="AU2" s="1" t="s">
        <v>52</v>
      </c>
      <c r="AV2" s="1" t="s">
        <v>53</v>
      </c>
      <c r="AW2" s="1" t="s">
        <v>54</v>
      </c>
      <c r="AX2" s="1" t="s">
        <v>55</v>
      </c>
      <c r="AY2" s="1" t="s">
        <v>56</v>
      </c>
      <c r="AZ2" s="1" t="s">
        <v>57</v>
      </c>
      <c r="BA2" s="1" t="s">
        <v>58</v>
      </c>
      <c r="BB2" s="1" t="s">
        <v>59</v>
      </c>
      <c r="BC2" s="1" t="s">
        <v>60</v>
      </c>
      <c r="BD2" s="1" t="s">
        <v>61</v>
      </c>
    </row>
    <row r="3" spans="1:56" ht="15.75" customHeight="1">
      <c r="A3" s="2">
        <v>42485.409275578699</v>
      </c>
      <c r="B3" s="1" t="s">
        <v>62</v>
      </c>
      <c r="C3" s="1" t="s">
        <v>8</v>
      </c>
      <c r="D3" s="1" t="s">
        <v>9</v>
      </c>
      <c r="E3" s="1" t="s">
        <v>10</v>
      </c>
      <c r="F3" s="1" t="s">
        <v>11</v>
      </c>
      <c r="G3" s="1" t="s">
        <v>12</v>
      </c>
      <c r="H3" s="1" t="s">
        <v>63</v>
      </c>
      <c r="I3" s="1" t="s">
        <v>64</v>
      </c>
      <c r="J3" s="1" t="s">
        <v>65</v>
      </c>
      <c r="K3" s="1" t="s">
        <v>66</v>
      </c>
      <c r="L3" s="1" t="s">
        <v>17</v>
      </c>
      <c r="M3" s="1" t="s">
        <v>67</v>
      </c>
      <c r="N3" s="1" t="s">
        <v>68</v>
      </c>
      <c r="O3" s="1" t="s">
        <v>20</v>
      </c>
      <c r="P3" s="1" t="s">
        <v>21</v>
      </c>
      <c r="Q3" s="1" t="s">
        <v>22</v>
      </c>
      <c r="R3" s="1" t="s">
        <v>69</v>
      </c>
      <c r="S3" s="1" t="s">
        <v>70</v>
      </c>
      <c r="T3" s="1" t="s">
        <v>25</v>
      </c>
      <c r="U3" s="1" t="s">
        <v>26</v>
      </c>
      <c r="V3" s="1" t="s">
        <v>71</v>
      </c>
      <c r="W3" s="1" t="s">
        <v>72</v>
      </c>
      <c r="X3" s="1" t="s">
        <v>29</v>
      </c>
      <c r="Y3" s="1" t="s">
        <v>30</v>
      </c>
      <c r="Z3" s="1" t="s">
        <v>31</v>
      </c>
      <c r="AA3" s="1" t="s">
        <v>32</v>
      </c>
      <c r="AB3" s="1" t="s">
        <v>33</v>
      </c>
      <c r="AC3" s="1" t="s">
        <v>73</v>
      </c>
      <c r="AD3" s="1" t="s">
        <v>74</v>
      </c>
      <c r="AE3" s="1" t="s">
        <v>36</v>
      </c>
      <c r="AF3" s="1" t="s">
        <v>37</v>
      </c>
      <c r="AG3" s="1" t="s">
        <v>38</v>
      </c>
      <c r="AH3" s="1" t="s">
        <v>39</v>
      </c>
      <c r="AI3" s="1" t="s">
        <v>75</v>
      </c>
      <c r="AJ3" s="1" t="s">
        <v>41</v>
      </c>
      <c r="AK3" s="1" t="s">
        <v>42</v>
      </c>
      <c r="AL3" s="1" t="s">
        <v>43</v>
      </c>
      <c r="AM3" s="1" t="s">
        <v>44</v>
      </c>
      <c r="AN3" s="1" t="s">
        <v>76</v>
      </c>
      <c r="AO3" s="1" t="s">
        <v>77</v>
      </c>
      <c r="AP3" s="1" t="s">
        <v>78</v>
      </c>
      <c r="AQ3" s="1" t="s">
        <v>79</v>
      </c>
      <c r="AR3" s="1" t="s">
        <v>49</v>
      </c>
      <c r="AS3" s="1" t="s">
        <v>50</v>
      </c>
      <c r="AT3" s="1" t="s">
        <v>80</v>
      </c>
      <c r="AU3" s="1" t="s">
        <v>52</v>
      </c>
      <c r="AV3" s="1" t="s">
        <v>53</v>
      </c>
      <c r="AW3" s="1" t="s">
        <v>54</v>
      </c>
      <c r="AX3" s="1" t="s">
        <v>55</v>
      </c>
      <c r="AY3" s="1" t="s">
        <v>81</v>
      </c>
      <c r="AZ3" s="1" t="s">
        <v>82</v>
      </c>
      <c r="BA3" s="1" t="s">
        <v>83</v>
      </c>
      <c r="BB3" s="1" t="s">
        <v>84</v>
      </c>
      <c r="BC3" s="1" t="s">
        <v>60</v>
      </c>
      <c r="BD3" s="1" t="s">
        <v>61</v>
      </c>
    </row>
    <row r="4" spans="1:56" ht="15.75" customHeight="1">
      <c r="A4" s="2">
        <v>42485.452988553239</v>
      </c>
      <c r="B4" s="1" t="s">
        <v>85</v>
      </c>
      <c r="C4" s="1" t="s">
        <v>8</v>
      </c>
      <c r="D4" s="1" t="s">
        <v>9</v>
      </c>
      <c r="E4" s="1" t="s">
        <v>86</v>
      </c>
      <c r="F4" s="1" t="s">
        <v>87</v>
      </c>
      <c r="G4" s="1" t="s">
        <v>88</v>
      </c>
      <c r="H4" s="1" t="s">
        <v>63</v>
      </c>
      <c r="I4" s="1" t="s">
        <v>64</v>
      </c>
      <c r="J4" s="1" t="s">
        <v>65</v>
      </c>
      <c r="K4" s="1" t="s">
        <v>16</v>
      </c>
      <c r="L4" s="1" t="s">
        <v>89</v>
      </c>
      <c r="M4" s="1" t="s">
        <v>67</v>
      </c>
      <c r="N4" s="1" t="s">
        <v>68</v>
      </c>
      <c r="O4" s="1" t="s">
        <v>90</v>
      </c>
      <c r="P4" s="1" t="s">
        <v>21</v>
      </c>
      <c r="Q4" s="1" t="s">
        <v>91</v>
      </c>
      <c r="R4" s="1" t="s">
        <v>23</v>
      </c>
      <c r="S4" s="1" t="s">
        <v>24</v>
      </c>
      <c r="T4" s="1" t="s">
        <v>92</v>
      </c>
      <c r="U4" s="1" t="s">
        <v>93</v>
      </c>
      <c r="V4" s="1" t="s">
        <v>27</v>
      </c>
      <c r="W4" s="1" t="s">
        <v>72</v>
      </c>
      <c r="X4" s="1" t="s">
        <v>29</v>
      </c>
      <c r="Y4" s="1" t="s">
        <v>94</v>
      </c>
      <c r="Z4" s="1" t="s">
        <v>95</v>
      </c>
      <c r="AA4" s="1" t="s">
        <v>32</v>
      </c>
      <c r="AB4" s="1" t="s">
        <v>96</v>
      </c>
      <c r="AC4" s="1" t="s">
        <v>73</v>
      </c>
      <c r="AD4" s="1" t="s">
        <v>74</v>
      </c>
      <c r="AE4" s="1" t="s">
        <v>36</v>
      </c>
      <c r="AF4" s="1" t="s">
        <v>37</v>
      </c>
      <c r="AG4" s="1" t="s">
        <v>97</v>
      </c>
      <c r="AH4" s="1" t="s">
        <v>39</v>
      </c>
      <c r="AI4" s="1" t="s">
        <v>40</v>
      </c>
      <c r="AJ4" s="1" t="s">
        <v>41</v>
      </c>
      <c r="AK4" s="1" t="s">
        <v>98</v>
      </c>
      <c r="AL4" s="1" t="s">
        <v>99</v>
      </c>
      <c r="AM4" s="1" t="s">
        <v>100</v>
      </c>
      <c r="AN4" s="1" t="s">
        <v>45</v>
      </c>
      <c r="AO4" s="1" t="s">
        <v>77</v>
      </c>
      <c r="AP4" s="1" t="s">
        <v>47</v>
      </c>
      <c r="AQ4" s="1" t="s">
        <v>79</v>
      </c>
      <c r="AR4" s="1" t="s">
        <v>101</v>
      </c>
      <c r="AS4" s="1" t="s">
        <v>102</v>
      </c>
      <c r="AT4" s="1" t="s">
        <v>51</v>
      </c>
      <c r="AU4" s="1" t="s">
        <v>103</v>
      </c>
      <c r="AV4" s="1" t="s">
        <v>53</v>
      </c>
      <c r="AW4" s="1" t="s">
        <v>54</v>
      </c>
      <c r="AX4" s="1" t="s">
        <v>104</v>
      </c>
      <c r="AY4" s="1" t="s">
        <v>81</v>
      </c>
      <c r="AZ4" s="1" t="s">
        <v>82</v>
      </c>
      <c r="BA4" s="1" t="s">
        <v>58</v>
      </c>
      <c r="BB4" s="1" t="s">
        <v>84</v>
      </c>
      <c r="BC4" s="1" t="s">
        <v>105</v>
      </c>
      <c r="BD4" s="1" t="s">
        <v>106</v>
      </c>
    </row>
    <row r="5" spans="1:56" ht="15.75" customHeight="1">
      <c r="A5" s="2">
        <v>42485.456753981482</v>
      </c>
      <c r="B5" s="1" t="s">
        <v>107</v>
      </c>
      <c r="C5" s="1" t="s">
        <v>108</v>
      </c>
      <c r="D5" s="1" t="s">
        <v>9</v>
      </c>
      <c r="E5" s="1" t="s">
        <v>10</v>
      </c>
      <c r="F5" s="1" t="s">
        <v>109</v>
      </c>
      <c r="G5" s="1" t="s">
        <v>88</v>
      </c>
      <c r="H5" s="1" t="s">
        <v>63</v>
      </c>
      <c r="I5" s="1" t="s">
        <v>14</v>
      </c>
      <c r="J5" s="1" t="s">
        <v>65</v>
      </c>
      <c r="K5" s="1" t="s">
        <v>66</v>
      </c>
      <c r="L5" s="1" t="s">
        <v>89</v>
      </c>
      <c r="M5" s="1" t="s">
        <v>18</v>
      </c>
      <c r="N5" s="1" t="s">
        <v>19</v>
      </c>
      <c r="O5" s="1" t="s">
        <v>90</v>
      </c>
      <c r="P5" s="1" t="s">
        <v>21</v>
      </c>
      <c r="Q5" s="1" t="s">
        <v>22</v>
      </c>
      <c r="R5" s="1" t="s">
        <v>23</v>
      </c>
      <c r="S5" s="1" t="s">
        <v>70</v>
      </c>
      <c r="T5" s="1" t="s">
        <v>25</v>
      </c>
      <c r="U5" s="1" t="s">
        <v>93</v>
      </c>
      <c r="V5" s="1" t="s">
        <v>27</v>
      </c>
      <c r="W5" s="1" t="s">
        <v>28</v>
      </c>
      <c r="X5" s="1" t="s">
        <v>29</v>
      </c>
      <c r="Y5" s="1" t="s">
        <v>94</v>
      </c>
      <c r="Z5" s="1" t="s">
        <v>31</v>
      </c>
      <c r="AA5" s="1" t="s">
        <v>32</v>
      </c>
      <c r="AB5" s="1" t="s">
        <v>96</v>
      </c>
      <c r="AC5" s="1" t="s">
        <v>73</v>
      </c>
      <c r="AD5" s="1" t="s">
        <v>35</v>
      </c>
      <c r="AE5" s="1" t="s">
        <v>36</v>
      </c>
      <c r="AF5" s="1" t="s">
        <v>37</v>
      </c>
      <c r="AG5" s="1" t="s">
        <v>38</v>
      </c>
      <c r="AH5" s="1" t="s">
        <v>39</v>
      </c>
      <c r="AI5" s="1" t="s">
        <v>40</v>
      </c>
      <c r="AJ5" s="1" t="s">
        <v>41</v>
      </c>
      <c r="AK5" s="1" t="s">
        <v>42</v>
      </c>
      <c r="AL5" s="1" t="s">
        <v>43</v>
      </c>
      <c r="AM5" s="1" t="s">
        <v>100</v>
      </c>
      <c r="AN5" s="1" t="s">
        <v>76</v>
      </c>
      <c r="AO5" s="1" t="s">
        <v>77</v>
      </c>
      <c r="AP5" s="1" t="s">
        <v>78</v>
      </c>
      <c r="AQ5" s="1" t="s">
        <v>79</v>
      </c>
      <c r="AR5" s="1" t="s">
        <v>49</v>
      </c>
      <c r="AS5" s="1" t="s">
        <v>50</v>
      </c>
      <c r="AT5" s="1" t="s">
        <v>51</v>
      </c>
      <c r="AU5" s="1" t="s">
        <v>52</v>
      </c>
      <c r="AV5" s="1" t="s">
        <v>53</v>
      </c>
      <c r="AW5" s="1" t="s">
        <v>110</v>
      </c>
      <c r="AX5" s="1" t="s">
        <v>104</v>
      </c>
      <c r="AY5" s="1" t="s">
        <v>56</v>
      </c>
      <c r="AZ5" s="1" t="s">
        <v>57</v>
      </c>
      <c r="BA5" s="1" t="s">
        <v>58</v>
      </c>
      <c r="BB5" s="1" t="s">
        <v>59</v>
      </c>
      <c r="BC5" s="1" t="s">
        <v>60</v>
      </c>
      <c r="BD5" s="1" t="s">
        <v>61</v>
      </c>
    </row>
    <row r="6" spans="1:56" ht="15.75" customHeight="1">
      <c r="A6" s="2">
        <v>42485.456914444439</v>
      </c>
      <c r="B6" s="1" t="s">
        <v>111</v>
      </c>
      <c r="C6" s="1" t="s">
        <v>112</v>
      </c>
      <c r="D6" s="1" t="s">
        <v>9</v>
      </c>
      <c r="E6" s="1" t="s">
        <v>86</v>
      </c>
      <c r="F6" s="1" t="s">
        <v>11</v>
      </c>
      <c r="G6" s="1" t="s">
        <v>12</v>
      </c>
      <c r="H6" s="1" t="s">
        <v>63</v>
      </c>
      <c r="I6" s="1" t="s">
        <v>14</v>
      </c>
      <c r="J6" s="1" t="s">
        <v>15</v>
      </c>
      <c r="K6" s="1" t="s">
        <v>16</v>
      </c>
      <c r="L6" s="1" t="s">
        <v>89</v>
      </c>
      <c r="M6" s="1" t="s">
        <v>18</v>
      </c>
      <c r="N6" s="1" t="s">
        <v>19</v>
      </c>
      <c r="O6" s="1" t="s">
        <v>90</v>
      </c>
      <c r="P6" s="1" t="s">
        <v>21</v>
      </c>
      <c r="Q6" s="1" t="s">
        <v>91</v>
      </c>
      <c r="R6" s="1" t="s">
        <v>69</v>
      </c>
      <c r="S6" s="1" t="s">
        <v>24</v>
      </c>
      <c r="T6" s="1" t="s">
        <v>25</v>
      </c>
      <c r="U6" s="1" t="s">
        <v>26</v>
      </c>
      <c r="V6" s="1" t="s">
        <v>27</v>
      </c>
      <c r="W6" s="1" t="s">
        <v>28</v>
      </c>
      <c r="X6" s="1" t="s">
        <v>29</v>
      </c>
      <c r="Y6" s="1" t="s">
        <v>94</v>
      </c>
      <c r="Z6" s="1" t="s">
        <v>95</v>
      </c>
      <c r="AA6" s="1" t="s">
        <v>32</v>
      </c>
      <c r="AB6" s="1" t="s">
        <v>33</v>
      </c>
      <c r="AC6" s="1" t="s">
        <v>73</v>
      </c>
      <c r="AD6" s="1" t="s">
        <v>74</v>
      </c>
      <c r="AE6" s="1" t="s">
        <v>36</v>
      </c>
      <c r="AF6" s="1" t="s">
        <v>37</v>
      </c>
      <c r="AG6" s="1" t="s">
        <v>97</v>
      </c>
      <c r="AH6" s="1" t="s">
        <v>113</v>
      </c>
      <c r="AI6" s="1" t="s">
        <v>40</v>
      </c>
      <c r="AJ6" s="1" t="s">
        <v>114</v>
      </c>
      <c r="AK6" s="1" t="s">
        <v>98</v>
      </c>
      <c r="AL6" s="1" t="s">
        <v>99</v>
      </c>
      <c r="AM6" s="1" t="s">
        <v>100</v>
      </c>
      <c r="AN6" s="1" t="s">
        <v>76</v>
      </c>
      <c r="AO6" s="1" t="s">
        <v>46</v>
      </c>
      <c r="AP6" s="1" t="s">
        <v>47</v>
      </c>
      <c r="AQ6" s="1" t="s">
        <v>48</v>
      </c>
      <c r="AR6" s="1" t="s">
        <v>49</v>
      </c>
      <c r="AS6" s="1" t="s">
        <v>102</v>
      </c>
      <c r="AT6" s="1" t="s">
        <v>80</v>
      </c>
      <c r="AU6" s="1" t="s">
        <v>103</v>
      </c>
      <c r="AV6" s="1" t="s">
        <v>53</v>
      </c>
      <c r="AW6" s="1" t="s">
        <v>54</v>
      </c>
      <c r="AX6" s="1" t="s">
        <v>104</v>
      </c>
      <c r="AY6" s="1" t="s">
        <v>56</v>
      </c>
      <c r="AZ6" s="1" t="s">
        <v>82</v>
      </c>
      <c r="BA6" s="1" t="s">
        <v>58</v>
      </c>
      <c r="BB6" s="1" t="s">
        <v>59</v>
      </c>
      <c r="BC6" s="1" t="s">
        <v>60</v>
      </c>
      <c r="BD6" s="1" t="s">
        <v>106</v>
      </c>
    </row>
    <row r="7" spans="1:56" ht="15.75" customHeight="1">
      <c r="A7" s="2">
        <v>42485.461930648147</v>
      </c>
      <c r="B7" s="1" t="s">
        <v>115</v>
      </c>
      <c r="C7" s="1" t="s">
        <v>116</v>
      </c>
      <c r="D7" s="1" t="s">
        <v>117</v>
      </c>
      <c r="E7" s="1" t="s">
        <v>118</v>
      </c>
      <c r="F7" s="1" t="s">
        <v>87</v>
      </c>
      <c r="G7" s="1" t="s">
        <v>12</v>
      </c>
      <c r="H7" s="1" t="s">
        <v>63</v>
      </c>
      <c r="I7" s="1" t="s">
        <v>14</v>
      </c>
      <c r="J7" s="1" t="s">
        <v>65</v>
      </c>
      <c r="K7" s="1" t="s">
        <v>66</v>
      </c>
      <c r="L7" s="1" t="s">
        <v>17</v>
      </c>
      <c r="M7" s="1" t="s">
        <v>67</v>
      </c>
      <c r="N7" s="1" t="s">
        <v>19</v>
      </c>
      <c r="O7" s="1" t="s">
        <v>90</v>
      </c>
      <c r="P7" s="1" t="s">
        <v>21</v>
      </c>
      <c r="Q7" s="1" t="s">
        <v>22</v>
      </c>
      <c r="R7" s="1" t="s">
        <v>69</v>
      </c>
      <c r="S7" s="1" t="s">
        <v>24</v>
      </c>
      <c r="T7" s="1" t="s">
        <v>25</v>
      </c>
      <c r="U7" s="1" t="s">
        <v>93</v>
      </c>
      <c r="V7" s="1" t="s">
        <v>71</v>
      </c>
      <c r="W7" s="1" t="s">
        <v>28</v>
      </c>
      <c r="X7" s="1" t="s">
        <v>29</v>
      </c>
      <c r="Y7" s="1" t="s">
        <v>94</v>
      </c>
      <c r="Z7" s="1" t="s">
        <v>95</v>
      </c>
      <c r="AA7" s="1" t="s">
        <v>119</v>
      </c>
      <c r="AB7" s="1" t="s">
        <v>33</v>
      </c>
      <c r="AC7" s="1" t="s">
        <v>73</v>
      </c>
      <c r="AD7" s="1" t="s">
        <v>35</v>
      </c>
      <c r="AE7" s="1" t="s">
        <v>120</v>
      </c>
      <c r="AF7" s="1" t="s">
        <v>121</v>
      </c>
      <c r="AG7" s="1" t="s">
        <v>38</v>
      </c>
      <c r="AH7" s="1" t="s">
        <v>113</v>
      </c>
      <c r="AI7" s="1" t="s">
        <v>40</v>
      </c>
      <c r="AJ7" s="1" t="s">
        <v>41</v>
      </c>
    </row>
    <row r="8" spans="1:56" ht="15.75" customHeight="1">
      <c r="A8" s="2">
        <v>42485.474954583333</v>
      </c>
      <c r="B8" s="1" t="s">
        <v>122</v>
      </c>
      <c r="C8" s="1" t="s">
        <v>8</v>
      </c>
      <c r="D8" s="1" t="s">
        <v>9</v>
      </c>
      <c r="E8" s="1" t="s">
        <v>86</v>
      </c>
      <c r="F8" s="1" t="s">
        <v>11</v>
      </c>
      <c r="G8" s="1" t="s">
        <v>88</v>
      </c>
      <c r="H8" s="1" t="s">
        <v>63</v>
      </c>
      <c r="I8" s="1" t="s">
        <v>14</v>
      </c>
      <c r="J8" s="1" t="s">
        <v>65</v>
      </c>
      <c r="K8" s="1" t="s">
        <v>16</v>
      </c>
      <c r="L8" s="1" t="s">
        <v>17</v>
      </c>
      <c r="M8" s="1" t="s">
        <v>67</v>
      </c>
      <c r="N8" s="1" t="s">
        <v>19</v>
      </c>
      <c r="O8" s="1" t="s">
        <v>20</v>
      </c>
      <c r="P8" s="1" t="s">
        <v>21</v>
      </c>
      <c r="Q8" s="1" t="s">
        <v>91</v>
      </c>
      <c r="R8" s="1" t="s">
        <v>23</v>
      </c>
      <c r="S8" s="1" t="s">
        <v>24</v>
      </c>
      <c r="T8" s="1" t="s">
        <v>92</v>
      </c>
      <c r="U8" s="1" t="s">
        <v>93</v>
      </c>
      <c r="V8" s="1" t="s">
        <v>27</v>
      </c>
      <c r="W8" s="1" t="s">
        <v>72</v>
      </c>
      <c r="X8" s="1" t="s">
        <v>123</v>
      </c>
      <c r="Y8" s="1" t="s">
        <v>94</v>
      </c>
      <c r="Z8" s="1" t="s">
        <v>95</v>
      </c>
      <c r="AA8" s="1" t="s">
        <v>32</v>
      </c>
      <c r="AB8" s="1" t="s">
        <v>33</v>
      </c>
      <c r="AC8" s="1" t="s">
        <v>73</v>
      </c>
      <c r="AD8" s="1" t="s">
        <v>35</v>
      </c>
      <c r="AE8" s="1" t="s">
        <v>36</v>
      </c>
      <c r="AF8" s="1" t="s">
        <v>37</v>
      </c>
      <c r="AG8" s="1" t="s">
        <v>38</v>
      </c>
      <c r="AH8" s="1" t="s">
        <v>39</v>
      </c>
      <c r="AI8" s="1" t="s">
        <v>40</v>
      </c>
      <c r="AJ8" s="1" t="s">
        <v>41</v>
      </c>
    </row>
    <row r="9" spans="1:56" ht="15.75" customHeight="1">
      <c r="A9" s="2">
        <v>42485.485156157403</v>
      </c>
      <c r="B9" s="1" t="s">
        <v>124</v>
      </c>
      <c r="C9" s="1" t="s">
        <v>116</v>
      </c>
      <c r="D9" s="1" t="s">
        <v>9</v>
      </c>
      <c r="E9" s="1" t="s">
        <v>125</v>
      </c>
      <c r="F9" s="1" t="s">
        <v>11</v>
      </c>
      <c r="G9" s="1" t="s">
        <v>12</v>
      </c>
      <c r="H9" s="1" t="s">
        <v>63</v>
      </c>
      <c r="I9" s="1" t="s">
        <v>14</v>
      </c>
      <c r="J9" s="1" t="s">
        <v>15</v>
      </c>
      <c r="K9" s="1" t="s">
        <v>16</v>
      </c>
      <c r="L9" s="1" t="s">
        <v>89</v>
      </c>
      <c r="M9" s="1" t="s">
        <v>67</v>
      </c>
      <c r="N9" s="1" t="s">
        <v>68</v>
      </c>
      <c r="O9" s="1" t="s">
        <v>20</v>
      </c>
      <c r="P9" s="1" t="s">
        <v>21</v>
      </c>
      <c r="Q9" s="1" t="s">
        <v>91</v>
      </c>
      <c r="R9" s="1" t="s">
        <v>23</v>
      </c>
      <c r="S9" s="1" t="s">
        <v>24</v>
      </c>
      <c r="T9" s="1" t="s">
        <v>92</v>
      </c>
      <c r="U9" s="1" t="s">
        <v>93</v>
      </c>
      <c r="V9" s="1" t="s">
        <v>27</v>
      </c>
      <c r="W9" s="1" t="s">
        <v>72</v>
      </c>
      <c r="X9" s="1" t="s">
        <v>123</v>
      </c>
      <c r="Y9" s="1" t="s">
        <v>94</v>
      </c>
      <c r="Z9" s="1" t="s">
        <v>95</v>
      </c>
      <c r="AA9" s="1" t="s">
        <v>119</v>
      </c>
      <c r="AB9" s="1" t="s">
        <v>96</v>
      </c>
      <c r="AC9" s="1" t="s">
        <v>34</v>
      </c>
      <c r="AD9" s="1" t="s">
        <v>35</v>
      </c>
      <c r="AE9" s="1" t="s">
        <v>36</v>
      </c>
      <c r="AF9" s="1" t="s">
        <v>37</v>
      </c>
      <c r="AG9" s="1" t="s">
        <v>97</v>
      </c>
      <c r="AH9" s="1" t="s">
        <v>39</v>
      </c>
      <c r="AI9" s="1" t="s">
        <v>40</v>
      </c>
      <c r="AJ9" s="1" t="s">
        <v>114</v>
      </c>
    </row>
    <row r="10" spans="1:56" ht="15.75" customHeight="1">
      <c r="A10" s="2">
        <v>42485.488749571756</v>
      </c>
      <c r="B10" s="1" t="s">
        <v>126</v>
      </c>
      <c r="C10" s="1" t="s">
        <v>112</v>
      </c>
      <c r="D10" s="1" t="s">
        <v>9</v>
      </c>
      <c r="E10" s="1" t="s">
        <v>86</v>
      </c>
      <c r="F10" s="1" t="s">
        <v>11</v>
      </c>
      <c r="G10" s="1" t="s">
        <v>88</v>
      </c>
      <c r="H10" s="1" t="s">
        <v>63</v>
      </c>
      <c r="I10" s="1" t="s">
        <v>64</v>
      </c>
      <c r="J10" s="1" t="s">
        <v>65</v>
      </c>
      <c r="K10" s="1" t="s">
        <v>66</v>
      </c>
      <c r="L10" s="1" t="s">
        <v>89</v>
      </c>
      <c r="M10" s="1" t="s">
        <v>67</v>
      </c>
      <c r="N10" s="1" t="s">
        <v>19</v>
      </c>
      <c r="O10" s="1" t="s">
        <v>90</v>
      </c>
      <c r="P10" s="1" t="s">
        <v>127</v>
      </c>
      <c r="Q10" s="1" t="s">
        <v>22</v>
      </c>
      <c r="R10" s="1" t="s">
        <v>69</v>
      </c>
      <c r="S10" s="1" t="s">
        <v>24</v>
      </c>
      <c r="T10" s="1" t="s">
        <v>92</v>
      </c>
      <c r="U10" s="1" t="s">
        <v>93</v>
      </c>
      <c r="V10" s="1" t="s">
        <v>27</v>
      </c>
      <c r="W10" s="1" t="s">
        <v>72</v>
      </c>
      <c r="X10" s="1" t="s">
        <v>29</v>
      </c>
      <c r="Y10" s="1" t="s">
        <v>94</v>
      </c>
      <c r="Z10" s="1" t="s">
        <v>31</v>
      </c>
      <c r="AA10" s="1" t="s">
        <v>32</v>
      </c>
      <c r="AB10" s="1" t="s">
        <v>96</v>
      </c>
      <c r="AC10" s="1" t="s">
        <v>73</v>
      </c>
      <c r="AD10" s="1" t="s">
        <v>74</v>
      </c>
      <c r="AE10" s="1" t="s">
        <v>120</v>
      </c>
      <c r="AF10" s="1" t="s">
        <v>37</v>
      </c>
      <c r="AG10" s="1" t="s">
        <v>38</v>
      </c>
      <c r="AH10" s="1" t="s">
        <v>39</v>
      </c>
      <c r="AI10" s="1" t="s">
        <v>40</v>
      </c>
      <c r="AJ10" s="1" t="s">
        <v>41</v>
      </c>
    </row>
    <row r="11" spans="1:56" ht="15.75" customHeight="1">
      <c r="A11" s="2">
        <v>42485.4930193287</v>
      </c>
      <c r="B11" s="1" t="s">
        <v>128</v>
      </c>
      <c r="C11" s="1" t="s">
        <v>108</v>
      </c>
      <c r="D11" s="1" t="s">
        <v>9</v>
      </c>
      <c r="E11" s="1" t="s">
        <v>125</v>
      </c>
      <c r="F11" s="1" t="s">
        <v>11</v>
      </c>
      <c r="G11" s="1" t="s">
        <v>88</v>
      </c>
      <c r="H11" s="1" t="s">
        <v>63</v>
      </c>
      <c r="I11" s="1" t="s">
        <v>14</v>
      </c>
      <c r="J11" s="1" t="s">
        <v>65</v>
      </c>
      <c r="K11" s="1" t="s">
        <v>16</v>
      </c>
      <c r="L11" s="1" t="s">
        <v>17</v>
      </c>
      <c r="M11" s="1" t="s">
        <v>18</v>
      </c>
      <c r="N11" s="1" t="s">
        <v>68</v>
      </c>
      <c r="O11" s="1" t="s">
        <v>20</v>
      </c>
      <c r="P11" s="1" t="s">
        <v>21</v>
      </c>
      <c r="Q11" s="1" t="s">
        <v>22</v>
      </c>
      <c r="R11" s="1" t="s">
        <v>69</v>
      </c>
      <c r="S11" s="1" t="s">
        <v>24</v>
      </c>
      <c r="T11" s="1" t="s">
        <v>92</v>
      </c>
      <c r="U11" s="1" t="s">
        <v>26</v>
      </c>
      <c r="V11" s="1" t="s">
        <v>27</v>
      </c>
      <c r="W11" s="1" t="s">
        <v>28</v>
      </c>
      <c r="X11" s="1" t="s">
        <v>123</v>
      </c>
      <c r="Y11" s="1" t="s">
        <v>94</v>
      </c>
      <c r="Z11" s="1" t="s">
        <v>95</v>
      </c>
      <c r="AA11" s="1" t="s">
        <v>32</v>
      </c>
      <c r="AB11" s="1" t="s">
        <v>96</v>
      </c>
      <c r="AC11" s="1" t="s">
        <v>73</v>
      </c>
      <c r="AD11" s="1" t="s">
        <v>35</v>
      </c>
      <c r="AE11" s="1" t="s">
        <v>36</v>
      </c>
      <c r="AF11" s="1" t="s">
        <v>37</v>
      </c>
      <c r="AG11" s="1" t="s">
        <v>97</v>
      </c>
      <c r="AH11" s="1" t="s">
        <v>39</v>
      </c>
      <c r="AI11" s="1" t="s">
        <v>75</v>
      </c>
      <c r="AJ11" s="1" t="s">
        <v>114</v>
      </c>
    </row>
    <row r="12" spans="1:56" ht="15.75" customHeight="1">
      <c r="A12" s="2">
        <v>42485.508399722225</v>
      </c>
      <c r="B12" s="1" t="s">
        <v>129</v>
      </c>
      <c r="C12" s="1" t="s">
        <v>116</v>
      </c>
      <c r="D12" s="1" t="s">
        <v>9</v>
      </c>
      <c r="E12" s="1" t="s">
        <v>86</v>
      </c>
      <c r="F12" s="1" t="s">
        <v>11</v>
      </c>
      <c r="G12" s="1" t="s">
        <v>88</v>
      </c>
      <c r="H12" s="1" t="s">
        <v>63</v>
      </c>
      <c r="I12" s="1" t="s">
        <v>64</v>
      </c>
      <c r="J12" s="1" t="s">
        <v>15</v>
      </c>
      <c r="K12" s="1" t="s">
        <v>66</v>
      </c>
      <c r="L12" s="1" t="s">
        <v>89</v>
      </c>
      <c r="M12" s="1" t="s">
        <v>18</v>
      </c>
      <c r="N12" s="1" t="s">
        <v>68</v>
      </c>
      <c r="O12" s="1" t="s">
        <v>90</v>
      </c>
      <c r="P12" s="1" t="s">
        <v>21</v>
      </c>
      <c r="Q12" s="1" t="s">
        <v>91</v>
      </c>
      <c r="R12" s="1" t="s">
        <v>23</v>
      </c>
      <c r="S12" s="1" t="s">
        <v>70</v>
      </c>
      <c r="T12" s="1" t="s">
        <v>92</v>
      </c>
      <c r="U12" s="1" t="s">
        <v>26</v>
      </c>
      <c r="V12" s="1" t="s">
        <v>27</v>
      </c>
      <c r="W12" s="1" t="s">
        <v>72</v>
      </c>
      <c r="X12" s="1" t="s">
        <v>123</v>
      </c>
      <c r="Y12" s="1" t="s">
        <v>94</v>
      </c>
      <c r="Z12" s="1" t="s">
        <v>95</v>
      </c>
      <c r="AA12" s="1" t="s">
        <v>119</v>
      </c>
      <c r="AB12" s="1" t="s">
        <v>33</v>
      </c>
      <c r="AC12" s="1" t="s">
        <v>73</v>
      </c>
      <c r="AD12" s="1" t="s">
        <v>35</v>
      </c>
      <c r="AE12" s="1" t="s">
        <v>120</v>
      </c>
      <c r="AF12" s="1" t="s">
        <v>37</v>
      </c>
      <c r="AG12" s="1" t="s">
        <v>97</v>
      </c>
      <c r="AH12" s="1" t="s">
        <v>113</v>
      </c>
      <c r="AI12" s="1" t="s">
        <v>40</v>
      </c>
      <c r="AJ12" s="1" t="s">
        <v>41</v>
      </c>
    </row>
    <row r="13" spans="1:56" ht="15.75" customHeight="1">
      <c r="A13" s="2">
        <v>42485.511964976853</v>
      </c>
      <c r="B13" s="1" t="s">
        <v>130</v>
      </c>
      <c r="C13" s="1" t="s">
        <v>116</v>
      </c>
      <c r="D13" s="1" t="s">
        <v>9</v>
      </c>
      <c r="E13" s="1" t="s">
        <v>131</v>
      </c>
      <c r="F13" s="1" t="s">
        <v>11</v>
      </c>
      <c r="G13" s="1" t="s">
        <v>88</v>
      </c>
      <c r="H13" s="1" t="s">
        <v>13</v>
      </c>
      <c r="I13" s="1" t="s">
        <v>14</v>
      </c>
      <c r="J13" s="1" t="s">
        <v>65</v>
      </c>
      <c r="K13" s="1" t="s">
        <v>16</v>
      </c>
      <c r="L13" s="1" t="s">
        <v>17</v>
      </c>
      <c r="M13" s="1" t="s">
        <v>67</v>
      </c>
      <c r="N13" s="1" t="s">
        <v>68</v>
      </c>
      <c r="O13" s="1" t="s">
        <v>90</v>
      </c>
      <c r="P13" s="1" t="s">
        <v>127</v>
      </c>
      <c r="Q13" s="1" t="s">
        <v>22</v>
      </c>
      <c r="R13" s="1" t="s">
        <v>23</v>
      </c>
      <c r="S13" s="1" t="s">
        <v>70</v>
      </c>
      <c r="T13" s="1" t="s">
        <v>92</v>
      </c>
      <c r="U13" s="1" t="s">
        <v>93</v>
      </c>
      <c r="V13" s="1" t="s">
        <v>71</v>
      </c>
      <c r="W13" s="1" t="s">
        <v>28</v>
      </c>
      <c r="X13" s="1" t="s">
        <v>123</v>
      </c>
      <c r="Y13" s="1" t="s">
        <v>30</v>
      </c>
      <c r="Z13" s="1" t="s">
        <v>95</v>
      </c>
      <c r="AA13" s="1" t="s">
        <v>119</v>
      </c>
      <c r="AB13" s="1" t="s">
        <v>33</v>
      </c>
      <c r="AC13" s="1" t="s">
        <v>73</v>
      </c>
      <c r="AD13" s="1" t="s">
        <v>35</v>
      </c>
      <c r="AE13" s="1" t="s">
        <v>36</v>
      </c>
      <c r="AF13" s="1" t="s">
        <v>121</v>
      </c>
      <c r="AG13" s="1" t="s">
        <v>38</v>
      </c>
      <c r="AH13" s="1" t="s">
        <v>113</v>
      </c>
      <c r="AI13" s="1" t="s">
        <v>40</v>
      </c>
      <c r="AJ13" s="1" t="s">
        <v>114</v>
      </c>
    </row>
    <row r="14" spans="1:56" ht="15.75" customHeight="1">
      <c r="A14" s="2">
        <v>42485.517098460652</v>
      </c>
      <c r="B14" s="1" t="s">
        <v>132</v>
      </c>
      <c r="C14" s="1" t="s">
        <v>108</v>
      </c>
      <c r="D14" s="1" t="s">
        <v>9</v>
      </c>
      <c r="E14" s="1" t="s">
        <v>86</v>
      </c>
      <c r="F14" s="1" t="s">
        <v>11</v>
      </c>
      <c r="G14" s="1" t="s">
        <v>12</v>
      </c>
      <c r="H14" s="1" t="s">
        <v>63</v>
      </c>
      <c r="I14" s="1" t="s">
        <v>14</v>
      </c>
      <c r="J14" s="1" t="s">
        <v>65</v>
      </c>
      <c r="K14" s="1" t="s">
        <v>66</v>
      </c>
      <c r="L14" s="1" t="s">
        <v>89</v>
      </c>
      <c r="M14" s="1" t="s">
        <v>18</v>
      </c>
      <c r="N14" s="1" t="s">
        <v>68</v>
      </c>
      <c r="O14" s="1" t="s">
        <v>90</v>
      </c>
      <c r="P14" s="1" t="s">
        <v>127</v>
      </c>
      <c r="Q14" s="1" t="s">
        <v>91</v>
      </c>
      <c r="R14" s="1" t="s">
        <v>69</v>
      </c>
      <c r="S14" s="1" t="s">
        <v>70</v>
      </c>
      <c r="T14" s="1" t="s">
        <v>25</v>
      </c>
      <c r="U14" s="1" t="s">
        <v>26</v>
      </c>
      <c r="V14" s="1" t="s">
        <v>27</v>
      </c>
      <c r="W14" s="1" t="s">
        <v>28</v>
      </c>
      <c r="X14" s="1" t="s">
        <v>29</v>
      </c>
      <c r="Y14" s="1" t="s">
        <v>30</v>
      </c>
      <c r="Z14" s="1" t="s">
        <v>31</v>
      </c>
      <c r="AA14" s="1" t="s">
        <v>32</v>
      </c>
      <c r="AB14" s="1" t="s">
        <v>33</v>
      </c>
      <c r="AC14" s="1" t="s">
        <v>34</v>
      </c>
      <c r="AD14" s="1" t="s">
        <v>74</v>
      </c>
      <c r="AE14" s="1" t="s">
        <v>120</v>
      </c>
      <c r="AF14" s="1" t="s">
        <v>121</v>
      </c>
      <c r="AG14" s="1" t="s">
        <v>97</v>
      </c>
      <c r="AH14" s="1" t="s">
        <v>39</v>
      </c>
      <c r="AI14" s="1" t="s">
        <v>75</v>
      </c>
      <c r="AJ14" s="1" t="s">
        <v>114</v>
      </c>
    </row>
    <row r="15" spans="1:56" ht="15.75" customHeight="1">
      <c r="A15" s="2">
        <v>42485.527572499996</v>
      </c>
      <c r="B15" s="1" t="s">
        <v>133</v>
      </c>
      <c r="C15" s="1" t="s">
        <v>8</v>
      </c>
      <c r="D15" s="1" t="s">
        <v>9</v>
      </c>
      <c r="E15" s="1" t="s">
        <v>118</v>
      </c>
      <c r="F15" s="1" t="s">
        <v>11</v>
      </c>
      <c r="G15" s="1" t="s">
        <v>88</v>
      </c>
      <c r="H15" s="1" t="s">
        <v>63</v>
      </c>
      <c r="I15" s="1" t="s">
        <v>14</v>
      </c>
      <c r="J15" s="1" t="s">
        <v>65</v>
      </c>
      <c r="K15" s="1" t="s">
        <v>16</v>
      </c>
      <c r="L15" s="1" t="s">
        <v>89</v>
      </c>
      <c r="M15" s="1" t="s">
        <v>18</v>
      </c>
      <c r="N15" s="1" t="s">
        <v>19</v>
      </c>
      <c r="O15" s="1" t="s">
        <v>90</v>
      </c>
      <c r="P15" s="1" t="s">
        <v>21</v>
      </c>
      <c r="Q15" s="1" t="s">
        <v>91</v>
      </c>
      <c r="R15" s="1" t="s">
        <v>69</v>
      </c>
      <c r="S15" s="1" t="s">
        <v>70</v>
      </c>
      <c r="T15" s="1" t="s">
        <v>92</v>
      </c>
      <c r="U15" s="1" t="s">
        <v>26</v>
      </c>
      <c r="V15" s="1" t="s">
        <v>71</v>
      </c>
      <c r="W15" s="1" t="s">
        <v>28</v>
      </c>
      <c r="X15" s="1" t="s">
        <v>123</v>
      </c>
      <c r="Y15" s="1" t="s">
        <v>94</v>
      </c>
      <c r="Z15" s="1" t="s">
        <v>31</v>
      </c>
      <c r="AA15" s="1" t="s">
        <v>32</v>
      </c>
      <c r="AB15" s="1" t="s">
        <v>96</v>
      </c>
      <c r="AC15" s="1" t="s">
        <v>34</v>
      </c>
      <c r="AD15" s="1" t="s">
        <v>35</v>
      </c>
      <c r="AE15" s="1" t="s">
        <v>120</v>
      </c>
      <c r="AF15" s="1" t="s">
        <v>121</v>
      </c>
      <c r="AG15" s="1" t="s">
        <v>38</v>
      </c>
      <c r="AH15" s="1" t="s">
        <v>39</v>
      </c>
      <c r="AI15" s="1" t="s">
        <v>40</v>
      </c>
      <c r="AJ15" s="1" t="s">
        <v>114</v>
      </c>
    </row>
    <row r="16" spans="1:56" ht="15.75" customHeight="1">
      <c r="A16" s="2">
        <v>42485.53274318287</v>
      </c>
      <c r="B16" s="1" t="s">
        <v>134</v>
      </c>
      <c r="C16" s="1" t="s">
        <v>108</v>
      </c>
      <c r="D16" s="1" t="s">
        <v>9</v>
      </c>
      <c r="E16" s="1" t="s">
        <v>86</v>
      </c>
      <c r="F16" s="1" t="s">
        <v>11</v>
      </c>
      <c r="G16" s="1" t="s">
        <v>12</v>
      </c>
      <c r="H16" s="1" t="s">
        <v>63</v>
      </c>
      <c r="I16" s="1" t="s">
        <v>14</v>
      </c>
      <c r="J16" s="1" t="s">
        <v>15</v>
      </c>
      <c r="K16" s="1" t="s">
        <v>66</v>
      </c>
      <c r="L16" s="1" t="s">
        <v>17</v>
      </c>
      <c r="M16" s="1" t="s">
        <v>67</v>
      </c>
      <c r="N16" s="1" t="s">
        <v>68</v>
      </c>
      <c r="O16" s="1" t="s">
        <v>20</v>
      </c>
      <c r="P16" s="1" t="s">
        <v>21</v>
      </c>
      <c r="Q16" s="1" t="s">
        <v>91</v>
      </c>
      <c r="R16" s="1" t="s">
        <v>69</v>
      </c>
      <c r="S16" s="1" t="s">
        <v>24</v>
      </c>
      <c r="T16" s="1" t="s">
        <v>92</v>
      </c>
      <c r="U16" s="1" t="s">
        <v>93</v>
      </c>
      <c r="V16" s="1" t="s">
        <v>27</v>
      </c>
      <c r="W16" s="1" t="s">
        <v>72</v>
      </c>
      <c r="X16" s="1" t="s">
        <v>123</v>
      </c>
      <c r="Y16" s="1" t="s">
        <v>30</v>
      </c>
      <c r="Z16" s="1" t="s">
        <v>31</v>
      </c>
      <c r="AA16" s="1" t="s">
        <v>32</v>
      </c>
      <c r="AB16" s="1" t="s">
        <v>33</v>
      </c>
      <c r="AC16" s="1" t="s">
        <v>73</v>
      </c>
      <c r="AD16" s="1" t="s">
        <v>35</v>
      </c>
      <c r="AE16" s="1" t="s">
        <v>36</v>
      </c>
      <c r="AF16" s="1" t="s">
        <v>37</v>
      </c>
      <c r="AG16" s="1" t="s">
        <v>97</v>
      </c>
      <c r="AH16" s="1" t="s">
        <v>39</v>
      </c>
      <c r="AI16" s="1" t="s">
        <v>40</v>
      </c>
      <c r="AJ16" s="1" t="s">
        <v>41</v>
      </c>
    </row>
    <row r="17" spans="1:36" ht="15.75" customHeight="1">
      <c r="A17" s="2">
        <v>42485.552262858793</v>
      </c>
      <c r="B17" s="1" t="s">
        <v>135</v>
      </c>
      <c r="C17" s="1" t="s">
        <v>8</v>
      </c>
      <c r="D17" s="1" t="s">
        <v>9</v>
      </c>
      <c r="E17" s="1" t="s">
        <v>10</v>
      </c>
      <c r="F17" s="1" t="s">
        <v>11</v>
      </c>
      <c r="G17" s="1" t="s">
        <v>12</v>
      </c>
      <c r="H17" s="1" t="s">
        <v>63</v>
      </c>
      <c r="I17" s="1" t="s">
        <v>64</v>
      </c>
      <c r="J17" s="1" t="s">
        <v>15</v>
      </c>
      <c r="K17" s="1" t="s">
        <v>16</v>
      </c>
      <c r="L17" s="1" t="s">
        <v>89</v>
      </c>
      <c r="M17" s="1" t="s">
        <v>67</v>
      </c>
      <c r="N17" s="1" t="s">
        <v>19</v>
      </c>
      <c r="O17" s="1" t="s">
        <v>90</v>
      </c>
      <c r="P17" s="1" t="s">
        <v>127</v>
      </c>
      <c r="Q17" s="1" t="s">
        <v>91</v>
      </c>
      <c r="R17" s="1" t="s">
        <v>69</v>
      </c>
      <c r="S17" s="1" t="s">
        <v>70</v>
      </c>
      <c r="T17" s="1" t="s">
        <v>25</v>
      </c>
      <c r="U17" s="1" t="s">
        <v>26</v>
      </c>
      <c r="V17" s="1" t="s">
        <v>27</v>
      </c>
      <c r="W17" s="1" t="s">
        <v>28</v>
      </c>
      <c r="X17" s="1" t="s">
        <v>123</v>
      </c>
      <c r="Y17" s="1" t="s">
        <v>30</v>
      </c>
      <c r="Z17" s="1" t="s">
        <v>95</v>
      </c>
      <c r="AA17" s="1" t="s">
        <v>119</v>
      </c>
      <c r="AB17" s="1" t="s">
        <v>96</v>
      </c>
      <c r="AC17" s="1" t="s">
        <v>73</v>
      </c>
      <c r="AD17" s="1" t="s">
        <v>74</v>
      </c>
      <c r="AE17" s="1" t="s">
        <v>120</v>
      </c>
      <c r="AF17" s="1" t="s">
        <v>37</v>
      </c>
      <c r="AG17" s="1" t="s">
        <v>38</v>
      </c>
      <c r="AH17" s="1" t="s">
        <v>113</v>
      </c>
      <c r="AI17" s="1" t="s">
        <v>40</v>
      </c>
      <c r="AJ17" s="1" t="s">
        <v>114</v>
      </c>
    </row>
    <row r="18" spans="1:36" ht="15.75" customHeight="1">
      <c r="A18" s="2">
        <v>42485.567242997684</v>
      </c>
      <c r="B18" s="1" t="s">
        <v>136</v>
      </c>
      <c r="C18" s="1" t="s">
        <v>108</v>
      </c>
      <c r="D18" s="1" t="s">
        <v>9</v>
      </c>
      <c r="E18" s="1" t="s">
        <v>10</v>
      </c>
      <c r="F18" s="1" t="s">
        <v>11</v>
      </c>
      <c r="G18" s="1" t="s">
        <v>88</v>
      </c>
      <c r="H18" s="1" t="s">
        <v>63</v>
      </c>
      <c r="I18" s="1" t="s">
        <v>14</v>
      </c>
      <c r="J18" s="1" t="s">
        <v>15</v>
      </c>
      <c r="K18" s="1" t="s">
        <v>16</v>
      </c>
      <c r="L18" s="1" t="s">
        <v>89</v>
      </c>
      <c r="M18" s="1" t="s">
        <v>18</v>
      </c>
      <c r="N18" s="1" t="s">
        <v>19</v>
      </c>
      <c r="O18" s="1" t="s">
        <v>90</v>
      </c>
      <c r="P18" s="1" t="s">
        <v>21</v>
      </c>
      <c r="Q18" s="1" t="s">
        <v>91</v>
      </c>
      <c r="R18" s="1" t="s">
        <v>69</v>
      </c>
      <c r="S18" s="1" t="s">
        <v>70</v>
      </c>
      <c r="T18" s="1" t="s">
        <v>92</v>
      </c>
      <c r="U18" s="1" t="s">
        <v>26</v>
      </c>
      <c r="V18" s="1" t="s">
        <v>27</v>
      </c>
      <c r="W18" s="1" t="s">
        <v>28</v>
      </c>
      <c r="X18" s="1" t="s">
        <v>123</v>
      </c>
      <c r="Y18" s="1" t="s">
        <v>94</v>
      </c>
      <c r="Z18" s="1" t="s">
        <v>31</v>
      </c>
      <c r="AA18" s="1" t="s">
        <v>119</v>
      </c>
      <c r="AB18" s="1" t="s">
        <v>33</v>
      </c>
      <c r="AC18" s="1" t="s">
        <v>34</v>
      </c>
      <c r="AD18" s="1" t="s">
        <v>35</v>
      </c>
      <c r="AE18" s="1" t="s">
        <v>120</v>
      </c>
      <c r="AF18" s="1" t="s">
        <v>37</v>
      </c>
      <c r="AG18" s="1" t="s">
        <v>97</v>
      </c>
      <c r="AH18" s="1" t="s">
        <v>39</v>
      </c>
      <c r="AI18" s="1" t="s">
        <v>40</v>
      </c>
      <c r="AJ18" s="1" t="s">
        <v>114</v>
      </c>
    </row>
    <row r="19" spans="1:36" ht="15.75" customHeight="1">
      <c r="A19" s="2">
        <v>42485.679650254635</v>
      </c>
      <c r="B19" s="1" t="s">
        <v>137</v>
      </c>
      <c r="C19" s="1" t="s">
        <v>116</v>
      </c>
      <c r="D19" s="1" t="s">
        <v>9</v>
      </c>
      <c r="E19" s="1">
        <v>0</v>
      </c>
      <c r="F19" s="1" t="s">
        <v>138</v>
      </c>
      <c r="G19" s="1" t="s">
        <v>12</v>
      </c>
      <c r="H19" s="1" t="s">
        <v>13</v>
      </c>
      <c r="I19" s="1" t="s">
        <v>64</v>
      </c>
      <c r="J19" s="1" t="s">
        <v>65</v>
      </c>
      <c r="K19" s="1" t="s">
        <v>66</v>
      </c>
      <c r="L19" s="1" t="s">
        <v>89</v>
      </c>
      <c r="M19" s="1" t="s">
        <v>18</v>
      </c>
      <c r="N19" s="1" t="s">
        <v>68</v>
      </c>
      <c r="O19" s="1" t="s">
        <v>20</v>
      </c>
      <c r="P19" s="1" t="s">
        <v>21</v>
      </c>
      <c r="Q19" s="1" t="s">
        <v>22</v>
      </c>
      <c r="R19" s="1" t="s">
        <v>69</v>
      </c>
      <c r="S19" s="1" t="s">
        <v>24</v>
      </c>
      <c r="T19" s="1" t="s">
        <v>25</v>
      </c>
      <c r="U19" s="1" t="s">
        <v>93</v>
      </c>
      <c r="V19" s="1" t="s">
        <v>71</v>
      </c>
      <c r="W19" s="1" t="s">
        <v>28</v>
      </c>
      <c r="X19" s="1" t="s">
        <v>123</v>
      </c>
      <c r="Y19" s="1" t="s">
        <v>30</v>
      </c>
      <c r="Z19" s="1" t="s">
        <v>31</v>
      </c>
      <c r="AA19" s="1" t="s">
        <v>119</v>
      </c>
      <c r="AB19" s="1" t="s">
        <v>33</v>
      </c>
      <c r="AC19" s="1" t="s">
        <v>34</v>
      </c>
      <c r="AD19" s="1" t="s">
        <v>35</v>
      </c>
      <c r="AE19" s="1" t="s">
        <v>36</v>
      </c>
      <c r="AF19" s="1" t="s">
        <v>37</v>
      </c>
      <c r="AG19" s="1" t="s">
        <v>38</v>
      </c>
      <c r="AH19" s="1" t="s">
        <v>39</v>
      </c>
      <c r="AI19" s="1" t="s">
        <v>40</v>
      </c>
      <c r="AJ19" s="1" t="s">
        <v>41</v>
      </c>
    </row>
    <row r="20" spans="1:36" ht="15.75" customHeight="1">
      <c r="A20" s="2">
        <v>42485.721547615743</v>
      </c>
      <c r="B20" s="1" t="s">
        <v>139</v>
      </c>
      <c r="C20" s="1" t="s">
        <v>116</v>
      </c>
      <c r="D20" s="1" t="s">
        <v>9</v>
      </c>
      <c r="E20" s="1" t="s">
        <v>86</v>
      </c>
      <c r="F20" s="1" t="s">
        <v>87</v>
      </c>
      <c r="G20" s="1" t="s">
        <v>12</v>
      </c>
      <c r="H20" s="1" t="s">
        <v>63</v>
      </c>
      <c r="I20" s="1" t="s">
        <v>14</v>
      </c>
      <c r="J20" s="1" t="s">
        <v>15</v>
      </c>
      <c r="K20" s="1" t="s">
        <v>66</v>
      </c>
      <c r="L20" s="1" t="s">
        <v>89</v>
      </c>
      <c r="M20" s="1" t="s">
        <v>67</v>
      </c>
      <c r="N20" s="1" t="s">
        <v>19</v>
      </c>
      <c r="O20" s="1" t="s">
        <v>20</v>
      </c>
      <c r="P20" s="1" t="s">
        <v>21</v>
      </c>
      <c r="Q20" s="1" t="s">
        <v>22</v>
      </c>
      <c r="R20" s="1" t="s">
        <v>23</v>
      </c>
      <c r="S20" s="1" t="s">
        <v>24</v>
      </c>
      <c r="T20" s="1" t="s">
        <v>92</v>
      </c>
      <c r="U20" s="1" t="s">
        <v>26</v>
      </c>
      <c r="V20" s="1" t="s">
        <v>27</v>
      </c>
      <c r="W20" s="1" t="s">
        <v>72</v>
      </c>
      <c r="X20" s="1" t="s">
        <v>123</v>
      </c>
      <c r="Y20" s="1" t="s">
        <v>94</v>
      </c>
      <c r="Z20" s="1" t="s">
        <v>31</v>
      </c>
      <c r="AA20" s="1" t="s">
        <v>32</v>
      </c>
      <c r="AB20" s="1" t="s">
        <v>96</v>
      </c>
      <c r="AC20" s="1" t="s">
        <v>73</v>
      </c>
      <c r="AD20" s="1" t="s">
        <v>74</v>
      </c>
      <c r="AE20" s="1" t="s">
        <v>120</v>
      </c>
      <c r="AF20" s="1" t="s">
        <v>37</v>
      </c>
      <c r="AG20" s="1" t="s">
        <v>38</v>
      </c>
      <c r="AH20" s="1" t="s">
        <v>39</v>
      </c>
      <c r="AI20" s="1" t="s">
        <v>40</v>
      </c>
      <c r="AJ20" s="1" t="s">
        <v>114</v>
      </c>
    </row>
    <row r="21" spans="1:36" ht="15.75" customHeight="1">
      <c r="A21" s="2">
        <v>42485.758474594906</v>
      </c>
      <c r="B21" s="1" t="s">
        <v>140</v>
      </c>
      <c r="C21" s="1" t="s">
        <v>116</v>
      </c>
      <c r="D21" s="1" t="s">
        <v>9</v>
      </c>
      <c r="E21" s="1" t="s">
        <v>86</v>
      </c>
      <c r="F21" s="1" t="s">
        <v>109</v>
      </c>
      <c r="G21" s="1" t="s">
        <v>12</v>
      </c>
      <c r="H21" s="1" t="s">
        <v>13</v>
      </c>
      <c r="I21" s="1" t="s">
        <v>64</v>
      </c>
      <c r="J21" s="1" t="s">
        <v>65</v>
      </c>
      <c r="K21" s="1" t="s">
        <v>16</v>
      </c>
      <c r="L21" s="1" t="s">
        <v>89</v>
      </c>
      <c r="M21" s="1" t="s">
        <v>67</v>
      </c>
      <c r="N21" s="1" t="s">
        <v>19</v>
      </c>
      <c r="O21" s="1" t="s">
        <v>90</v>
      </c>
      <c r="P21" s="1" t="s">
        <v>21</v>
      </c>
      <c r="Q21" s="1" t="s">
        <v>91</v>
      </c>
      <c r="R21" s="1" t="s">
        <v>23</v>
      </c>
      <c r="S21" s="1" t="s">
        <v>24</v>
      </c>
      <c r="T21" s="1" t="s">
        <v>92</v>
      </c>
      <c r="U21" s="1" t="s">
        <v>93</v>
      </c>
      <c r="V21" s="1" t="s">
        <v>27</v>
      </c>
      <c r="W21" s="1" t="s">
        <v>28</v>
      </c>
      <c r="X21" s="1" t="s">
        <v>29</v>
      </c>
      <c r="Y21" s="1" t="s">
        <v>30</v>
      </c>
      <c r="Z21" s="1" t="s">
        <v>95</v>
      </c>
      <c r="AA21" s="1" t="s">
        <v>119</v>
      </c>
      <c r="AB21" s="1" t="s">
        <v>96</v>
      </c>
      <c r="AC21" s="1" t="s">
        <v>34</v>
      </c>
      <c r="AD21" s="1" t="s">
        <v>74</v>
      </c>
      <c r="AE21" s="1" t="s">
        <v>36</v>
      </c>
      <c r="AF21" s="1" t="s">
        <v>121</v>
      </c>
      <c r="AG21" s="1" t="s">
        <v>38</v>
      </c>
      <c r="AH21" s="1" t="s">
        <v>113</v>
      </c>
      <c r="AI21" s="1" t="s">
        <v>40</v>
      </c>
      <c r="AJ21" s="1" t="s">
        <v>114</v>
      </c>
    </row>
    <row r="22" spans="1:36" ht="15.75" customHeight="1">
      <c r="A22" s="2">
        <v>42485.772395428241</v>
      </c>
      <c r="B22" s="1" t="s">
        <v>141</v>
      </c>
      <c r="C22" s="1" t="s">
        <v>8</v>
      </c>
      <c r="D22" s="1" t="s">
        <v>9</v>
      </c>
      <c r="E22" s="1" t="s">
        <v>131</v>
      </c>
      <c r="F22" s="1" t="s">
        <v>11</v>
      </c>
      <c r="G22" s="1" t="s">
        <v>12</v>
      </c>
      <c r="H22" s="1" t="s">
        <v>63</v>
      </c>
      <c r="I22" s="1" t="s">
        <v>14</v>
      </c>
      <c r="J22" s="1" t="s">
        <v>65</v>
      </c>
      <c r="K22" s="1" t="s">
        <v>16</v>
      </c>
      <c r="L22" s="1" t="s">
        <v>89</v>
      </c>
      <c r="M22" s="1" t="s">
        <v>18</v>
      </c>
      <c r="N22" s="1" t="s">
        <v>68</v>
      </c>
      <c r="O22" s="1" t="s">
        <v>20</v>
      </c>
      <c r="P22" s="1" t="s">
        <v>127</v>
      </c>
      <c r="Q22" s="1" t="s">
        <v>91</v>
      </c>
      <c r="R22" s="1" t="s">
        <v>69</v>
      </c>
      <c r="S22" s="1" t="s">
        <v>70</v>
      </c>
      <c r="T22" s="1" t="s">
        <v>25</v>
      </c>
      <c r="U22" s="1" t="s">
        <v>26</v>
      </c>
      <c r="V22" s="1" t="s">
        <v>27</v>
      </c>
      <c r="W22" s="1" t="s">
        <v>28</v>
      </c>
      <c r="X22" s="1" t="s">
        <v>29</v>
      </c>
      <c r="Y22" s="1" t="s">
        <v>94</v>
      </c>
      <c r="Z22" s="1" t="s">
        <v>95</v>
      </c>
      <c r="AA22" s="1" t="s">
        <v>32</v>
      </c>
      <c r="AB22" s="1" t="s">
        <v>33</v>
      </c>
      <c r="AC22" s="1" t="s">
        <v>34</v>
      </c>
      <c r="AD22" s="1" t="s">
        <v>74</v>
      </c>
      <c r="AE22" s="1" t="s">
        <v>120</v>
      </c>
      <c r="AF22" s="1" t="s">
        <v>37</v>
      </c>
      <c r="AG22" s="1" t="s">
        <v>97</v>
      </c>
      <c r="AH22" s="1" t="s">
        <v>39</v>
      </c>
      <c r="AI22" s="1" t="s">
        <v>75</v>
      </c>
      <c r="AJ22" s="1" t="s">
        <v>114</v>
      </c>
    </row>
    <row r="23" spans="1:36" ht="15.75" customHeight="1">
      <c r="A23" s="2">
        <v>42485.77321540509</v>
      </c>
      <c r="B23" s="1" t="s">
        <v>142</v>
      </c>
      <c r="C23" s="1" t="s">
        <v>8</v>
      </c>
      <c r="D23" s="1" t="s">
        <v>9</v>
      </c>
      <c r="E23" s="1" t="s">
        <v>131</v>
      </c>
      <c r="F23" s="1" t="s">
        <v>11</v>
      </c>
      <c r="G23" s="1" t="s">
        <v>12</v>
      </c>
      <c r="H23" s="1" t="s">
        <v>63</v>
      </c>
      <c r="I23" s="1" t="s">
        <v>14</v>
      </c>
      <c r="J23" s="1" t="s">
        <v>15</v>
      </c>
      <c r="K23" s="1" t="s">
        <v>66</v>
      </c>
      <c r="L23" s="1" t="s">
        <v>89</v>
      </c>
      <c r="M23" s="1" t="s">
        <v>67</v>
      </c>
      <c r="N23" s="1" t="s">
        <v>19</v>
      </c>
      <c r="O23" s="1" t="s">
        <v>90</v>
      </c>
      <c r="P23" s="1" t="s">
        <v>21</v>
      </c>
      <c r="Q23" s="1" t="s">
        <v>22</v>
      </c>
      <c r="R23" s="1" t="s">
        <v>23</v>
      </c>
      <c r="S23" s="1" t="s">
        <v>24</v>
      </c>
      <c r="T23" s="1" t="s">
        <v>25</v>
      </c>
      <c r="U23" s="1" t="s">
        <v>26</v>
      </c>
      <c r="V23" s="1" t="s">
        <v>27</v>
      </c>
      <c r="W23" s="1" t="s">
        <v>28</v>
      </c>
      <c r="X23" s="1" t="s">
        <v>123</v>
      </c>
      <c r="Y23" s="1" t="s">
        <v>94</v>
      </c>
      <c r="Z23" s="1" t="s">
        <v>95</v>
      </c>
      <c r="AA23" s="1" t="s">
        <v>119</v>
      </c>
      <c r="AB23" s="1" t="s">
        <v>96</v>
      </c>
      <c r="AC23" s="1" t="s">
        <v>73</v>
      </c>
      <c r="AD23" s="1" t="s">
        <v>74</v>
      </c>
      <c r="AE23" s="1" t="s">
        <v>120</v>
      </c>
      <c r="AF23" s="1" t="s">
        <v>37</v>
      </c>
      <c r="AG23" s="1" t="s">
        <v>38</v>
      </c>
      <c r="AH23" s="1" t="s">
        <v>39</v>
      </c>
      <c r="AI23" s="1" t="s">
        <v>40</v>
      </c>
      <c r="AJ23" s="1" t="s">
        <v>41</v>
      </c>
    </row>
    <row r="24" spans="1:36" ht="15.75" customHeight="1">
      <c r="A24" s="2">
        <v>42485.796930150464</v>
      </c>
      <c r="B24" s="1" t="s">
        <v>143</v>
      </c>
      <c r="C24" s="1" t="s">
        <v>8</v>
      </c>
      <c r="D24" s="1" t="s">
        <v>9</v>
      </c>
      <c r="E24" s="1" t="s">
        <v>86</v>
      </c>
      <c r="F24" s="1" t="s">
        <v>11</v>
      </c>
      <c r="G24" s="1" t="s">
        <v>12</v>
      </c>
      <c r="H24" s="1" t="s">
        <v>63</v>
      </c>
      <c r="I24" s="1" t="s">
        <v>14</v>
      </c>
      <c r="J24" s="1" t="s">
        <v>15</v>
      </c>
      <c r="K24" s="1" t="s">
        <v>66</v>
      </c>
      <c r="L24" s="1" t="s">
        <v>89</v>
      </c>
      <c r="M24" s="1" t="s">
        <v>18</v>
      </c>
      <c r="N24" s="1" t="s">
        <v>68</v>
      </c>
      <c r="O24" s="1" t="s">
        <v>20</v>
      </c>
      <c r="P24" s="1" t="s">
        <v>127</v>
      </c>
      <c r="Q24" s="1" t="s">
        <v>91</v>
      </c>
      <c r="R24" s="1" t="s">
        <v>23</v>
      </c>
      <c r="S24" s="1" t="s">
        <v>70</v>
      </c>
      <c r="T24" s="1" t="s">
        <v>92</v>
      </c>
      <c r="U24" s="1" t="s">
        <v>93</v>
      </c>
      <c r="V24" s="1" t="s">
        <v>27</v>
      </c>
      <c r="W24" s="1" t="s">
        <v>72</v>
      </c>
      <c r="X24" s="1" t="s">
        <v>29</v>
      </c>
      <c r="Y24" s="1" t="s">
        <v>94</v>
      </c>
      <c r="Z24" s="1" t="s">
        <v>31</v>
      </c>
      <c r="AA24" s="1" t="s">
        <v>32</v>
      </c>
      <c r="AB24" s="1" t="s">
        <v>33</v>
      </c>
      <c r="AC24" s="1" t="s">
        <v>73</v>
      </c>
      <c r="AD24" s="1" t="s">
        <v>35</v>
      </c>
      <c r="AE24" s="1" t="s">
        <v>120</v>
      </c>
      <c r="AF24" s="1" t="s">
        <v>37</v>
      </c>
      <c r="AG24" s="1" t="s">
        <v>38</v>
      </c>
      <c r="AH24" s="1" t="s">
        <v>39</v>
      </c>
      <c r="AI24" s="1" t="s">
        <v>40</v>
      </c>
      <c r="AJ24" s="1" t="s">
        <v>114</v>
      </c>
    </row>
    <row r="25" spans="1:36" ht="15.75" customHeight="1">
      <c r="A25" s="2">
        <v>42485.838696365739</v>
      </c>
      <c r="B25" s="1" t="s">
        <v>144</v>
      </c>
      <c r="C25" s="1" t="s">
        <v>108</v>
      </c>
      <c r="D25" s="1" t="s">
        <v>9</v>
      </c>
      <c r="E25" s="1" t="s">
        <v>86</v>
      </c>
      <c r="F25" s="1" t="s">
        <v>11</v>
      </c>
      <c r="G25" s="1" t="s">
        <v>12</v>
      </c>
      <c r="H25" s="1" t="s">
        <v>63</v>
      </c>
      <c r="I25" s="1" t="s">
        <v>14</v>
      </c>
      <c r="J25" s="1" t="s">
        <v>65</v>
      </c>
      <c r="K25" s="1" t="s">
        <v>16</v>
      </c>
      <c r="L25" s="1" t="s">
        <v>89</v>
      </c>
      <c r="M25" s="1" t="s">
        <v>67</v>
      </c>
      <c r="N25" s="1" t="s">
        <v>68</v>
      </c>
      <c r="O25" s="1" t="s">
        <v>20</v>
      </c>
      <c r="P25" s="1" t="s">
        <v>21</v>
      </c>
      <c r="Q25" s="1" t="s">
        <v>91</v>
      </c>
      <c r="R25" s="1" t="s">
        <v>23</v>
      </c>
      <c r="S25" s="1" t="s">
        <v>70</v>
      </c>
      <c r="T25" s="1" t="s">
        <v>25</v>
      </c>
      <c r="U25" s="1" t="s">
        <v>26</v>
      </c>
      <c r="V25" s="1" t="s">
        <v>71</v>
      </c>
      <c r="W25" s="1" t="s">
        <v>72</v>
      </c>
      <c r="X25" s="1" t="s">
        <v>29</v>
      </c>
      <c r="Y25" s="1" t="s">
        <v>94</v>
      </c>
      <c r="Z25" s="1" t="s">
        <v>31</v>
      </c>
      <c r="AA25" s="1" t="s">
        <v>119</v>
      </c>
      <c r="AB25" s="1" t="s">
        <v>33</v>
      </c>
      <c r="AC25" s="1" t="s">
        <v>73</v>
      </c>
      <c r="AD25" s="1" t="s">
        <v>74</v>
      </c>
      <c r="AE25" s="1" t="s">
        <v>36</v>
      </c>
      <c r="AF25" s="1" t="s">
        <v>121</v>
      </c>
      <c r="AG25" s="1" t="s">
        <v>97</v>
      </c>
      <c r="AH25" s="1" t="s">
        <v>39</v>
      </c>
      <c r="AI25" s="1" t="s">
        <v>75</v>
      </c>
      <c r="AJ25" s="1" t="s">
        <v>41</v>
      </c>
    </row>
    <row r="26" spans="1:36" ht="15.75" customHeight="1">
      <c r="A26" s="2">
        <v>42485.942197268523</v>
      </c>
      <c r="B26" s="1" t="s">
        <v>145</v>
      </c>
      <c r="C26" s="1" t="s">
        <v>116</v>
      </c>
      <c r="D26" s="1" t="s">
        <v>9</v>
      </c>
      <c r="E26" s="1" t="s">
        <v>86</v>
      </c>
      <c r="F26" s="1" t="s">
        <v>146</v>
      </c>
      <c r="G26" s="1" t="s">
        <v>88</v>
      </c>
      <c r="H26" s="1" t="s">
        <v>13</v>
      </c>
      <c r="I26" s="1" t="s">
        <v>14</v>
      </c>
      <c r="J26" s="1" t="s">
        <v>65</v>
      </c>
      <c r="K26" s="1" t="s">
        <v>16</v>
      </c>
      <c r="L26" s="1" t="s">
        <v>89</v>
      </c>
      <c r="M26" s="1" t="s">
        <v>67</v>
      </c>
      <c r="N26" s="1" t="s">
        <v>68</v>
      </c>
      <c r="O26" s="1" t="s">
        <v>90</v>
      </c>
      <c r="P26" s="1" t="s">
        <v>21</v>
      </c>
      <c r="Q26" s="1" t="s">
        <v>91</v>
      </c>
      <c r="R26" s="1" t="s">
        <v>69</v>
      </c>
      <c r="S26" s="11" t="s">
        <v>24</v>
      </c>
      <c r="T26" s="1" t="s">
        <v>25</v>
      </c>
      <c r="U26" s="1" t="s">
        <v>26</v>
      </c>
      <c r="V26" s="1" t="s">
        <v>71</v>
      </c>
      <c r="W26" s="1" t="s">
        <v>28</v>
      </c>
      <c r="X26" s="1" t="s">
        <v>123</v>
      </c>
      <c r="Y26" s="1" t="s">
        <v>94</v>
      </c>
      <c r="Z26" s="1" t="s">
        <v>95</v>
      </c>
      <c r="AA26" s="1" t="s">
        <v>32</v>
      </c>
      <c r="AB26" s="1" t="s">
        <v>96</v>
      </c>
      <c r="AC26" s="1" t="s">
        <v>73</v>
      </c>
      <c r="AD26" s="1" t="s">
        <v>74</v>
      </c>
      <c r="AE26" s="1" t="s">
        <v>120</v>
      </c>
      <c r="AF26" s="1" t="s">
        <v>121</v>
      </c>
      <c r="AG26" s="1" t="s">
        <v>97</v>
      </c>
      <c r="AH26" s="1" t="s">
        <v>39</v>
      </c>
      <c r="AI26" s="1" t="s">
        <v>40</v>
      </c>
      <c r="AJ26" s="1" t="s">
        <v>114</v>
      </c>
    </row>
    <row r="27" spans="1:36" ht="15.75" customHeight="1">
      <c r="A27" s="2">
        <v>42485.992567766203</v>
      </c>
      <c r="B27" s="1" t="s">
        <v>147</v>
      </c>
      <c r="C27" s="1" t="s">
        <v>116</v>
      </c>
      <c r="D27" s="1" t="s">
        <v>9</v>
      </c>
      <c r="E27" s="1" t="s">
        <v>125</v>
      </c>
      <c r="F27" s="1" t="s">
        <v>11</v>
      </c>
      <c r="G27" s="1" t="s">
        <v>88</v>
      </c>
      <c r="H27" s="1" t="s">
        <v>13</v>
      </c>
      <c r="I27" s="1" t="s">
        <v>14</v>
      </c>
      <c r="J27" s="1" t="s">
        <v>65</v>
      </c>
      <c r="K27" s="1" t="s">
        <v>66</v>
      </c>
      <c r="L27" s="1" t="s">
        <v>17</v>
      </c>
      <c r="M27" s="1" t="s">
        <v>18</v>
      </c>
      <c r="N27" s="1" t="s">
        <v>19</v>
      </c>
      <c r="O27" s="1" t="s">
        <v>90</v>
      </c>
      <c r="P27" s="11" t="s">
        <v>21</v>
      </c>
      <c r="Q27" s="1" t="s">
        <v>22</v>
      </c>
      <c r="R27" s="1" t="s">
        <v>23</v>
      </c>
      <c r="S27" s="1" t="s">
        <v>70</v>
      </c>
      <c r="T27" s="11" t="s">
        <v>92</v>
      </c>
      <c r="U27" s="1" t="s">
        <v>26</v>
      </c>
      <c r="V27" s="1" t="s">
        <v>71</v>
      </c>
      <c r="W27" s="1" t="s">
        <v>72</v>
      </c>
      <c r="X27" s="1" t="s">
        <v>123</v>
      </c>
      <c r="Y27" s="1" t="s">
        <v>30</v>
      </c>
      <c r="Z27" s="1" t="s">
        <v>31</v>
      </c>
      <c r="AA27" s="1" t="s">
        <v>32</v>
      </c>
      <c r="AB27" s="1" t="s">
        <v>96</v>
      </c>
      <c r="AC27" s="1" t="s">
        <v>73</v>
      </c>
      <c r="AD27" s="1" t="s">
        <v>74</v>
      </c>
      <c r="AE27" s="1" t="s">
        <v>120</v>
      </c>
      <c r="AF27" s="1" t="s">
        <v>37</v>
      </c>
      <c r="AG27" s="1" t="s">
        <v>97</v>
      </c>
      <c r="AH27" s="1" t="s">
        <v>113</v>
      </c>
      <c r="AI27" s="1" t="s">
        <v>75</v>
      </c>
      <c r="AJ27" s="1" t="s">
        <v>114</v>
      </c>
    </row>
    <row r="28" spans="1:36" ht="15.75" customHeight="1">
      <c r="A28" s="2">
        <v>42486.005474849539</v>
      </c>
      <c r="B28" s="1" t="s">
        <v>148</v>
      </c>
      <c r="C28" s="1" t="s">
        <v>8</v>
      </c>
      <c r="D28" s="1" t="s">
        <v>9</v>
      </c>
      <c r="E28" s="1" t="s">
        <v>86</v>
      </c>
      <c r="F28" s="1" t="s">
        <v>11</v>
      </c>
      <c r="G28" s="11" t="s">
        <v>12</v>
      </c>
      <c r="H28" s="1" t="s">
        <v>63</v>
      </c>
      <c r="I28" s="1" t="s">
        <v>64</v>
      </c>
      <c r="J28" s="1" t="s">
        <v>15</v>
      </c>
      <c r="K28" s="1" t="s">
        <v>16</v>
      </c>
      <c r="L28" s="1" t="s">
        <v>17</v>
      </c>
      <c r="M28" s="11" t="s">
        <v>67</v>
      </c>
      <c r="N28" s="11" t="s">
        <v>68</v>
      </c>
      <c r="O28" s="1" t="s">
        <v>20</v>
      </c>
      <c r="P28" s="1" t="s">
        <v>127</v>
      </c>
      <c r="Q28" s="1" t="s">
        <v>91</v>
      </c>
      <c r="R28" s="1" t="s">
        <v>23</v>
      </c>
      <c r="S28" s="1" t="s">
        <v>70</v>
      </c>
      <c r="T28" s="1" t="s">
        <v>92</v>
      </c>
      <c r="U28" s="1" t="s">
        <v>26</v>
      </c>
      <c r="V28" s="1" t="s">
        <v>71</v>
      </c>
      <c r="W28" s="11" t="s">
        <v>28</v>
      </c>
      <c r="X28" s="1" t="s">
        <v>123</v>
      </c>
      <c r="Y28" s="11" t="s">
        <v>94</v>
      </c>
      <c r="Z28" s="1" t="s">
        <v>95</v>
      </c>
      <c r="AA28" s="1" t="s">
        <v>119</v>
      </c>
      <c r="AB28" s="1" t="s">
        <v>96</v>
      </c>
      <c r="AC28" s="1" t="s">
        <v>73</v>
      </c>
      <c r="AD28" s="1" t="s">
        <v>74</v>
      </c>
      <c r="AE28" s="1" t="s">
        <v>36</v>
      </c>
      <c r="AF28" s="1" t="s">
        <v>37</v>
      </c>
      <c r="AG28" s="1" t="s">
        <v>97</v>
      </c>
      <c r="AH28" s="11" t="s">
        <v>39</v>
      </c>
      <c r="AI28" s="11" t="s">
        <v>40</v>
      </c>
      <c r="AJ28" s="1" t="s">
        <v>114</v>
      </c>
    </row>
    <row r="29" spans="1:36" ht="15.75" customHeight="1">
      <c r="A29" s="2">
        <v>42486.189658877316</v>
      </c>
      <c r="B29" s="1" t="s">
        <v>149</v>
      </c>
      <c r="C29" s="1" t="s">
        <v>150</v>
      </c>
      <c r="D29" s="1" t="s">
        <v>117</v>
      </c>
      <c r="E29" s="1" t="s">
        <v>131</v>
      </c>
      <c r="F29" s="1" t="s">
        <v>151</v>
      </c>
      <c r="G29" s="1" t="s">
        <v>88</v>
      </c>
      <c r="H29" s="11" t="s">
        <v>63</v>
      </c>
      <c r="I29" s="11" t="s">
        <v>14</v>
      </c>
      <c r="J29" s="11" t="s">
        <v>65</v>
      </c>
      <c r="K29" s="11" t="s">
        <v>16</v>
      </c>
      <c r="L29" s="11" t="s">
        <v>89</v>
      </c>
      <c r="M29" s="1" t="s">
        <v>18</v>
      </c>
      <c r="N29" s="1" t="s">
        <v>19</v>
      </c>
      <c r="O29" s="11" t="s">
        <v>90</v>
      </c>
      <c r="P29" s="1" t="s">
        <v>127</v>
      </c>
      <c r="Q29" s="11" t="s">
        <v>91</v>
      </c>
      <c r="R29" s="11" t="s">
        <v>23</v>
      </c>
      <c r="S29" s="1" t="s">
        <v>70</v>
      </c>
      <c r="T29" s="1" t="s">
        <v>92</v>
      </c>
      <c r="U29" s="11" t="s">
        <v>26</v>
      </c>
      <c r="V29" s="11" t="s">
        <v>27</v>
      </c>
      <c r="W29" s="1" t="s">
        <v>72</v>
      </c>
      <c r="X29" s="11" t="s">
        <v>123</v>
      </c>
      <c r="Y29" s="1" t="s">
        <v>30</v>
      </c>
      <c r="Z29" s="11" t="s">
        <v>95</v>
      </c>
      <c r="AA29" s="11" t="s">
        <v>32</v>
      </c>
      <c r="AB29" s="11" t="s">
        <v>96</v>
      </c>
      <c r="AC29" s="11" t="s">
        <v>73</v>
      </c>
      <c r="AD29" s="11" t="s">
        <v>74</v>
      </c>
      <c r="AE29" s="11" t="s">
        <v>120</v>
      </c>
      <c r="AF29" s="11" t="s">
        <v>37</v>
      </c>
      <c r="AG29" s="11" t="s">
        <v>97</v>
      </c>
      <c r="AH29" s="1" t="s">
        <v>113</v>
      </c>
      <c r="AI29" s="1" t="s">
        <v>75</v>
      </c>
      <c r="AJ29" s="11" t="s">
        <v>114</v>
      </c>
    </row>
    <row r="31" spans="1:36" ht="15.75" customHeight="1">
      <c r="A31" s="3" t="s">
        <v>152</v>
      </c>
      <c r="G31">
        <f>COUNTIF(G2:G29,G28)</f>
        <v>16</v>
      </c>
      <c r="H31">
        <f>COUNTIF(H2:H29,H29)</f>
        <v>22</v>
      </c>
      <c r="I31">
        <f>COUNTIF(I2:I29,I29)</f>
        <v>20</v>
      </c>
      <c r="J31">
        <f>COUNTIF(J2:J29,J29)</f>
        <v>17</v>
      </c>
      <c r="K31">
        <f>COUNTIF(K2:K29,K29)</f>
        <v>16</v>
      </c>
      <c r="L31">
        <f>COUNTIF(L2:L29,L29)</f>
        <v>19</v>
      </c>
      <c r="M31">
        <f>COUNTIF(M2:M29,M28)</f>
        <v>15</v>
      </c>
      <c r="N31">
        <f>COUNTIF(N2:N29,N28)</f>
        <v>14</v>
      </c>
      <c r="O31">
        <f>COUNTIF(O2:O29,O29)</f>
        <v>16</v>
      </c>
      <c r="P31">
        <f>COUNTIF(P2:P29,P26)</f>
        <v>20</v>
      </c>
      <c r="Q31">
        <f>COUNTIF(Q2:Q29,Q28)</f>
        <v>17</v>
      </c>
      <c r="R31">
        <f>COUNTIF(R2:R29,R29)</f>
        <v>15</v>
      </c>
      <c r="S31">
        <f>COUNTIF(S2:S29,S26)</f>
        <v>14</v>
      </c>
      <c r="T31">
        <f>COUNTIF(T2:T29,T27)</f>
        <v>16</v>
      </c>
      <c r="U31">
        <f>COUNTIF(U2:U29,U29)</f>
        <v>17</v>
      </c>
      <c r="V31">
        <f>COUNTIF(V2:V29,V29)</f>
        <v>19</v>
      </c>
      <c r="W31">
        <f>COUNTIF(W2:W29,W28)</f>
        <v>16</v>
      </c>
      <c r="X31">
        <f>COUNTIF(X2:X29,X29)</f>
        <v>16</v>
      </c>
      <c r="Y31">
        <f>COUNTIF(Y2:Y29,Y26)</f>
        <v>18</v>
      </c>
      <c r="Z31">
        <f t="shared" ref="Z31:AG31" si="0">COUNTIF(Z2:Z29,Z29)</f>
        <v>15</v>
      </c>
      <c r="AA31">
        <f t="shared" si="0"/>
        <v>17</v>
      </c>
      <c r="AB31">
        <f t="shared" si="0"/>
        <v>14</v>
      </c>
      <c r="AC31">
        <f t="shared" si="0"/>
        <v>20</v>
      </c>
      <c r="AD31">
        <f t="shared" si="0"/>
        <v>15</v>
      </c>
      <c r="AE31">
        <f t="shared" si="0"/>
        <v>14</v>
      </c>
      <c r="AF31">
        <f t="shared" si="0"/>
        <v>21</v>
      </c>
      <c r="AG31">
        <f t="shared" si="0"/>
        <v>14</v>
      </c>
      <c r="AH31">
        <f>COUNTIF(AH2:AH29,AH28)</f>
        <v>20</v>
      </c>
      <c r="AI31">
        <f>COUNTIF(AI2:AI29,AI28)</f>
        <v>21</v>
      </c>
      <c r="AJ31">
        <f>COUNTIF(AJ2:AJ29,AJ29)</f>
        <v>16</v>
      </c>
    </row>
    <row r="32" spans="1:36" ht="15.75" customHeight="1">
      <c r="A32" s="3" t="s">
        <v>153</v>
      </c>
      <c r="G32">
        <f>COUNTIF(G2:G29,G29)</f>
        <v>12</v>
      </c>
      <c r="H32">
        <f>COUNTIF(H2:H29,H27)</f>
        <v>6</v>
      </c>
      <c r="I32">
        <f>COUNTIF(I2:I29,I28)</f>
        <v>8</v>
      </c>
      <c r="J32">
        <f>COUNTIF(J2:J29,J28)</f>
        <v>11</v>
      </c>
      <c r="K32">
        <f>COUNTIF(K2:K29,K27)</f>
        <v>12</v>
      </c>
      <c r="L32">
        <f t="shared" ref="L32:AA32" si="1">COUNTIF(L2:L29,L28)</f>
        <v>9</v>
      </c>
      <c r="M32">
        <f>COUNTIF(M2:M29,M29)</f>
        <v>13</v>
      </c>
      <c r="N32">
        <f>COUNTIF(N2:N29,N29)</f>
        <v>14</v>
      </c>
      <c r="O32">
        <f t="shared" si="1"/>
        <v>12</v>
      </c>
      <c r="P32">
        <f t="shared" si="1"/>
        <v>8</v>
      </c>
      <c r="Q32">
        <f>COUNTIF(Q2:Q29,Q27)</f>
        <v>11</v>
      </c>
      <c r="R32">
        <f>COUNTIF(R2:R29,R26)</f>
        <v>13</v>
      </c>
      <c r="S32">
        <f t="shared" si="1"/>
        <v>14</v>
      </c>
      <c r="T32">
        <f>COUNTIF(T2:T29,T26)</f>
        <v>12</v>
      </c>
      <c r="U32">
        <f>COUNTIF(U2:U29,U24)</f>
        <v>11</v>
      </c>
      <c r="V32">
        <f t="shared" si="1"/>
        <v>9</v>
      </c>
      <c r="W32">
        <f>COUNTIF(W2:W29,W27)</f>
        <v>12</v>
      </c>
      <c r="X32">
        <f>COUNTIF(X2:X29,X25)</f>
        <v>12</v>
      </c>
      <c r="Y32">
        <f>COUNTIF(Y2:Y29,Y27)</f>
        <v>10</v>
      </c>
      <c r="Z32">
        <f>COUNTIF(Z2:Z29,Z27)</f>
        <v>13</v>
      </c>
      <c r="AA32">
        <f t="shared" si="1"/>
        <v>11</v>
      </c>
      <c r="AB32">
        <f>COUNTIF(AB2:AB29,AB25)</f>
        <v>14</v>
      </c>
      <c r="AC32">
        <f>COUNTIF(AC2:AC29,AC22)</f>
        <v>8</v>
      </c>
      <c r="AD32">
        <f>COUNTIF(AD2:AD29,AD24)</f>
        <v>13</v>
      </c>
      <c r="AE32">
        <f>COUNTIF(AE2:AE29,AE28)</f>
        <v>14</v>
      </c>
      <c r="AF32">
        <f>COUNTIF(AF2:AF29,AF21)</f>
        <v>7</v>
      </c>
      <c r="AG32">
        <f>COUNTIF(AG2:AG29,AG23)</f>
        <v>14</v>
      </c>
      <c r="AH32">
        <f>COUNTIF(AH2:AH29,AH29)</f>
        <v>8</v>
      </c>
      <c r="AI32">
        <f>COUNTIF(AI2:AI29,AI27)</f>
        <v>7</v>
      </c>
      <c r="AJ32">
        <f>COUNTIF(AJ2:AJ29,AJ25)</f>
        <v>12</v>
      </c>
    </row>
    <row r="33" spans="1:36" ht="15.75" customHeight="1">
      <c r="A33" s="3" t="s">
        <v>154</v>
      </c>
      <c r="G33">
        <f>SUM(G31:G32)</f>
        <v>28</v>
      </c>
      <c r="H33">
        <f>SUM(H31:H32)</f>
        <v>28</v>
      </c>
      <c r="I33">
        <f>SUM(I31:I32)</f>
        <v>28</v>
      </c>
      <c r="J33">
        <f t="shared" ref="J33:AJ33" si="2">SUM(J31:J32)</f>
        <v>28</v>
      </c>
      <c r="K33">
        <f t="shared" si="2"/>
        <v>28</v>
      </c>
      <c r="L33">
        <f t="shared" si="2"/>
        <v>28</v>
      </c>
      <c r="M33">
        <f t="shared" si="2"/>
        <v>28</v>
      </c>
      <c r="N33">
        <f t="shared" si="2"/>
        <v>28</v>
      </c>
      <c r="O33">
        <f t="shared" si="2"/>
        <v>28</v>
      </c>
      <c r="P33">
        <f t="shared" si="2"/>
        <v>28</v>
      </c>
      <c r="Q33">
        <f>SUM(Q31:Q32)</f>
        <v>28</v>
      </c>
      <c r="R33">
        <f t="shared" si="2"/>
        <v>28</v>
      </c>
      <c r="S33">
        <f t="shared" si="2"/>
        <v>28</v>
      </c>
      <c r="T33">
        <f t="shared" si="2"/>
        <v>28</v>
      </c>
      <c r="U33">
        <f t="shared" si="2"/>
        <v>28</v>
      </c>
      <c r="V33">
        <f t="shared" si="2"/>
        <v>28</v>
      </c>
      <c r="W33">
        <f t="shared" si="2"/>
        <v>28</v>
      </c>
      <c r="X33">
        <f t="shared" si="2"/>
        <v>28</v>
      </c>
      <c r="Y33">
        <f t="shared" si="2"/>
        <v>28</v>
      </c>
      <c r="Z33">
        <f t="shared" si="2"/>
        <v>28</v>
      </c>
      <c r="AA33">
        <f t="shared" si="2"/>
        <v>28</v>
      </c>
      <c r="AB33">
        <f t="shared" si="2"/>
        <v>28</v>
      </c>
      <c r="AC33">
        <f t="shared" si="2"/>
        <v>28</v>
      </c>
      <c r="AD33">
        <f t="shared" si="2"/>
        <v>28</v>
      </c>
      <c r="AE33">
        <f t="shared" si="2"/>
        <v>28</v>
      </c>
      <c r="AF33">
        <f t="shared" si="2"/>
        <v>28</v>
      </c>
      <c r="AG33">
        <f t="shared" si="2"/>
        <v>28</v>
      </c>
      <c r="AH33">
        <f t="shared" si="2"/>
        <v>28</v>
      </c>
      <c r="AI33">
        <f t="shared" si="2"/>
        <v>28</v>
      </c>
      <c r="AJ33">
        <f t="shared" si="2"/>
        <v>28</v>
      </c>
    </row>
    <row r="34" spans="1:36" ht="15.75" customHeight="1">
      <c r="A34" s="3" t="s">
        <v>155</v>
      </c>
      <c r="G34">
        <f>G31/G33</f>
        <v>0.5714285714285714</v>
      </c>
      <c r="H34">
        <f>H31/H33</f>
        <v>0.7857142857142857</v>
      </c>
      <c r="I34">
        <f>I31/I33</f>
        <v>0.7142857142857143</v>
      </c>
      <c r="J34">
        <f t="shared" ref="J34:AJ34" si="3">J31/J33</f>
        <v>0.6071428571428571</v>
      </c>
      <c r="K34">
        <f t="shared" si="3"/>
        <v>0.5714285714285714</v>
      </c>
      <c r="L34">
        <f t="shared" si="3"/>
        <v>0.6785714285714286</v>
      </c>
      <c r="M34">
        <f t="shared" si="3"/>
        <v>0.5357142857142857</v>
      </c>
      <c r="N34">
        <f t="shared" si="3"/>
        <v>0.5</v>
      </c>
      <c r="O34">
        <f t="shared" si="3"/>
        <v>0.5714285714285714</v>
      </c>
      <c r="P34">
        <f>P31/P33</f>
        <v>0.7142857142857143</v>
      </c>
      <c r="Q34">
        <f>Q31/Q33</f>
        <v>0.6071428571428571</v>
      </c>
      <c r="R34">
        <f>R31/R33</f>
        <v>0.5357142857142857</v>
      </c>
      <c r="S34">
        <f t="shared" si="3"/>
        <v>0.5</v>
      </c>
      <c r="T34">
        <f t="shared" si="3"/>
        <v>0.5714285714285714</v>
      </c>
      <c r="U34">
        <f t="shared" si="3"/>
        <v>0.6071428571428571</v>
      </c>
      <c r="V34">
        <f t="shared" si="3"/>
        <v>0.6785714285714286</v>
      </c>
      <c r="W34">
        <f t="shared" si="3"/>
        <v>0.5714285714285714</v>
      </c>
      <c r="X34">
        <f t="shared" si="3"/>
        <v>0.5714285714285714</v>
      </c>
      <c r="Y34">
        <f t="shared" si="3"/>
        <v>0.6428571428571429</v>
      </c>
      <c r="Z34">
        <f t="shared" si="3"/>
        <v>0.5357142857142857</v>
      </c>
      <c r="AA34">
        <f t="shared" si="3"/>
        <v>0.6071428571428571</v>
      </c>
      <c r="AB34">
        <f t="shared" si="3"/>
        <v>0.5</v>
      </c>
      <c r="AC34">
        <f t="shared" si="3"/>
        <v>0.7142857142857143</v>
      </c>
      <c r="AD34">
        <f t="shared" si="3"/>
        <v>0.5357142857142857</v>
      </c>
      <c r="AE34">
        <f t="shared" si="3"/>
        <v>0.5</v>
      </c>
      <c r="AF34">
        <f t="shared" si="3"/>
        <v>0.75</v>
      </c>
      <c r="AG34">
        <f t="shared" si="3"/>
        <v>0.5</v>
      </c>
      <c r="AH34">
        <f t="shared" si="3"/>
        <v>0.7142857142857143</v>
      </c>
      <c r="AI34">
        <f t="shared" si="3"/>
        <v>0.75</v>
      </c>
      <c r="AJ34">
        <f t="shared" si="3"/>
        <v>0.5714285714285714</v>
      </c>
    </row>
    <row r="35" spans="1:36" ht="15.75" customHeight="1">
      <c r="A35" s="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31"/>
  <sheetViews>
    <sheetView topLeftCell="AC295" workbookViewId="0">
      <selection activeCell="AC22" sqref="A22:XFD22"/>
    </sheetView>
  </sheetViews>
  <sheetFormatPr baseColWidth="10" defaultColWidth="10.83203125" defaultRowHeight="15" x14ac:dyDescent="0"/>
  <cols>
    <col min="1" max="27" width="10.83203125" style="5"/>
    <col min="28" max="28" width="52.33203125" style="5" customWidth="1"/>
    <col min="29" max="29" width="57.5" style="5" customWidth="1"/>
    <col min="30" max="30" width="50.1640625" style="5" customWidth="1"/>
    <col min="31" max="31" width="49.83203125" style="5" customWidth="1"/>
    <col min="32" max="16384" width="10.83203125" style="5"/>
  </cols>
  <sheetData>
    <row r="1" spans="1:35">
      <c r="A1" s="5" t="s">
        <v>2655</v>
      </c>
      <c r="B1" s="5" t="s">
        <v>2654</v>
      </c>
      <c r="C1" s="5" t="s">
        <v>2653</v>
      </c>
      <c r="D1" s="5" t="s">
        <v>2652</v>
      </c>
      <c r="E1" s="5" t="s">
        <v>2651</v>
      </c>
      <c r="F1" s="5" t="s">
        <v>2650</v>
      </c>
      <c r="G1" s="5" t="s">
        <v>2649</v>
      </c>
      <c r="H1" s="5" t="s">
        <v>2648</v>
      </c>
      <c r="I1" s="5" t="s">
        <v>2647</v>
      </c>
      <c r="J1" s="5" t="s">
        <v>2646</v>
      </c>
      <c r="K1" s="5" t="s">
        <v>2645</v>
      </c>
      <c r="L1" s="5" t="s">
        <v>2644</v>
      </c>
      <c r="M1" s="5" t="s">
        <v>2643</v>
      </c>
      <c r="N1" s="5" t="s">
        <v>2642</v>
      </c>
      <c r="O1" s="5" t="s">
        <v>2641</v>
      </c>
      <c r="P1" s="5" t="s">
        <v>2640</v>
      </c>
      <c r="Q1" s="5" t="s">
        <v>2639</v>
      </c>
      <c r="R1" s="5" t="s">
        <v>2638</v>
      </c>
      <c r="S1" s="5" t="s">
        <v>2637</v>
      </c>
      <c r="T1" s="5" t="s">
        <v>2636</v>
      </c>
      <c r="U1" s="5" t="s">
        <v>2635</v>
      </c>
      <c r="V1" s="5" t="s">
        <v>2634</v>
      </c>
      <c r="W1" s="5" t="s">
        <v>2633</v>
      </c>
      <c r="X1" s="5" t="s">
        <v>2632</v>
      </c>
      <c r="Y1" s="5" t="s">
        <v>2631</v>
      </c>
      <c r="Z1" s="5" t="s">
        <v>2630</v>
      </c>
      <c r="AA1" s="5" t="s">
        <v>2629</v>
      </c>
      <c r="AB1" s="5" t="s">
        <v>2628</v>
      </c>
      <c r="AC1" s="5" t="s">
        <v>2627</v>
      </c>
      <c r="AD1" s="5" t="s">
        <v>2626</v>
      </c>
      <c r="AE1" s="5" t="s">
        <v>2625</v>
      </c>
      <c r="AF1" s="5" t="s">
        <v>2624</v>
      </c>
      <c r="AG1" s="5" t="s">
        <v>2623</v>
      </c>
      <c r="AH1" s="5" t="s">
        <v>10135</v>
      </c>
      <c r="AI1" s="5" t="s">
        <v>155</v>
      </c>
    </row>
    <row r="2" spans="1:35">
      <c r="A2" s="5" t="s">
        <v>2550</v>
      </c>
      <c r="B2" s="5" t="s">
        <v>169</v>
      </c>
      <c r="C2" s="5" t="s">
        <v>168</v>
      </c>
      <c r="D2" s="5" t="s">
        <v>167</v>
      </c>
      <c r="E2" s="5" t="s">
        <v>166</v>
      </c>
      <c r="F2" s="6">
        <v>0.02</v>
      </c>
      <c r="G2" s="5" t="s">
        <v>1039</v>
      </c>
      <c r="H2" s="5">
        <v>20</v>
      </c>
      <c r="I2" s="5" t="s">
        <v>164</v>
      </c>
      <c r="J2" s="5">
        <v>300</v>
      </c>
      <c r="K2" s="5">
        <v>259200</v>
      </c>
      <c r="L2" s="5" t="s">
        <v>1038</v>
      </c>
      <c r="O2" s="5" t="s">
        <v>2622</v>
      </c>
      <c r="P2" s="5" t="s">
        <v>1243</v>
      </c>
      <c r="Q2" s="5" t="s">
        <v>160</v>
      </c>
      <c r="R2" s="5" t="s">
        <v>2621</v>
      </c>
      <c r="S2" s="5" t="s">
        <v>2620</v>
      </c>
      <c r="T2" s="5" t="s">
        <v>2619</v>
      </c>
      <c r="X2" s="5">
        <v>6</v>
      </c>
      <c r="Y2" s="5" t="s">
        <v>171</v>
      </c>
      <c r="Z2" s="5" t="s">
        <v>171</v>
      </c>
      <c r="AA2" s="5" t="s">
        <v>171</v>
      </c>
      <c r="AB2" s="5" t="s">
        <v>12</v>
      </c>
      <c r="AC2" s="5" t="s">
        <v>88</v>
      </c>
      <c r="AE2" s="5" t="s">
        <v>88</v>
      </c>
    </row>
    <row r="3" spans="1:35">
      <c r="A3" s="5" t="s">
        <v>2550</v>
      </c>
      <c r="B3" s="5" t="s">
        <v>169</v>
      </c>
      <c r="C3" s="5" t="s">
        <v>168</v>
      </c>
      <c r="D3" s="5" t="s">
        <v>167</v>
      </c>
      <c r="E3" s="5" t="s">
        <v>166</v>
      </c>
      <c r="F3" s="6">
        <v>0.02</v>
      </c>
      <c r="G3" s="5" t="s">
        <v>1039</v>
      </c>
      <c r="H3" s="5">
        <v>20</v>
      </c>
      <c r="I3" s="5" t="s">
        <v>164</v>
      </c>
      <c r="J3" s="5">
        <v>300</v>
      </c>
      <c r="K3" s="5">
        <v>259200</v>
      </c>
      <c r="L3" s="5" t="s">
        <v>1038</v>
      </c>
      <c r="O3" s="5" t="s">
        <v>2618</v>
      </c>
      <c r="P3" s="5" t="s">
        <v>245</v>
      </c>
      <c r="Q3" s="5" t="s">
        <v>160</v>
      </c>
      <c r="R3" s="5" t="s">
        <v>2617</v>
      </c>
      <c r="S3" s="5" t="s">
        <v>2616</v>
      </c>
      <c r="T3" s="5" t="s">
        <v>2615</v>
      </c>
      <c r="X3" s="5">
        <v>6</v>
      </c>
      <c r="Y3" s="5" t="s">
        <v>171</v>
      </c>
      <c r="Z3" s="5" t="s">
        <v>171</v>
      </c>
      <c r="AA3" s="5" t="s">
        <v>171</v>
      </c>
      <c r="AB3" s="5" t="s">
        <v>12</v>
      </c>
      <c r="AC3" s="5" t="s">
        <v>88</v>
      </c>
      <c r="AD3" s="5" t="s">
        <v>12</v>
      </c>
    </row>
    <row r="4" spans="1:35">
      <c r="A4" s="5" t="s">
        <v>2550</v>
      </c>
      <c r="B4" s="5" t="s">
        <v>169</v>
      </c>
      <c r="C4" s="5" t="s">
        <v>168</v>
      </c>
      <c r="D4" s="5" t="s">
        <v>167</v>
      </c>
      <c r="E4" s="5" t="s">
        <v>166</v>
      </c>
      <c r="F4" s="6">
        <v>0.02</v>
      </c>
      <c r="G4" s="5" t="s">
        <v>1039</v>
      </c>
      <c r="H4" s="5">
        <v>20</v>
      </c>
      <c r="I4" s="5" t="s">
        <v>164</v>
      </c>
      <c r="J4" s="5">
        <v>300</v>
      </c>
      <c r="K4" s="5">
        <v>259200</v>
      </c>
      <c r="L4" s="5" t="s">
        <v>1038</v>
      </c>
      <c r="O4" s="5" t="s">
        <v>2614</v>
      </c>
      <c r="P4" s="5" t="s">
        <v>205</v>
      </c>
      <c r="Q4" s="5" t="s">
        <v>160</v>
      </c>
      <c r="R4" s="5" t="s">
        <v>2613</v>
      </c>
      <c r="S4" s="5" t="s">
        <v>2612</v>
      </c>
      <c r="T4" s="5" t="s">
        <v>2611</v>
      </c>
      <c r="X4" s="5">
        <v>7</v>
      </c>
      <c r="Y4" s="5" t="s">
        <v>171</v>
      </c>
      <c r="Z4" s="5" t="s">
        <v>171</v>
      </c>
      <c r="AA4" s="5" t="s">
        <v>171</v>
      </c>
      <c r="AB4" s="5" t="s">
        <v>12</v>
      </c>
      <c r="AC4" s="5" t="s">
        <v>88</v>
      </c>
      <c r="AD4" s="5" t="s">
        <v>12</v>
      </c>
    </row>
    <row r="5" spans="1:35">
      <c r="A5" s="5" t="s">
        <v>2550</v>
      </c>
      <c r="B5" s="5" t="s">
        <v>169</v>
      </c>
      <c r="C5" s="5" t="s">
        <v>168</v>
      </c>
      <c r="D5" s="5" t="s">
        <v>167</v>
      </c>
      <c r="E5" s="5" t="s">
        <v>166</v>
      </c>
      <c r="F5" s="6">
        <v>0.02</v>
      </c>
      <c r="G5" s="5" t="s">
        <v>1039</v>
      </c>
      <c r="H5" s="5">
        <v>20</v>
      </c>
      <c r="I5" s="5" t="s">
        <v>164</v>
      </c>
      <c r="J5" s="5">
        <v>300</v>
      </c>
      <c r="K5" s="5">
        <v>259200</v>
      </c>
      <c r="L5" s="5" t="s">
        <v>1038</v>
      </c>
      <c r="O5" s="5" t="s">
        <v>2610</v>
      </c>
      <c r="P5" s="5" t="s">
        <v>200</v>
      </c>
      <c r="Q5" s="5" t="s">
        <v>160</v>
      </c>
      <c r="R5" s="5" t="s">
        <v>2609</v>
      </c>
      <c r="S5" s="5" t="s">
        <v>2608</v>
      </c>
      <c r="T5" s="5" t="s">
        <v>2607</v>
      </c>
      <c r="X5" s="5">
        <v>4</v>
      </c>
      <c r="Y5" s="5" t="s">
        <v>171</v>
      </c>
      <c r="Z5" s="5" t="s">
        <v>171</v>
      </c>
      <c r="AA5" s="5" t="s">
        <v>171</v>
      </c>
      <c r="AB5" s="5" t="s">
        <v>12</v>
      </c>
      <c r="AC5" s="5" t="s">
        <v>88</v>
      </c>
      <c r="AD5" s="5" t="s">
        <v>12</v>
      </c>
    </row>
    <row r="6" spans="1:35">
      <c r="A6" s="5" t="s">
        <v>2550</v>
      </c>
      <c r="B6" s="5" t="s">
        <v>169</v>
      </c>
      <c r="C6" s="5" t="s">
        <v>168</v>
      </c>
      <c r="D6" s="5" t="s">
        <v>167</v>
      </c>
      <c r="E6" s="5" t="s">
        <v>166</v>
      </c>
      <c r="F6" s="6">
        <v>0.02</v>
      </c>
      <c r="G6" s="5" t="s">
        <v>1039</v>
      </c>
      <c r="H6" s="5">
        <v>20</v>
      </c>
      <c r="I6" s="5" t="s">
        <v>164</v>
      </c>
      <c r="J6" s="5">
        <v>300</v>
      </c>
      <c r="K6" s="5">
        <v>259200</v>
      </c>
      <c r="L6" s="5" t="s">
        <v>1038</v>
      </c>
      <c r="O6" s="5" t="s">
        <v>2606</v>
      </c>
      <c r="P6" s="5" t="s">
        <v>175</v>
      </c>
      <c r="Q6" s="5" t="s">
        <v>160</v>
      </c>
      <c r="R6" s="5" t="s">
        <v>2605</v>
      </c>
      <c r="S6" s="5" t="s">
        <v>2604</v>
      </c>
      <c r="T6" s="5" t="s">
        <v>2603</v>
      </c>
      <c r="X6" s="5">
        <v>5</v>
      </c>
      <c r="Y6" s="5" t="s">
        <v>171</v>
      </c>
      <c r="Z6" s="5" t="s">
        <v>171</v>
      </c>
      <c r="AA6" s="5" t="s">
        <v>171</v>
      </c>
      <c r="AB6" s="5" t="s">
        <v>12</v>
      </c>
      <c r="AC6" s="5" t="s">
        <v>88</v>
      </c>
      <c r="AE6" s="5" t="s">
        <v>88</v>
      </c>
    </row>
    <row r="7" spans="1:35">
      <c r="A7" s="5" t="s">
        <v>2550</v>
      </c>
      <c r="B7" s="5" t="s">
        <v>169</v>
      </c>
      <c r="C7" s="5" t="s">
        <v>168</v>
      </c>
      <c r="D7" s="5" t="s">
        <v>167</v>
      </c>
      <c r="E7" s="5" t="s">
        <v>166</v>
      </c>
      <c r="F7" s="6">
        <v>0.02</v>
      </c>
      <c r="G7" s="5" t="s">
        <v>1039</v>
      </c>
      <c r="H7" s="5">
        <v>20</v>
      </c>
      <c r="I7" s="5" t="s">
        <v>164</v>
      </c>
      <c r="J7" s="5">
        <v>300</v>
      </c>
      <c r="K7" s="5">
        <v>259200</v>
      </c>
      <c r="L7" s="5" t="s">
        <v>1038</v>
      </c>
      <c r="O7" s="5" t="s">
        <v>2602</v>
      </c>
      <c r="P7" s="5" t="s">
        <v>195</v>
      </c>
      <c r="Q7" s="5" t="s">
        <v>160</v>
      </c>
      <c r="R7" s="5" t="s">
        <v>2601</v>
      </c>
      <c r="S7" s="5" t="s">
        <v>2600</v>
      </c>
      <c r="T7" s="5" t="s">
        <v>2599</v>
      </c>
      <c r="X7" s="5">
        <v>73</v>
      </c>
      <c r="Y7" s="5" t="s">
        <v>171</v>
      </c>
      <c r="Z7" s="5" t="s">
        <v>171</v>
      </c>
      <c r="AA7" s="5" t="s">
        <v>171</v>
      </c>
      <c r="AB7" s="5" t="s">
        <v>12</v>
      </c>
      <c r="AC7" s="5" t="s">
        <v>88</v>
      </c>
      <c r="AD7" s="5" t="s">
        <v>12</v>
      </c>
    </row>
    <row r="8" spans="1:35">
      <c r="A8" s="5" t="s">
        <v>2550</v>
      </c>
      <c r="B8" s="5" t="s">
        <v>169</v>
      </c>
      <c r="C8" s="5" t="s">
        <v>168</v>
      </c>
      <c r="D8" s="5" t="s">
        <v>167</v>
      </c>
      <c r="E8" s="5" t="s">
        <v>166</v>
      </c>
      <c r="F8" s="6">
        <v>0.02</v>
      </c>
      <c r="G8" s="5" t="s">
        <v>1039</v>
      </c>
      <c r="H8" s="5">
        <v>20</v>
      </c>
      <c r="I8" s="5" t="s">
        <v>164</v>
      </c>
      <c r="J8" s="5">
        <v>300</v>
      </c>
      <c r="K8" s="5">
        <v>259200</v>
      </c>
      <c r="L8" s="5" t="s">
        <v>1038</v>
      </c>
      <c r="O8" s="5" t="s">
        <v>2598</v>
      </c>
      <c r="P8" s="5" t="s">
        <v>406</v>
      </c>
      <c r="Q8" s="5" t="s">
        <v>160</v>
      </c>
      <c r="R8" s="5" t="s">
        <v>2597</v>
      </c>
      <c r="S8" s="5" t="s">
        <v>2596</v>
      </c>
      <c r="T8" s="5" t="s">
        <v>2595</v>
      </c>
      <c r="X8" s="5">
        <v>8</v>
      </c>
      <c r="Y8" s="5" t="s">
        <v>171</v>
      </c>
      <c r="Z8" s="5" t="s">
        <v>171</v>
      </c>
      <c r="AA8" s="5" t="s">
        <v>171</v>
      </c>
      <c r="AB8" s="5" t="s">
        <v>12</v>
      </c>
      <c r="AC8" s="5" t="s">
        <v>88</v>
      </c>
      <c r="AD8" s="5" t="s">
        <v>12</v>
      </c>
    </row>
    <row r="9" spans="1:35">
      <c r="A9" s="5" t="s">
        <v>2550</v>
      </c>
      <c r="B9" s="5" t="s">
        <v>169</v>
      </c>
      <c r="C9" s="5" t="s">
        <v>168</v>
      </c>
      <c r="D9" s="5" t="s">
        <v>167</v>
      </c>
      <c r="E9" s="5" t="s">
        <v>166</v>
      </c>
      <c r="F9" s="6">
        <v>0.02</v>
      </c>
      <c r="G9" s="5" t="s">
        <v>1039</v>
      </c>
      <c r="H9" s="5">
        <v>20</v>
      </c>
      <c r="I9" s="5" t="s">
        <v>164</v>
      </c>
      <c r="J9" s="5">
        <v>300</v>
      </c>
      <c r="K9" s="5">
        <v>259200</v>
      </c>
      <c r="L9" s="5" t="s">
        <v>1038</v>
      </c>
      <c r="O9" s="5" t="s">
        <v>2594</v>
      </c>
      <c r="P9" s="5" t="s">
        <v>161</v>
      </c>
      <c r="Q9" s="5" t="s">
        <v>160</v>
      </c>
      <c r="R9" s="5" t="s">
        <v>2593</v>
      </c>
      <c r="S9" s="5" t="s">
        <v>2592</v>
      </c>
      <c r="T9" s="5" t="s">
        <v>2591</v>
      </c>
      <c r="X9" s="5">
        <v>2</v>
      </c>
      <c r="Y9" s="5" t="s">
        <v>156</v>
      </c>
      <c r="Z9" s="5" t="s">
        <v>156</v>
      </c>
      <c r="AA9" s="5" t="s">
        <v>156</v>
      </c>
      <c r="AB9" s="5" t="s">
        <v>12</v>
      </c>
      <c r="AC9" s="5" t="s">
        <v>88</v>
      </c>
      <c r="AD9" s="5" t="s">
        <v>12</v>
      </c>
    </row>
    <row r="10" spans="1:35">
      <c r="A10" s="5" t="s">
        <v>2550</v>
      </c>
      <c r="B10" s="5" t="s">
        <v>169</v>
      </c>
      <c r="C10" s="5" t="s">
        <v>168</v>
      </c>
      <c r="D10" s="5" t="s">
        <v>167</v>
      </c>
      <c r="E10" s="5" t="s">
        <v>166</v>
      </c>
      <c r="F10" s="6">
        <v>0.02</v>
      </c>
      <c r="G10" s="5" t="s">
        <v>1039</v>
      </c>
      <c r="H10" s="5">
        <v>20</v>
      </c>
      <c r="I10" s="5" t="s">
        <v>164</v>
      </c>
      <c r="J10" s="5">
        <v>300</v>
      </c>
      <c r="K10" s="5">
        <v>259200</v>
      </c>
      <c r="L10" s="5" t="s">
        <v>1038</v>
      </c>
      <c r="O10" s="5" t="s">
        <v>2590</v>
      </c>
      <c r="P10" s="5" t="s">
        <v>266</v>
      </c>
      <c r="Q10" s="5" t="s">
        <v>160</v>
      </c>
      <c r="R10" s="5" t="s">
        <v>2589</v>
      </c>
      <c r="S10" s="5" t="s">
        <v>1139</v>
      </c>
      <c r="T10" s="5" t="s">
        <v>2588</v>
      </c>
      <c r="X10" s="5">
        <v>10</v>
      </c>
      <c r="Y10" s="5" t="s">
        <v>171</v>
      </c>
      <c r="Z10" s="5" t="s">
        <v>171</v>
      </c>
      <c r="AA10" s="5" t="s">
        <v>171</v>
      </c>
      <c r="AB10" s="5" t="s">
        <v>12</v>
      </c>
      <c r="AC10" s="5" t="s">
        <v>88</v>
      </c>
      <c r="AD10" s="5" t="s">
        <v>12</v>
      </c>
    </row>
    <row r="11" spans="1:35">
      <c r="A11" s="5" t="s">
        <v>2550</v>
      </c>
      <c r="B11" s="5" t="s">
        <v>169</v>
      </c>
      <c r="C11" s="5" t="s">
        <v>168</v>
      </c>
      <c r="D11" s="5" t="s">
        <v>167</v>
      </c>
      <c r="E11" s="5" t="s">
        <v>166</v>
      </c>
      <c r="F11" s="6">
        <v>0.02</v>
      </c>
      <c r="G11" s="5" t="s">
        <v>1039</v>
      </c>
      <c r="H11" s="5">
        <v>20</v>
      </c>
      <c r="I11" s="5" t="s">
        <v>164</v>
      </c>
      <c r="J11" s="5">
        <v>300</v>
      </c>
      <c r="K11" s="5">
        <v>259200</v>
      </c>
      <c r="L11" s="5" t="s">
        <v>1038</v>
      </c>
      <c r="O11" s="5" t="s">
        <v>2587</v>
      </c>
      <c r="P11" s="5" t="s">
        <v>1858</v>
      </c>
      <c r="Q11" s="5" t="s">
        <v>160</v>
      </c>
      <c r="R11" s="5" t="s">
        <v>2586</v>
      </c>
      <c r="S11" s="5" t="s">
        <v>2585</v>
      </c>
      <c r="T11" s="5" t="s">
        <v>2584</v>
      </c>
      <c r="X11" s="5">
        <v>61</v>
      </c>
      <c r="Y11" s="5" t="s">
        <v>171</v>
      </c>
      <c r="Z11" s="5" t="s">
        <v>171</v>
      </c>
      <c r="AA11" s="5" t="s">
        <v>171</v>
      </c>
      <c r="AB11" s="5" t="s">
        <v>12</v>
      </c>
      <c r="AC11" s="5" t="s">
        <v>88</v>
      </c>
      <c r="AD11" s="5" t="s">
        <v>12</v>
      </c>
    </row>
    <row r="12" spans="1:35">
      <c r="A12" s="5" t="s">
        <v>2550</v>
      </c>
      <c r="B12" s="5" t="s">
        <v>169</v>
      </c>
      <c r="C12" s="5" t="s">
        <v>168</v>
      </c>
      <c r="D12" s="5" t="s">
        <v>167</v>
      </c>
      <c r="E12" s="5" t="s">
        <v>166</v>
      </c>
      <c r="F12" s="6">
        <v>0.02</v>
      </c>
      <c r="G12" s="5" t="s">
        <v>1039</v>
      </c>
      <c r="H12" s="5">
        <v>20</v>
      </c>
      <c r="I12" s="5" t="s">
        <v>164</v>
      </c>
      <c r="J12" s="5">
        <v>300</v>
      </c>
      <c r="K12" s="5">
        <v>259200</v>
      </c>
      <c r="L12" s="5" t="s">
        <v>1038</v>
      </c>
      <c r="O12" s="5" t="s">
        <v>2583</v>
      </c>
      <c r="P12" s="5" t="s">
        <v>215</v>
      </c>
      <c r="Q12" s="5" t="s">
        <v>160</v>
      </c>
      <c r="R12" s="5" t="s">
        <v>2582</v>
      </c>
      <c r="S12" s="5" t="s">
        <v>664</v>
      </c>
      <c r="T12" s="5" t="s">
        <v>2581</v>
      </c>
      <c r="X12" s="5">
        <v>4</v>
      </c>
      <c r="Y12" s="5" t="s">
        <v>171</v>
      </c>
      <c r="Z12" s="5" t="s">
        <v>171</v>
      </c>
      <c r="AA12" s="5" t="s">
        <v>171</v>
      </c>
      <c r="AB12" s="5" t="s">
        <v>12</v>
      </c>
      <c r="AC12" s="5" t="s">
        <v>88</v>
      </c>
      <c r="AE12" s="5" t="s">
        <v>88</v>
      </c>
    </row>
    <row r="13" spans="1:35">
      <c r="A13" s="5" t="s">
        <v>2550</v>
      </c>
      <c r="B13" s="5" t="s">
        <v>169</v>
      </c>
      <c r="C13" s="5" t="s">
        <v>168</v>
      </c>
      <c r="D13" s="5" t="s">
        <v>167</v>
      </c>
      <c r="E13" s="5" t="s">
        <v>166</v>
      </c>
      <c r="F13" s="6">
        <v>0.02</v>
      </c>
      <c r="G13" s="5" t="s">
        <v>1039</v>
      </c>
      <c r="H13" s="5">
        <v>20</v>
      </c>
      <c r="I13" s="5" t="s">
        <v>164</v>
      </c>
      <c r="J13" s="5">
        <v>300</v>
      </c>
      <c r="K13" s="5">
        <v>259200</v>
      </c>
      <c r="L13" s="5" t="s">
        <v>1038</v>
      </c>
      <c r="O13" s="5" t="s">
        <v>2580</v>
      </c>
      <c r="P13" s="5" t="s">
        <v>230</v>
      </c>
      <c r="Q13" s="5" t="s">
        <v>160</v>
      </c>
      <c r="R13" s="5" t="s">
        <v>2579</v>
      </c>
      <c r="S13" s="5" t="s">
        <v>2578</v>
      </c>
      <c r="T13" s="5" t="s">
        <v>2577</v>
      </c>
      <c r="X13" s="5">
        <v>29</v>
      </c>
      <c r="Y13" s="5" t="s">
        <v>171</v>
      </c>
      <c r="Z13" s="5" t="s">
        <v>171</v>
      </c>
      <c r="AA13" s="5" t="s">
        <v>171</v>
      </c>
      <c r="AB13" s="5" t="s">
        <v>12</v>
      </c>
      <c r="AC13" s="5" t="s">
        <v>88</v>
      </c>
      <c r="AD13" s="5" t="s">
        <v>12</v>
      </c>
    </row>
    <row r="14" spans="1:35">
      <c r="A14" s="5" t="s">
        <v>2550</v>
      </c>
      <c r="B14" s="5" t="s">
        <v>169</v>
      </c>
      <c r="C14" s="5" t="s">
        <v>168</v>
      </c>
      <c r="D14" s="5" t="s">
        <v>167</v>
      </c>
      <c r="E14" s="5" t="s">
        <v>166</v>
      </c>
      <c r="F14" s="6">
        <v>0.02</v>
      </c>
      <c r="G14" s="5" t="s">
        <v>1039</v>
      </c>
      <c r="H14" s="5">
        <v>20</v>
      </c>
      <c r="I14" s="5" t="s">
        <v>164</v>
      </c>
      <c r="J14" s="5">
        <v>300</v>
      </c>
      <c r="K14" s="5">
        <v>259200</v>
      </c>
      <c r="L14" s="5" t="s">
        <v>1038</v>
      </c>
      <c r="O14" s="5" t="s">
        <v>2576</v>
      </c>
      <c r="P14" s="5" t="s">
        <v>225</v>
      </c>
      <c r="Q14" s="5" t="s">
        <v>160</v>
      </c>
      <c r="R14" s="5" t="s">
        <v>2575</v>
      </c>
      <c r="S14" s="5" t="s">
        <v>2574</v>
      </c>
      <c r="T14" s="5" t="s">
        <v>2573</v>
      </c>
      <c r="X14" s="5">
        <v>6</v>
      </c>
      <c r="Y14" s="5" t="s">
        <v>171</v>
      </c>
      <c r="Z14" s="5" t="s">
        <v>171</v>
      </c>
      <c r="AA14" s="5" t="s">
        <v>171</v>
      </c>
      <c r="AB14" s="5" t="s">
        <v>12</v>
      </c>
      <c r="AC14" s="5" t="s">
        <v>88</v>
      </c>
      <c r="AE14" s="5" t="s">
        <v>88</v>
      </c>
    </row>
    <row r="15" spans="1:35">
      <c r="A15" s="5" t="s">
        <v>2550</v>
      </c>
      <c r="B15" s="5" t="s">
        <v>169</v>
      </c>
      <c r="C15" s="5" t="s">
        <v>168</v>
      </c>
      <c r="D15" s="5" t="s">
        <v>167</v>
      </c>
      <c r="E15" s="5" t="s">
        <v>166</v>
      </c>
      <c r="F15" s="6">
        <v>0.02</v>
      </c>
      <c r="G15" s="5" t="s">
        <v>1039</v>
      </c>
      <c r="H15" s="5">
        <v>20</v>
      </c>
      <c r="I15" s="5" t="s">
        <v>164</v>
      </c>
      <c r="J15" s="5">
        <v>300</v>
      </c>
      <c r="K15" s="5">
        <v>259200</v>
      </c>
      <c r="L15" s="5" t="s">
        <v>1038</v>
      </c>
      <c r="O15" s="5" t="s">
        <v>2572</v>
      </c>
      <c r="P15" s="5" t="s">
        <v>256</v>
      </c>
      <c r="Q15" s="5" t="s">
        <v>160</v>
      </c>
      <c r="R15" s="5" t="s">
        <v>2128</v>
      </c>
      <c r="S15" s="5" t="s">
        <v>2085</v>
      </c>
      <c r="T15" s="5" t="s">
        <v>2571</v>
      </c>
      <c r="X15" s="5">
        <v>5</v>
      </c>
      <c r="Y15" s="5" t="s">
        <v>252</v>
      </c>
      <c r="Z15" s="5" t="s">
        <v>252</v>
      </c>
      <c r="AA15" s="5" t="s">
        <v>156</v>
      </c>
      <c r="AB15" s="5" t="s">
        <v>12</v>
      </c>
      <c r="AC15" s="5" t="s">
        <v>88</v>
      </c>
      <c r="AE15" s="5" t="s">
        <v>88</v>
      </c>
    </row>
    <row r="16" spans="1:35">
      <c r="A16" s="5" t="s">
        <v>2550</v>
      </c>
      <c r="B16" s="5" t="s">
        <v>169</v>
      </c>
      <c r="C16" s="5" t="s">
        <v>168</v>
      </c>
      <c r="D16" s="5" t="s">
        <v>167</v>
      </c>
      <c r="E16" s="5" t="s">
        <v>166</v>
      </c>
      <c r="F16" s="6">
        <v>0.02</v>
      </c>
      <c r="G16" s="5" t="s">
        <v>1039</v>
      </c>
      <c r="H16" s="5">
        <v>20</v>
      </c>
      <c r="I16" s="5" t="s">
        <v>164</v>
      </c>
      <c r="J16" s="5">
        <v>300</v>
      </c>
      <c r="K16" s="5">
        <v>259200</v>
      </c>
      <c r="L16" s="5" t="s">
        <v>1038</v>
      </c>
      <c r="O16" s="5" t="s">
        <v>2570</v>
      </c>
      <c r="P16" s="5" t="s">
        <v>851</v>
      </c>
      <c r="Q16" s="5" t="s">
        <v>160</v>
      </c>
      <c r="R16" s="5" t="s">
        <v>2569</v>
      </c>
      <c r="S16" s="5" t="s">
        <v>2568</v>
      </c>
      <c r="T16" s="5" t="s">
        <v>2567</v>
      </c>
      <c r="X16" s="5">
        <v>63</v>
      </c>
      <c r="Y16" s="5" t="s">
        <v>156</v>
      </c>
      <c r="Z16" s="5" t="s">
        <v>156</v>
      </c>
      <c r="AA16" s="5" t="s">
        <v>156</v>
      </c>
      <c r="AB16" s="5" t="s">
        <v>12</v>
      </c>
      <c r="AC16" s="5" t="s">
        <v>88</v>
      </c>
      <c r="AD16" s="5" t="s">
        <v>12</v>
      </c>
    </row>
    <row r="17" spans="1:35">
      <c r="A17" s="5" t="s">
        <v>2550</v>
      </c>
      <c r="B17" s="5" t="s">
        <v>169</v>
      </c>
      <c r="C17" s="5" t="s">
        <v>168</v>
      </c>
      <c r="D17" s="5" t="s">
        <v>167</v>
      </c>
      <c r="E17" s="5" t="s">
        <v>166</v>
      </c>
      <c r="F17" s="6">
        <v>0.02</v>
      </c>
      <c r="G17" s="5" t="s">
        <v>1039</v>
      </c>
      <c r="H17" s="5">
        <v>20</v>
      </c>
      <c r="I17" s="5" t="s">
        <v>164</v>
      </c>
      <c r="J17" s="5">
        <v>300</v>
      </c>
      <c r="K17" s="5">
        <v>259200</v>
      </c>
      <c r="L17" s="5" t="s">
        <v>1038</v>
      </c>
      <c r="O17" s="5" t="s">
        <v>2566</v>
      </c>
      <c r="P17" s="5" t="s">
        <v>2481</v>
      </c>
      <c r="Q17" s="5" t="s">
        <v>160</v>
      </c>
      <c r="R17" s="5" t="s">
        <v>2565</v>
      </c>
      <c r="S17" s="5" t="s">
        <v>2564</v>
      </c>
      <c r="T17" s="5" t="s">
        <v>2563</v>
      </c>
      <c r="X17" s="5">
        <v>9</v>
      </c>
      <c r="Y17" s="5" t="s">
        <v>171</v>
      </c>
      <c r="Z17" s="5" t="s">
        <v>171</v>
      </c>
      <c r="AA17" s="5" t="s">
        <v>171</v>
      </c>
      <c r="AB17" s="5" t="s">
        <v>12</v>
      </c>
      <c r="AC17" s="5" t="s">
        <v>88</v>
      </c>
      <c r="AE17" s="5" t="s">
        <v>88</v>
      </c>
    </row>
    <row r="18" spans="1:35">
      <c r="A18" s="5" t="s">
        <v>2550</v>
      </c>
      <c r="B18" s="5" t="s">
        <v>169</v>
      </c>
      <c r="C18" s="5" t="s">
        <v>168</v>
      </c>
      <c r="D18" s="5" t="s">
        <v>167</v>
      </c>
      <c r="E18" s="5" t="s">
        <v>166</v>
      </c>
      <c r="F18" s="6">
        <v>0.02</v>
      </c>
      <c r="G18" s="5" t="s">
        <v>1039</v>
      </c>
      <c r="H18" s="5">
        <v>20</v>
      </c>
      <c r="I18" s="5" t="s">
        <v>164</v>
      </c>
      <c r="J18" s="5">
        <v>300</v>
      </c>
      <c r="K18" s="5">
        <v>259200</v>
      </c>
      <c r="L18" s="5" t="s">
        <v>1038</v>
      </c>
      <c r="O18" s="5" t="s">
        <v>2562</v>
      </c>
      <c r="P18" s="5" t="s">
        <v>180</v>
      </c>
      <c r="Q18" s="5" t="s">
        <v>160</v>
      </c>
      <c r="R18" s="5" t="s">
        <v>2561</v>
      </c>
      <c r="S18" s="5" t="s">
        <v>2560</v>
      </c>
      <c r="T18" s="5" t="s">
        <v>2559</v>
      </c>
      <c r="X18" s="5">
        <v>3</v>
      </c>
      <c r="Y18" s="5" t="s">
        <v>171</v>
      </c>
      <c r="Z18" s="5" t="s">
        <v>171</v>
      </c>
      <c r="AA18" s="5" t="s">
        <v>171</v>
      </c>
      <c r="AB18" s="5" t="s">
        <v>12</v>
      </c>
      <c r="AC18" s="5" t="s">
        <v>88</v>
      </c>
      <c r="AE18" s="5" t="s">
        <v>88</v>
      </c>
    </row>
    <row r="19" spans="1:35">
      <c r="A19" s="5" t="s">
        <v>2550</v>
      </c>
      <c r="B19" s="5" t="s">
        <v>169</v>
      </c>
      <c r="C19" s="5" t="s">
        <v>168</v>
      </c>
      <c r="D19" s="5" t="s">
        <v>167</v>
      </c>
      <c r="E19" s="5" t="s">
        <v>166</v>
      </c>
      <c r="F19" s="6">
        <v>0.02</v>
      </c>
      <c r="G19" s="5" t="s">
        <v>1039</v>
      </c>
      <c r="H19" s="5">
        <v>20</v>
      </c>
      <c r="I19" s="5" t="s">
        <v>164</v>
      </c>
      <c r="J19" s="5">
        <v>300</v>
      </c>
      <c r="K19" s="5">
        <v>259200</v>
      </c>
      <c r="L19" s="5" t="s">
        <v>1038</v>
      </c>
      <c r="O19" s="5" t="s">
        <v>2558</v>
      </c>
      <c r="P19" s="5" t="s">
        <v>349</v>
      </c>
      <c r="Q19" s="5" t="s">
        <v>160</v>
      </c>
      <c r="R19" s="5" t="s">
        <v>2557</v>
      </c>
      <c r="S19" s="5" t="s">
        <v>2556</v>
      </c>
      <c r="T19" s="5" t="s">
        <v>2555</v>
      </c>
      <c r="X19" s="5">
        <v>7</v>
      </c>
      <c r="Y19" s="5" t="s">
        <v>171</v>
      </c>
      <c r="Z19" s="5" t="s">
        <v>171</v>
      </c>
      <c r="AA19" s="5" t="s">
        <v>171</v>
      </c>
      <c r="AB19" s="5" t="s">
        <v>12</v>
      </c>
      <c r="AC19" s="5" t="s">
        <v>88</v>
      </c>
      <c r="AE19" s="5" t="s">
        <v>88</v>
      </c>
    </row>
    <row r="20" spans="1:35">
      <c r="A20" s="5" t="s">
        <v>2550</v>
      </c>
      <c r="B20" s="5" t="s">
        <v>169</v>
      </c>
      <c r="C20" s="5" t="s">
        <v>168</v>
      </c>
      <c r="D20" s="5" t="s">
        <v>167</v>
      </c>
      <c r="E20" s="5" t="s">
        <v>166</v>
      </c>
      <c r="F20" s="6">
        <v>0.02</v>
      </c>
      <c r="G20" s="5" t="s">
        <v>1039</v>
      </c>
      <c r="H20" s="5">
        <v>20</v>
      </c>
      <c r="I20" s="5" t="s">
        <v>164</v>
      </c>
      <c r="J20" s="5">
        <v>300</v>
      </c>
      <c r="K20" s="5">
        <v>259200</v>
      </c>
      <c r="L20" s="5" t="s">
        <v>1038</v>
      </c>
      <c r="O20" s="5" t="s">
        <v>2554</v>
      </c>
      <c r="P20" s="5" t="s">
        <v>240</v>
      </c>
      <c r="Q20" s="5" t="s">
        <v>160</v>
      </c>
      <c r="R20" s="5" t="s">
        <v>2553</v>
      </c>
      <c r="S20" s="5" t="s">
        <v>2552</v>
      </c>
      <c r="T20" s="5" t="s">
        <v>2551</v>
      </c>
      <c r="X20" s="5">
        <v>26</v>
      </c>
      <c r="Y20" s="5" t="s">
        <v>171</v>
      </c>
      <c r="Z20" s="5" t="s">
        <v>171</v>
      </c>
      <c r="AA20" s="5" t="s">
        <v>171</v>
      </c>
      <c r="AB20" s="5" t="s">
        <v>12</v>
      </c>
      <c r="AC20" s="5" t="s">
        <v>88</v>
      </c>
      <c r="AE20" s="5" t="s">
        <v>88</v>
      </c>
    </row>
    <row r="21" spans="1:35">
      <c r="A21" s="5" t="s">
        <v>2550</v>
      </c>
      <c r="B21" s="5" t="s">
        <v>169</v>
      </c>
      <c r="C21" s="5" t="s">
        <v>168</v>
      </c>
      <c r="D21" s="5" t="s">
        <v>167</v>
      </c>
      <c r="E21" s="5" t="s">
        <v>166</v>
      </c>
      <c r="F21" s="6">
        <v>0.02</v>
      </c>
      <c r="G21" s="5" t="s">
        <v>1039</v>
      </c>
      <c r="H21" s="5">
        <v>20</v>
      </c>
      <c r="I21" s="5" t="s">
        <v>164</v>
      </c>
      <c r="J21" s="5">
        <v>300</v>
      </c>
      <c r="K21" s="5">
        <v>259200</v>
      </c>
      <c r="L21" s="5" t="s">
        <v>1038</v>
      </c>
      <c r="O21" s="5" t="s">
        <v>2549</v>
      </c>
      <c r="P21" s="5" t="s">
        <v>466</v>
      </c>
      <c r="Q21" s="5" t="s">
        <v>160</v>
      </c>
      <c r="R21" s="5" t="s">
        <v>2548</v>
      </c>
      <c r="S21" s="5" t="s">
        <v>2547</v>
      </c>
      <c r="T21" s="5" t="s">
        <v>2546</v>
      </c>
      <c r="X21" s="5">
        <v>8</v>
      </c>
      <c r="Y21" s="5" t="s">
        <v>171</v>
      </c>
      <c r="Z21" s="5" t="s">
        <v>171</v>
      </c>
      <c r="AA21" s="5" t="s">
        <v>171</v>
      </c>
      <c r="AB21" s="5" t="s">
        <v>12</v>
      </c>
      <c r="AC21" s="5" t="s">
        <v>88</v>
      </c>
      <c r="AD21" s="5" t="s">
        <v>12</v>
      </c>
    </row>
    <row r="22" spans="1:35" s="8" customFormat="1">
      <c r="F22" s="9"/>
      <c r="AD22" s="10">
        <f>COUNTIF(AD3:AD21,AD21)</f>
        <v>11</v>
      </c>
      <c r="AE22" s="10">
        <f>COUNTIF(AE3:AE21,AE20)</f>
        <v>8</v>
      </c>
      <c r="AH22" s="8">
        <f>AD22+AE22</f>
        <v>19</v>
      </c>
      <c r="AI22" s="8">
        <f>AD22/AH22</f>
        <v>0.57894736842105265</v>
      </c>
    </row>
    <row r="23" spans="1:35">
      <c r="A23" s="5" t="s">
        <v>2469</v>
      </c>
      <c r="B23" s="5" t="s">
        <v>169</v>
      </c>
      <c r="C23" s="5" t="s">
        <v>168</v>
      </c>
      <c r="D23" s="5" t="s">
        <v>167</v>
      </c>
      <c r="E23" s="5" t="s">
        <v>166</v>
      </c>
      <c r="F23" s="6">
        <v>0.02</v>
      </c>
      <c r="G23" s="5" t="s">
        <v>1039</v>
      </c>
      <c r="H23" s="5">
        <v>20</v>
      </c>
      <c r="I23" s="5" t="s">
        <v>164</v>
      </c>
      <c r="J23" s="5">
        <v>300</v>
      </c>
      <c r="K23" s="5">
        <v>259200</v>
      </c>
      <c r="L23" s="5" t="s">
        <v>1038</v>
      </c>
      <c r="O23" s="5" t="s">
        <v>2545</v>
      </c>
      <c r="P23" s="5" t="s">
        <v>1243</v>
      </c>
      <c r="Q23" s="5" t="s">
        <v>160</v>
      </c>
      <c r="R23" s="5" t="s">
        <v>2544</v>
      </c>
      <c r="S23" s="5" t="s">
        <v>2543</v>
      </c>
      <c r="T23" s="5" t="s">
        <v>2542</v>
      </c>
      <c r="X23" s="5">
        <v>6</v>
      </c>
      <c r="Y23" s="5" t="s">
        <v>171</v>
      </c>
      <c r="Z23" s="5" t="s">
        <v>171</v>
      </c>
      <c r="AA23" s="5" t="s">
        <v>171</v>
      </c>
      <c r="AB23" s="5" t="s">
        <v>13</v>
      </c>
      <c r="AC23" s="5" t="s">
        <v>63</v>
      </c>
      <c r="AE23" s="5" t="s">
        <v>63</v>
      </c>
    </row>
    <row r="24" spans="1:35">
      <c r="A24" s="5" t="s">
        <v>2469</v>
      </c>
      <c r="B24" s="5" t="s">
        <v>169</v>
      </c>
      <c r="C24" s="5" t="s">
        <v>168</v>
      </c>
      <c r="D24" s="5" t="s">
        <v>167</v>
      </c>
      <c r="E24" s="5" t="s">
        <v>166</v>
      </c>
      <c r="F24" s="6">
        <v>0.02</v>
      </c>
      <c r="G24" s="5" t="s">
        <v>1039</v>
      </c>
      <c r="H24" s="5">
        <v>20</v>
      </c>
      <c r="I24" s="5" t="s">
        <v>164</v>
      </c>
      <c r="J24" s="5">
        <v>300</v>
      </c>
      <c r="K24" s="5">
        <v>259200</v>
      </c>
      <c r="L24" s="5" t="s">
        <v>1038</v>
      </c>
      <c r="O24" s="5" t="s">
        <v>2541</v>
      </c>
      <c r="P24" s="5" t="s">
        <v>266</v>
      </c>
      <c r="Q24" s="5" t="s">
        <v>160</v>
      </c>
      <c r="R24" s="5" t="s">
        <v>2540</v>
      </c>
      <c r="S24" s="5" t="s">
        <v>2539</v>
      </c>
      <c r="T24" s="5" t="s">
        <v>2538</v>
      </c>
      <c r="X24" s="5">
        <v>5</v>
      </c>
      <c r="Y24" s="5" t="s">
        <v>171</v>
      </c>
      <c r="Z24" s="5" t="s">
        <v>171</v>
      </c>
      <c r="AA24" s="5" t="s">
        <v>171</v>
      </c>
      <c r="AB24" s="5" t="s">
        <v>13</v>
      </c>
      <c r="AC24" s="5" t="s">
        <v>63</v>
      </c>
      <c r="AE24" s="5" t="s">
        <v>63</v>
      </c>
    </row>
    <row r="25" spans="1:35">
      <c r="A25" s="5" t="s">
        <v>2469</v>
      </c>
      <c r="B25" s="5" t="s">
        <v>169</v>
      </c>
      <c r="C25" s="5" t="s">
        <v>168</v>
      </c>
      <c r="D25" s="5" t="s">
        <v>167</v>
      </c>
      <c r="E25" s="5" t="s">
        <v>166</v>
      </c>
      <c r="F25" s="6">
        <v>0.02</v>
      </c>
      <c r="G25" s="5" t="s">
        <v>1039</v>
      </c>
      <c r="H25" s="5">
        <v>20</v>
      </c>
      <c r="I25" s="5" t="s">
        <v>164</v>
      </c>
      <c r="J25" s="5">
        <v>300</v>
      </c>
      <c r="K25" s="5">
        <v>259200</v>
      </c>
      <c r="L25" s="5" t="s">
        <v>1038</v>
      </c>
      <c r="O25" s="5" t="s">
        <v>2537</v>
      </c>
      <c r="P25" s="5" t="s">
        <v>161</v>
      </c>
      <c r="Q25" s="5" t="s">
        <v>160</v>
      </c>
      <c r="R25" s="5" t="s">
        <v>2536</v>
      </c>
      <c r="S25" s="5" t="s">
        <v>2535</v>
      </c>
      <c r="T25" s="5" t="s">
        <v>2534</v>
      </c>
      <c r="X25" s="5">
        <v>3</v>
      </c>
      <c r="Y25" s="5" t="s">
        <v>156</v>
      </c>
      <c r="Z25" s="5" t="s">
        <v>156</v>
      </c>
      <c r="AA25" s="5" t="s">
        <v>156</v>
      </c>
      <c r="AB25" s="5" t="s">
        <v>13</v>
      </c>
      <c r="AC25" s="5" t="s">
        <v>63</v>
      </c>
      <c r="AE25" s="5" t="s">
        <v>63</v>
      </c>
    </row>
    <row r="26" spans="1:35">
      <c r="A26" s="5" t="s">
        <v>2469</v>
      </c>
      <c r="B26" s="5" t="s">
        <v>169</v>
      </c>
      <c r="C26" s="5" t="s">
        <v>168</v>
      </c>
      <c r="D26" s="5" t="s">
        <v>167</v>
      </c>
      <c r="E26" s="5" t="s">
        <v>166</v>
      </c>
      <c r="F26" s="6">
        <v>0.02</v>
      </c>
      <c r="G26" s="5" t="s">
        <v>1039</v>
      </c>
      <c r="H26" s="5">
        <v>20</v>
      </c>
      <c r="I26" s="5" t="s">
        <v>164</v>
      </c>
      <c r="J26" s="5">
        <v>300</v>
      </c>
      <c r="K26" s="5">
        <v>259200</v>
      </c>
      <c r="L26" s="5" t="s">
        <v>1038</v>
      </c>
      <c r="O26" s="5" t="s">
        <v>2533</v>
      </c>
      <c r="P26" s="5" t="s">
        <v>240</v>
      </c>
      <c r="Q26" s="5" t="s">
        <v>160</v>
      </c>
      <c r="R26" s="5" t="s">
        <v>2532</v>
      </c>
      <c r="S26" s="5" t="s">
        <v>2531</v>
      </c>
      <c r="T26" s="5" t="s">
        <v>2530</v>
      </c>
      <c r="X26" s="5">
        <v>10</v>
      </c>
      <c r="Y26" s="5" t="s">
        <v>171</v>
      </c>
      <c r="Z26" s="5" t="s">
        <v>171</v>
      </c>
      <c r="AA26" s="5" t="s">
        <v>171</v>
      </c>
      <c r="AB26" s="5" t="s">
        <v>13</v>
      </c>
      <c r="AC26" s="5" t="s">
        <v>63</v>
      </c>
      <c r="AE26" s="5" t="s">
        <v>63</v>
      </c>
    </row>
    <row r="27" spans="1:35">
      <c r="A27" s="5" t="s">
        <v>2469</v>
      </c>
      <c r="B27" s="5" t="s">
        <v>169</v>
      </c>
      <c r="C27" s="5" t="s">
        <v>168</v>
      </c>
      <c r="D27" s="5" t="s">
        <v>167</v>
      </c>
      <c r="E27" s="5" t="s">
        <v>166</v>
      </c>
      <c r="F27" s="6">
        <v>0.02</v>
      </c>
      <c r="G27" s="5" t="s">
        <v>1039</v>
      </c>
      <c r="H27" s="5">
        <v>20</v>
      </c>
      <c r="I27" s="5" t="s">
        <v>164</v>
      </c>
      <c r="J27" s="5">
        <v>300</v>
      </c>
      <c r="K27" s="5">
        <v>259200</v>
      </c>
      <c r="L27" s="5" t="s">
        <v>1038</v>
      </c>
      <c r="O27" s="5" t="s">
        <v>2529</v>
      </c>
      <c r="P27" s="5" t="s">
        <v>1814</v>
      </c>
      <c r="Q27" s="5" t="s">
        <v>160</v>
      </c>
      <c r="R27" s="5" t="s">
        <v>2528</v>
      </c>
      <c r="S27" s="5" t="s">
        <v>2053</v>
      </c>
      <c r="T27" s="5" t="s">
        <v>2527</v>
      </c>
      <c r="X27" s="5">
        <v>21</v>
      </c>
      <c r="Y27" s="5" t="s">
        <v>171</v>
      </c>
      <c r="Z27" s="5" t="s">
        <v>171</v>
      </c>
      <c r="AA27" s="5" t="s">
        <v>171</v>
      </c>
      <c r="AB27" s="5" t="s">
        <v>13</v>
      </c>
      <c r="AC27" s="5" t="s">
        <v>63</v>
      </c>
      <c r="AE27" s="5" t="s">
        <v>63</v>
      </c>
    </row>
    <row r="28" spans="1:35">
      <c r="A28" s="5" t="s">
        <v>2469</v>
      </c>
      <c r="B28" s="5" t="s">
        <v>169</v>
      </c>
      <c r="C28" s="5" t="s">
        <v>168</v>
      </c>
      <c r="D28" s="5" t="s">
        <v>167</v>
      </c>
      <c r="E28" s="5" t="s">
        <v>166</v>
      </c>
      <c r="F28" s="6">
        <v>0.02</v>
      </c>
      <c r="G28" s="5" t="s">
        <v>1039</v>
      </c>
      <c r="H28" s="5">
        <v>20</v>
      </c>
      <c r="I28" s="5" t="s">
        <v>164</v>
      </c>
      <c r="J28" s="5">
        <v>300</v>
      </c>
      <c r="K28" s="5">
        <v>259200</v>
      </c>
      <c r="L28" s="5" t="s">
        <v>1038</v>
      </c>
      <c r="O28" s="5" t="s">
        <v>2526</v>
      </c>
      <c r="P28" s="5" t="s">
        <v>205</v>
      </c>
      <c r="Q28" s="5" t="s">
        <v>160</v>
      </c>
      <c r="R28" s="5" t="s">
        <v>2525</v>
      </c>
      <c r="S28" s="5" t="s">
        <v>2524</v>
      </c>
      <c r="T28" s="5" t="s">
        <v>2523</v>
      </c>
      <c r="X28" s="5">
        <v>4</v>
      </c>
      <c r="Y28" s="5" t="s">
        <v>171</v>
      </c>
      <c r="Z28" s="5" t="s">
        <v>171</v>
      </c>
      <c r="AA28" s="5" t="s">
        <v>171</v>
      </c>
      <c r="AB28" s="5" t="s">
        <v>13</v>
      </c>
      <c r="AC28" s="5" t="s">
        <v>63</v>
      </c>
      <c r="AE28" s="5" t="s">
        <v>63</v>
      </c>
    </row>
    <row r="29" spans="1:35">
      <c r="A29" s="5" t="s">
        <v>2469</v>
      </c>
      <c r="B29" s="5" t="s">
        <v>169</v>
      </c>
      <c r="C29" s="5" t="s">
        <v>168</v>
      </c>
      <c r="D29" s="5" t="s">
        <v>167</v>
      </c>
      <c r="E29" s="5" t="s">
        <v>166</v>
      </c>
      <c r="F29" s="6">
        <v>0.02</v>
      </c>
      <c r="G29" s="5" t="s">
        <v>1039</v>
      </c>
      <c r="H29" s="5">
        <v>20</v>
      </c>
      <c r="I29" s="5" t="s">
        <v>164</v>
      </c>
      <c r="J29" s="5">
        <v>300</v>
      </c>
      <c r="K29" s="5">
        <v>259200</v>
      </c>
      <c r="L29" s="5" t="s">
        <v>1038</v>
      </c>
      <c r="O29" s="5" t="s">
        <v>2522</v>
      </c>
      <c r="P29" s="5" t="s">
        <v>215</v>
      </c>
      <c r="Q29" s="5" t="s">
        <v>160</v>
      </c>
      <c r="R29" s="5" t="s">
        <v>2521</v>
      </c>
      <c r="S29" s="5" t="s">
        <v>2520</v>
      </c>
      <c r="T29" s="5" t="s">
        <v>2519</v>
      </c>
      <c r="X29" s="5">
        <v>4</v>
      </c>
      <c r="Y29" s="5" t="s">
        <v>171</v>
      </c>
      <c r="Z29" s="5" t="s">
        <v>171</v>
      </c>
      <c r="AA29" s="5" t="s">
        <v>171</v>
      </c>
      <c r="AB29" s="5" t="s">
        <v>13</v>
      </c>
      <c r="AC29" s="5" t="s">
        <v>63</v>
      </c>
      <c r="AE29" s="5" t="s">
        <v>63</v>
      </c>
    </row>
    <row r="30" spans="1:35">
      <c r="A30" s="5" t="s">
        <v>2469</v>
      </c>
      <c r="B30" s="5" t="s">
        <v>169</v>
      </c>
      <c r="C30" s="5" t="s">
        <v>168</v>
      </c>
      <c r="D30" s="5" t="s">
        <v>167</v>
      </c>
      <c r="E30" s="5" t="s">
        <v>166</v>
      </c>
      <c r="F30" s="6">
        <v>0.02</v>
      </c>
      <c r="G30" s="5" t="s">
        <v>1039</v>
      </c>
      <c r="H30" s="5">
        <v>20</v>
      </c>
      <c r="I30" s="5" t="s">
        <v>164</v>
      </c>
      <c r="J30" s="5">
        <v>300</v>
      </c>
      <c r="K30" s="5">
        <v>259200</v>
      </c>
      <c r="L30" s="5" t="s">
        <v>1038</v>
      </c>
      <c r="O30" s="5" t="s">
        <v>2518</v>
      </c>
      <c r="P30" s="5" t="s">
        <v>245</v>
      </c>
      <c r="Q30" s="5" t="s">
        <v>160</v>
      </c>
      <c r="R30" s="5" t="s">
        <v>2517</v>
      </c>
      <c r="S30" s="5" t="s">
        <v>2516</v>
      </c>
      <c r="T30" s="5" t="s">
        <v>2515</v>
      </c>
      <c r="X30" s="5">
        <v>3</v>
      </c>
      <c r="Y30" s="5" t="s">
        <v>171</v>
      </c>
      <c r="Z30" s="5" t="s">
        <v>171</v>
      </c>
      <c r="AA30" s="5" t="s">
        <v>171</v>
      </c>
      <c r="AB30" s="5" t="s">
        <v>13</v>
      </c>
      <c r="AC30" s="5" t="s">
        <v>63</v>
      </c>
      <c r="AE30" s="5" t="s">
        <v>63</v>
      </c>
    </row>
    <row r="31" spans="1:35">
      <c r="A31" s="5" t="s">
        <v>2469</v>
      </c>
      <c r="B31" s="5" t="s">
        <v>169</v>
      </c>
      <c r="C31" s="5" t="s">
        <v>168</v>
      </c>
      <c r="D31" s="5" t="s">
        <v>167</v>
      </c>
      <c r="E31" s="5" t="s">
        <v>166</v>
      </c>
      <c r="F31" s="6">
        <v>0.02</v>
      </c>
      <c r="G31" s="5" t="s">
        <v>1039</v>
      </c>
      <c r="H31" s="5">
        <v>20</v>
      </c>
      <c r="I31" s="5" t="s">
        <v>164</v>
      </c>
      <c r="J31" s="5">
        <v>300</v>
      </c>
      <c r="K31" s="5">
        <v>259200</v>
      </c>
      <c r="L31" s="5" t="s">
        <v>1038</v>
      </c>
      <c r="O31" s="5" t="s">
        <v>2514</v>
      </c>
      <c r="P31" s="5" t="s">
        <v>839</v>
      </c>
      <c r="Q31" s="5" t="s">
        <v>160</v>
      </c>
      <c r="R31" s="5" t="s">
        <v>2513</v>
      </c>
      <c r="S31" s="5" t="s">
        <v>2512</v>
      </c>
      <c r="T31" s="5" t="s">
        <v>2511</v>
      </c>
      <c r="X31" s="5">
        <v>7</v>
      </c>
      <c r="Y31" s="5" t="s">
        <v>171</v>
      </c>
      <c r="Z31" s="5" t="s">
        <v>171</v>
      </c>
      <c r="AA31" s="5" t="s">
        <v>171</v>
      </c>
      <c r="AB31" s="5" t="s">
        <v>13</v>
      </c>
      <c r="AC31" s="5" t="s">
        <v>63</v>
      </c>
      <c r="AE31" s="5" t="s">
        <v>63</v>
      </c>
    </row>
    <row r="32" spans="1:35">
      <c r="A32" s="5" t="s">
        <v>2469</v>
      </c>
      <c r="B32" s="5" t="s">
        <v>169</v>
      </c>
      <c r="C32" s="5" t="s">
        <v>168</v>
      </c>
      <c r="D32" s="5" t="s">
        <v>167</v>
      </c>
      <c r="E32" s="5" t="s">
        <v>166</v>
      </c>
      <c r="F32" s="6">
        <v>0.02</v>
      </c>
      <c r="G32" s="5" t="s">
        <v>1039</v>
      </c>
      <c r="H32" s="5">
        <v>20</v>
      </c>
      <c r="I32" s="5" t="s">
        <v>164</v>
      </c>
      <c r="J32" s="5">
        <v>300</v>
      </c>
      <c r="K32" s="5">
        <v>259200</v>
      </c>
      <c r="L32" s="5" t="s">
        <v>1038</v>
      </c>
      <c r="O32" s="5" t="s">
        <v>2510</v>
      </c>
      <c r="P32" s="5" t="s">
        <v>256</v>
      </c>
      <c r="Q32" s="5" t="s">
        <v>160</v>
      </c>
      <c r="R32" s="5" t="s">
        <v>2509</v>
      </c>
      <c r="S32" s="5" t="s">
        <v>2508</v>
      </c>
      <c r="T32" s="5" t="s">
        <v>2507</v>
      </c>
      <c r="X32" s="5">
        <v>5</v>
      </c>
      <c r="Y32" s="5" t="s">
        <v>252</v>
      </c>
      <c r="Z32" s="5" t="s">
        <v>252</v>
      </c>
      <c r="AA32" s="5" t="s">
        <v>156</v>
      </c>
      <c r="AB32" s="5" t="s">
        <v>13</v>
      </c>
      <c r="AC32" s="5" t="s">
        <v>63</v>
      </c>
      <c r="AE32" s="5" t="s">
        <v>63</v>
      </c>
    </row>
    <row r="33" spans="1:35">
      <c r="A33" s="5" t="s">
        <v>2469</v>
      </c>
      <c r="B33" s="5" t="s">
        <v>169</v>
      </c>
      <c r="C33" s="5" t="s">
        <v>168</v>
      </c>
      <c r="D33" s="5" t="s">
        <v>167</v>
      </c>
      <c r="E33" s="5" t="s">
        <v>166</v>
      </c>
      <c r="F33" s="6">
        <v>0.02</v>
      </c>
      <c r="G33" s="5" t="s">
        <v>1039</v>
      </c>
      <c r="H33" s="5">
        <v>20</v>
      </c>
      <c r="I33" s="5" t="s">
        <v>164</v>
      </c>
      <c r="J33" s="5">
        <v>300</v>
      </c>
      <c r="K33" s="5">
        <v>259200</v>
      </c>
      <c r="L33" s="5" t="s">
        <v>1038</v>
      </c>
      <c r="O33" s="5" t="s">
        <v>2506</v>
      </c>
      <c r="P33" s="5" t="s">
        <v>230</v>
      </c>
      <c r="Q33" s="5" t="s">
        <v>160</v>
      </c>
      <c r="R33" s="5" t="s">
        <v>2505</v>
      </c>
      <c r="S33" s="5" t="s">
        <v>2504</v>
      </c>
      <c r="T33" s="5" t="s">
        <v>2503</v>
      </c>
      <c r="X33" s="5">
        <v>72</v>
      </c>
      <c r="Y33" s="5" t="s">
        <v>171</v>
      </c>
      <c r="Z33" s="5" t="s">
        <v>171</v>
      </c>
      <c r="AA33" s="5" t="s">
        <v>171</v>
      </c>
      <c r="AB33" s="5" t="s">
        <v>13</v>
      </c>
      <c r="AC33" s="5" t="s">
        <v>63</v>
      </c>
      <c r="AE33" s="5" t="s">
        <v>63</v>
      </c>
    </row>
    <row r="34" spans="1:35">
      <c r="A34" s="5" t="s">
        <v>2469</v>
      </c>
      <c r="B34" s="5" t="s">
        <v>169</v>
      </c>
      <c r="C34" s="5" t="s">
        <v>168</v>
      </c>
      <c r="D34" s="5" t="s">
        <v>167</v>
      </c>
      <c r="E34" s="5" t="s">
        <v>166</v>
      </c>
      <c r="F34" s="6">
        <v>0.02</v>
      </c>
      <c r="G34" s="5" t="s">
        <v>1039</v>
      </c>
      <c r="H34" s="5">
        <v>20</v>
      </c>
      <c r="I34" s="5" t="s">
        <v>164</v>
      </c>
      <c r="J34" s="5">
        <v>300</v>
      </c>
      <c r="K34" s="5">
        <v>259200</v>
      </c>
      <c r="L34" s="5" t="s">
        <v>1038</v>
      </c>
      <c r="O34" s="5" t="s">
        <v>2502</v>
      </c>
      <c r="P34" s="5" t="s">
        <v>175</v>
      </c>
      <c r="Q34" s="5" t="s">
        <v>160</v>
      </c>
      <c r="R34" s="5" t="s">
        <v>2501</v>
      </c>
      <c r="S34" s="5" t="s">
        <v>2500</v>
      </c>
      <c r="T34" s="5" t="s">
        <v>2499</v>
      </c>
      <c r="X34" s="5">
        <v>4</v>
      </c>
      <c r="Y34" s="5" t="s">
        <v>171</v>
      </c>
      <c r="Z34" s="5" t="s">
        <v>171</v>
      </c>
      <c r="AA34" s="5" t="s">
        <v>171</v>
      </c>
      <c r="AB34" s="5" t="s">
        <v>13</v>
      </c>
      <c r="AC34" s="5" t="s">
        <v>63</v>
      </c>
      <c r="AE34" s="5" t="s">
        <v>63</v>
      </c>
    </row>
    <row r="35" spans="1:35">
      <c r="A35" s="5" t="s">
        <v>2469</v>
      </c>
      <c r="B35" s="5" t="s">
        <v>169</v>
      </c>
      <c r="C35" s="5" t="s">
        <v>168</v>
      </c>
      <c r="D35" s="5" t="s">
        <v>167</v>
      </c>
      <c r="E35" s="5" t="s">
        <v>166</v>
      </c>
      <c r="F35" s="6">
        <v>0.02</v>
      </c>
      <c r="G35" s="5" t="s">
        <v>1039</v>
      </c>
      <c r="H35" s="5">
        <v>20</v>
      </c>
      <c r="I35" s="5" t="s">
        <v>164</v>
      </c>
      <c r="J35" s="5">
        <v>300</v>
      </c>
      <c r="K35" s="5">
        <v>259200</v>
      </c>
      <c r="L35" s="5" t="s">
        <v>1038</v>
      </c>
      <c r="O35" s="5" t="s">
        <v>2498</v>
      </c>
      <c r="P35" s="5" t="s">
        <v>594</v>
      </c>
      <c r="Q35" s="5" t="s">
        <v>160</v>
      </c>
      <c r="R35" s="5" t="s">
        <v>2497</v>
      </c>
      <c r="S35" s="5" t="s">
        <v>2496</v>
      </c>
      <c r="T35" s="5" t="s">
        <v>2495</v>
      </c>
      <c r="X35" s="5">
        <v>5</v>
      </c>
      <c r="Y35" s="5" t="s">
        <v>156</v>
      </c>
      <c r="Z35" s="5" t="s">
        <v>156</v>
      </c>
      <c r="AA35" s="5" t="s">
        <v>156</v>
      </c>
      <c r="AB35" s="5" t="s">
        <v>13</v>
      </c>
      <c r="AC35" s="5" t="s">
        <v>63</v>
      </c>
      <c r="AE35" s="5" t="s">
        <v>63</v>
      </c>
    </row>
    <row r="36" spans="1:35">
      <c r="A36" s="5" t="s">
        <v>2469</v>
      </c>
      <c r="B36" s="5" t="s">
        <v>169</v>
      </c>
      <c r="C36" s="5" t="s">
        <v>168</v>
      </c>
      <c r="D36" s="5" t="s">
        <v>167</v>
      </c>
      <c r="E36" s="5" t="s">
        <v>166</v>
      </c>
      <c r="F36" s="6">
        <v>0.02</v>
      </c>
      <c r="G36" s="5" t="s">
        <v>1039</v>
      </c>
      <c r="H36" s="5">
        <v>20</v>
      </c>
      <c r="I36" s="5" t="s">
        <v>164</v>
      </c>
      <c r="J36" s="5">
        <v>300</v>
      </c>
      <c r="K36" s="5">
        <v>259200</v>
      </c>
      <c r="L36" s="5" t="s">
        <v>1038</v>
      </c>
      <c r="O36" s="5" t="s">
        <v>2494</v>
      </c>
      <c r="P36" s="5" t="s">
        <v>851</v>
      </c>
      <c r="Q36" s="5" t="s">
        <v>160</v>
      </c>
      <c r="R36" s="5" t="s">
        <v>2493</v>
      </c>
      <c r="S36" s="5" t="s">
        <v>2492</v>
      </c>
      <c r="T36" s="5" t="s">
        <v>2491</v>
      </c>
      <c r="X36" s="5">
        <v>14</v>
      </c>
      <c r="Y36" s="5" t="s">
        <v>156</v>
      </c>
      <c r="Z36" s="5" t="s">
        <v>156</v>
      </c>
      <c r="AA36" s="5" t="s">
        <v>156</v>
      </c>
      <c r="AB36" s="5" t="s">
        <v>13</v>
      </c>
      <c r="AC36" s="5" t="s">
        <v>63</v>
      </c>
      <c r="AE36" s="5" t="s">
        <v>63</v>
      </c>
    </row>
    <row r="37" spans="1:35">
      <c r="A37" s="5" t="s">
        <v>2469</v>
      </c>
      <c r="B37" s="5" t="s">
        <v>169</v>
      </c>
      <c r="C37" s="5" t="s">
        <v>168</v>
      </c>
      <c r="D37" s="5" t="s">
        <v>167</v>
      </c>
      <c r="E37" s="5" t="s">
        <v>166</v>
      </c>
      <c r="F37" s="6">
        <v>0.02</v>
      </c>
      <c r="G37" s="5" t="s">
        <v>1039</v>
      </c>
      <c r="H37" s="5">
        <v>20</v>
      </c>
      <c r="I37" s="5" t="s">
        <v>164</v>
      </c>
      <c r="J37" s="5">
        <v>300</v>
      </c>
      <c r="K37" s="5">
        <v>259200</v>
      </c>
      <c r="L37" s="5" t="s">
        <v>1038</v>
      </c>
      <c r="O37" s="5" t="s">
        <v>2490</v>
      </c>
      <c r="P37" s="5" t="s">
        <v>200</v>
      </c>
      <c r="Q37" s="5" t="s">
        <v>160</v>
      </c>
      <c r="R37" s="5" t="s">
        <v>2489</v>
      </c>
      <c r="S37" s="5" t="s">
        <v>2488</v>
      </c>
      <c r="T37" s="5" t="s">
        <v>2487</v>
      </c>
      <c r="X37" s="5">
        <v>4</v>
      </c>
      <c r="Y37" s="5" t="s">
        <v>171</v>
      </c>
      <c r="Z37" s="5" t="s">
        <v>171</v>
      </c>
      <c r="AA37" s="5" t="s">
        <v>171</v>
      </c>
      <c r="AB37" s="5" t="s">
        <v>13</v>
      </c>
      <c r="AC37" s="5" t="s">
        <v>63</v>
      </c>
      <c r="AD37" s="5" t="s">
        <v>13</v>
      </c>
    </row>
    <row r="38" spans="1:35">
      <c r="A38" s="5" t="s">
        <v>2469</v>
      </c>
      <c r="B38" s="5" t="s">
        <v>169</v>
      </c>
      <c r="C38" s="5" t="s">
        <v>168</v>
      </c>
      <c r="D38" s="5" t="s">
        <v>167</v>
      </c>
      <c r="E38" s="5" t="s">
        <v>166</v>
      </c>
      <c r="F38" s="6">
        <v>0.02</v>
      </c>
      <c r="G38" s="5" t="s">
        <v>1039</v>
      </c>
      <c r="H38" s="5">
        <v>20</v>
      </c>
      <c r="I38" s="5" t="s">
        <v>164</v>
      </c>
      <c r="J38" s="5">
        <v>300</v>
      </c>
      <c r="K38" s="5">
        <v>259200</v>
      </c>
      <c r="L38" s="5" t="s">
        <v>1038</v>
      </c>
      <c r="O38" s="5" t="s">
        <v>2486</v>
      </c>
      <c r="P38" s="5" t="s">
        <v>225</v>
      </c>
      <c r="Q38" s="5" t="s">
        <v>160</v>
      </c>
      <c r="R38" s="5" t="s">
        <v>2485</v>
      </c>
      <c r="S38" s="5" t="s">
        <v>2484</v>
      </c>
      <c r="T38" s="5" t="s">
        <v>2483</v>
      </c>
      <c r="X38" s="5">
        <v>5</v>
      </c>
      <c r="Y38" s="5" t="s">
        <v>171</v>
      </c>
      <c r="Z38" s="5" t="s">
        <v>171</v>
      </c>
      <c r="AA38" s="5" t="s">
        <v>171</v>
      </c>
      <c r="AB38" s="5" t="s">
        <v>13</v>
      </c>
      <c r="AC38" s="5" t="s">
        <v>63</v>
      </c>
      <c r="AE38" s="5" t="s">
        <v>63</v>
      </c>
    </row>
    <row r="39" spans="1:35">
      <c r="A39" s="5" t="s">
        <v>2469</v>
      </c>
      <c r="B39" s="5" t="s">
        <v>169</v>
      </c>
      <c r="C39" s="5" t="s">
        <v>168</v>
      </c>
      <c r="D39" s="5" t="s">
        <v>167</v>
      </c>
      <c r="E39" s="5" t="s">
        <v>166</v>
      </c>
      <c r="F39" s="6">
        <v>0.02</v>
      </c>
      <c r="G39" s="5" t="s">
        <v>1039</v>
      </c>
      <c r="H39" s="5">
        <v>20</v>
      </c>
      <c r="I39" s="5" t="s">
        <v>164</v>
      </c>
      <c r="J39" s="5">
        <v>300</v>
      </c>
      <c r="K39" s="5">
        <v>259200</v>
      </c>
      <c r="L39" s="5" t="s">
        <v>1038</v>
      </c>
      <c r="O39" s="5" t="s">
        <v>2482</v>
      </c>
      <c r="P39" s="5" t="s">
        <v>2481</v>
      </c>
      <c r="Q39" s="5" t="s">
        <v>160</v>
      </c>
      <c r="R39" s="5" t="s">
        <v>2480</v>
      </c>
      <c r="S39" s="5" t="s">
        <v>2479</v>
      </c>
      <c r="T39" s="5" t="s">
        <v>2478</v>
      </c>
      <c r="X39" s="5">
        <v>17</v>
      </c>
      <c r="Y39" s="5" t="s">
        <v>171</v>
      </c>
      <c r="Z39" s="5" t="s">
        <v>171</v>
      </c>
      <c r="AA39" s="5" t="s">
        <v>171</v>
      </c>
      <c r="AB39" s="5" t="s">
        <v>13</v>
      </c>
      <c r="AC39" s="5" t="s">
        <v>63</v>
      </c>
      <c r="AE39" s="5" t="s">
        <v>63</v>
      </c>
    </row>
    <row r="40" spans="1:35">
      <c r="A40" s="5" t="s">
        <v>2469</v>
      </c>
      <c r="B40" s="5" t="s">
        <v>169</v>
      </c>
      <c r="C40" s="5" t="s">
        <v>168</v>
      </c>
      <c r="D40" s="5" t="s">
        <v>167</v>
      </c>
      <c r="E40" s="5" t="s">
        <v>166</v>
      </c>
      <c r="F40" s="6">
        <v>0.02</v>
      </c>
      <c r="G40" s="5" t="s">
        <v>1039</v>
      </c>
      <c r="H40" s="5">
        <v>20</v>
      </c>
      <c r="I40" s="5" t="s">
        <v>164</v>
      </c>
      <c r="J40" s="5">
        <v>300</v>
      </c>
      <c r="K40" s="5">
        <v>259200</v>
      </c>
      <c r="L40" s="5" t="s">
        <v>1038</v>
      </c>
      <c r="O40" s="5" t="s">
        <v>2477</v>
      </c>
      <c r="P40" s="5" t="s">
        <v>180</v>
      </c>
      <c r="Q40" s="5" t="s">
        <v>160</v>
      </c>
      <c r="R40" s="5" t="s">
        <v>2476</v>
      </c>
      <c r="S40" s="5" t="s">
        <v>2475</v>
      </c>
      <c r="T40" s="5" t="s">
        <v>2474</v>
      </c>
      <c r="X40" s="5">
        <v>4</v>
      </c>
      <c r="Y40" s="5" t="s">
        <v>171</v>
      </c>
      <c r="Z40" s="5" t="s">
        <v>171</v>
      </c>
      <c r="AA40" s="5" t="s">
        <v>171</v>
      </c>
      <c r="AB40" s="5" t="s">
        <v>13</v>
      </c>
      <c r="AC40" s="5" t="s">
        <v>63</v>
      </c>
      <c r="AD40" s="5" t="s">
        <v>13</v>
      </c>
    </row>
    <row r="41" spans="1:35">
      <c r="A41" s="5" t="s">
        <v>2469</v>
      </c>
      <c r="B41" s="5" t="s">
        <v>169</v>
      </c>
      <c r="C41" s="5" t="s">
        <v>168</v>
      </c>
      <c r="D41" s="5" t="s">
        <v>167</v>
      </c>
      <c r="E41" s="5" t="s">
        <v>166</v>
      </c>
      <c r="F41" s="6">
        <v>0.02</v>
      </c>
      <c r="G41" s="5" t="s">
        <v>1039</v>
      </c>
      <c r="H41" s="5">
        <v>20</v>
      </c>
      <c r="I41" s="5" t="s">
        <v>164</v>
      </c>
      <c r="J41" s="5">
        <v>300</v>
      </c>
      <c r="K41" s="5">
        <v>259200</v>
      </c>
      <c r="L41" s="5" t="s">
        <v>1038</v>
      </c>
      <c r="O41" s="5" t="s">
        <v>2473</v>
      </c>
      <c r="P41" s="5" t="s">
        <v>1746</v>
      </c>
      <c r="Q41" s="5" t="s">
        <v>160</v>
      </c>
      <c r="R41" s="5" t="s">
        <v>2472</v>
      </c>
      <c r="S41" s="5" t="s">
        <v>2471</v>
      </c>
      <c r="T41" s="5" t="s">
        <v>2470</v>
      </c>
      <c r="X41" s="5">
        <v>7</v>
      </c>
      <c r="Y41" s="5" t="s">
        <v>171</v>
      </c>
      <c r="Z41" s="5" t="s">
        <v>171</v>
      </c>
      <c r="AA41" s="5" t="s">
        <v>171</v>
      </c>
      <c r="AB41" s="5" t="s">
        <v>13</v>
      </c>
      <c r="AC41" s="5" t="s">
        <v>63</v>
      </c>
      <c r="AE41" s="5" t="s">
        <v>63</v>
      </c>
    </row>
    <row r="42" spans="1:35">
      <c r="A42" s="5" t="s">
        <v>2469</v>
      </c>
      <c r="B42" s="5" t="s">
        <v>169</v>
      </c>
      <c r="C42" s="5" t="s">
        <v>168</v>
      </c>
      <c r="D42" s="5" t="s">
        <v>167</v>
      </c>
      <c r="E42" s="5" t="s">
        <v>166</v>
      </c>
      <c r="F42" s="6">
        <v>0.02</v>
      </c>
      <c r="G42" s="5" t="s">
        <v>1039</v>
      </c>
      <c r="H42" s="5">
        <v>20</v>
      </c>
      <c r="I42" s="5" t="s">
        <v>164</v>
      </c>
      <c r="J42" s="5">
        <v>300</v>
      </c>
      <c r="K42" s="5">
        <v>259200</v>
      </c>
      <c r="L42" s="5" t="s">
        <v>1038</v>
      </c>
      <c r="O42" s="5" t="s">
        <v>2468</v>
      </c>
      <c r="P42" s="5" t="s">
        <v>492</v>
      </c>
      <c r="Q42" s="5" t="s">
        <v>160</v>
      </c>
      <c r="R42" s="5" t="s">
        <v>2467</v>
      </c>
      <c r="S42" s="5" t="s">
        <v>2466</v>
      </c>
      <c r="T42" s="5" t="s">
        <v>2465</v>
      </c>
      <c r="X42" s="5">
        <v>8</v>
      </c>
      <c r="Y42" s="5" t="s">
        <v>171</v>
      </c>
      <c r="Z42" s="5" t="s">
        <v>171</v>
      </c>
      <c r="AA42" s="5" t="s">
        <v>171</v>
      </c>
      <c r="AB42" s="5" t="s">
        <v>13</v>
      </c>
      <c r="AC42" s="5" t="s">
        <v>63</v>
      </c>
      <c r="AE42" s="5" t="s">
        <v>63</v>
      </c>
    </row>
    <row r="43" spans="1:35" s="8" customFormat="1">
      <c r="F43" s="9"/>
      <c r="AD43" s="8">
        <f>COUNTIF(AD23:AD42,AD37)</f>
        <v>2</v>
      </c>
      <c r="AE43" s="8">
        <f>COUNTIF(AE23:AE42,AE42)</f>
        <v>18</v>
      </c>
      <c r="AH43" s="8">
        <f>AE43+AD43</f>
        <v>20</v>
      </c>
      <c r="AI43" s="8">
        <f>AE43/AH43</f>
        <v>0.9</v>
      </c>
    </row>
    <row r="44" spans="1:35">
      <c r="A44" s="5" t="s">
        <v>2395</v>
      </c>
      <c r="B44" s="5" t="s">
        <v>169</v>
      </c>
      <c r="C44" s="5" t="s">
        <v>168</v>
      </c>
      <c r="D44" s="5" t="s">
        <v>167</v>
      </c>
      <c r="E44" s="5" t="s">
        <v>166</v>
      </c>
      <c r="F44" s="6">
        <v>0.02</v>
      </c>
      <c r="G44" s="5" t="s">
        <v>1039</v>
      </c>
      <c r="H44" s="5">
        <v>20</v>
      </c>
      <c r="I44" s="5" t="s">
        <v>164</v>
      </c>
      <c r="J44" s="5">
        <v>300</v>
      </c>
      <c r="K44" s="5">
        <v>259200</v>
      </c>
      <c r="L44" s="5" t="s">
        <v>1038</v>
      </c>
      <c r="O44" s="5" t="s">
        <v>2464</v>
      </c>
      <c r="P44" s="5" t="s">
        <v>220</v>
      </c>
      <c r="Q44" s="5" t="s">
        <v>160</v>
      </c>
      <c r="R44" s="5" t="s">
        <v>2463</v>
      </c>
      <c r="S44" s="5" t="s">
        <v>2462</v>
      </c>
      <c r="T44" s="5" t="s">
        <v>2461</v>
      </c>
      <c r="X44" s="5">
        <v>20</v>
      </c>
      <c r="Y44" s="5" t="s">
        <v>171</v>
      </c>
      <c r="Z44" s="5" t="s">
        <v>171</v>
      </c>
      <c r="AA44" s="5" t="s">
        <v>171</v>
      </c>
      <c r="AB44" s="5" t="s">
        <v>64</v>
      </c>
      <c r="AC44" s="5" t="s">
        <v>14</v>
      </c>
      <c r="AD44" s="5" t="s">
        <v>64</v>
      </c>
    </row>
    <row r="45" spans="1:35">
      <c r="A45" s="5" t="s">
        <v>2395</v>
      </c>
      <c r="B45" s="5" t="s">
        <v>169</v>
      </c>
      <c r="C45" s="5" t="s">
        <v>168</v>
      </c>
      <c r="D45" s="5" t="s">
        <v>167</v>
      </c>
      <c r="E45" s="5" t="s">
        <v>166</v>
      </c>
      <c r="F45" s="6">
        <v>0.02</v>
      </c>
      <c r="G45" s="5" t="s">
        <v>1039</v>
      </c>
      <c r="H45" s="5">
        <v>20</v>
      </c>
      <c r="I45" s="5" t="s">
        <v>164</v>
      </c>
      <c r="J45" s="5">
        <v>300</v>
      </c>
      <c r="K45" s="5">
        <v>259200</v>
      </c>
      <c r="L45" s="5" t="s">
        <v>1038</v>
      </c>
      <c r="O45" s="5" t="s">
        <v>2460</v>
      </c>
      <c r="P45" s="5" t="s">
        <v>315</v>
      </c>
      <c r="Q45" s="5" t="s">
        <v>160</v>
      </c>
      <c r="R45" s="5" t="s">
        <v>2459</v>
      </c>
      <c r="S45" s="5" t="s">
        <v>2458</v>
      </c>
      <c r="T45" s="5" t="s">
        <v>2457</v>
      </c>
      <c r="X45" s="5">
        <v>22</v>
      </c>
      <c r="Y45" s="5" t="s">
        <v>171</v>
      </c>
      <c r="Z45" s="5" t="s">
        <v>171</v>
      </c>
      <c r="AA45" s="5" t="s">
        <v>171</v>
      </c>
      <c r="AB45" s="5" t="s">
        <v>64</v>
      </c>
      <c r="AC45" s="5" t="s">
        <v>14</v>
      </c>
      <c r="AE45" s="5" t="s">
        <v>14</v>
      </c>
    </row>
    <row r="46" spans="1:35">
      <c r="A46" s="5" t="s">
        <v>2395</v>
      </c>
      <c r="B46" s="5" t="s">
        <v>169</v>
      </c>
      <c r="C46" s="5" t="s">
        <v>168</v>
      </c>
      <c r="D46" s="5" t="s">
        <v>167</v>
      </c>
      <c r="E46" s="5" t="s">
        <v>166</v>
      </c>
      <c r="F46" s="6">
        <v>0.02</v>
      </c>
      <c r="G46" s="5" t="s">
        <v>1039</v>
      </c>
      <c r="H46" s="5">
        <v>20</v>
      </c>
      <c r="I46" s="5" t="s">
        <v>164</v>
      </c>
      <c r="J46" s="5">
        <v>300</v>
      </c>
      <c r="K46" s="5">
        <v>259200</v>
      </c>
      <c r="L46" s="5" t="s">
        <v>1038</v>
      </c>
      <c r="O46" s="5" t="s">
        <v>2456</v>
      </c>
      <c r="P46" s="5" t="s">
        <v>225</v>
      </c>
      <c r="Q46" s="5" t="s">
        <v>160</v>
      </c>
      <c r="R46" s="5" t="s">
        <v>689</v>
      </c>
      <c r="S46" s="5" t="s">
        <v>2455</v>
      </c>
      <c r="T46" s="5" t="s">
        <v>2454</v>
      </c>
      <c r="X46" s="5">
        <v>5</v>
      </c>
      <c r="Y46" s="5" t="s">
        <v>171</v>
      </c>
      <c r="Z46" s="5" t="s">
        <v>171</v>
      </c>
      <c r="AA46" s="5" t="s">
        <v>171</v>
      </c>
      <c r="AB46" s="5" t="s">
        <v>64</v>
      </c>
      <c r="AC46" s="5" t="s">
        <v>14</v>
      </c>
      <c r="AE46" s="5" t="s">
        <v>14</v>
      </c>
    </row>
    <row r="47" spans="1:35">
      <c r="A47" s="5" t="s">
        <v>2395</v>
      </c>
      <c r="B47" s="5" t="s">
        <v>169</v>
      </c>
      <c r="C47" s="5" t="s">
        <v>168</v>
      </c>
      <c r="D47" s="5" t="s">
        <v>167</v>
      </c>
      <c r="E47" s="5" t="s">
        <v>166</v>
      </c>
      <c r="F47" s="6">
        <v>0.02</v>
      </c>
      <c r="G47" s="5" t="s">
        <v>1039</v>
      </c>
      <c r="H47" s="5">
        <v>20</v>
      </c>
      <c r="I47" s="5" t="s">
        <v>164</v>
      </c>
      <c r="J47" s="5">
        <v>300</v>
      </c>
      <c r="K47" s="5">
        <v>259200</v>
      </c>
      <c r="L47" s="5" t="s">
        <v>1038</v>
      </c>
      <c r="O47" s="5" t="s">
        <v>2453</v>
      </c>
      <c r="P47" s="5" t="s">
        <v>1515</v>
      </c>
      <c r="Q47" s="5" t="s">
        <v>160</v>
      </c>
      <c r="R47" s="5" t="s">
        <v>2452</v>
      </c>
      <c r="S47" s="5" t="s">
        <v>2451</v>
      </c>
      <c r="T47" s="5" t="s">
        <v>2450</v>
      </c>
      <c r="X47" s="5">
        <v>5</v>
      </c>
      <c r="Y47" s="5" t="s">
        <v>171</v>
      </c>
      <c r="Z47" s="5" t="s">
        <v>171</v>
      </c>
      <c r="AA47" s="5" t="s">
        <v>171</v>
      </c>
      <c r="AB47" s="5" t="s">
        <v>64</v>
      </c>
      <c r="AC47" s="5" t="s">
        <v>14</v>
      </c>
      <c r="AD47" s="5" t="s">
        <v>64</v>
      </c>
    </row>
    <row r="48" spans="1:35">
      <c r="A48" s="5" t="s">
        <v>2395</v>
      </c>
      <c r="B48" s="5" t="s">
        <v>169</v>
      </c>
      <c r="C48" s="5" t="s">
        <v>168</v>
      </c>
      <c r="D48" s="5" t="s">
        <v>167</v>
      </c>
      <c r="E48" s="5" t="s">
        <v>166</v>
      </c>
      <c r="F48" s="6">
        <v>0.02</v>
      </c>
      <c r="G48" s="5" t="s">
        <v>1039</v>
      </c>
      <c r="H48" s="5">
        <v>20</v>
      </c>
      <c r="I48" s="5" t="s">
        <v>164</v>
      </c>
      <c r="J48" s="5">
        <v>300</v>
      </c>
      <c r="K48" s="5">
        <v>259200</v>
      </c>
      <c r="L48" s="5" t="s">
        <v>1038</v>
      </c>
      <c r="O48" s="5" t="s">
        <v>2449</v>
      </c>
      <c r="P48" s="5" t="s">
        <v>1437</v>
      </c>
      <c r="Q48" s="5" t="s">
        <v>160</v>
      </c>
      <c r="R48" s="5" t="s">
        <v>2448</v>
      </c>
      <c r="S48" s="5" t="s">
        <v>2447</v>
      </c>
      <c r="T48" s="5" t="s">
        <v>2446</v>
      </c>
      <c r="X48" s="5">
        <v>8</v>
      </c>
      <c r="Y48" s="5" t="s">
        <v>171</v>
      </c>
      <c r="Z48" s="5" t="s">
        <v>171</v>
      </c>
      <c r="AA48" s="5" t="s">
        <v>171</v>
      </c>
      <c r="AB48" s="5" t="s">
        <v>64</v>
      </c>
      <c r="AC48" s="5" t="s">
        <v>14</v>
      </c>
      <c r="AD48" s="5" t="s">
        <v>64</v>
      </c>
    </row>
    <row r="49" spans="1:35">
      <c r="A49" s="5" t="s">
        <v>2395</v>
      </c>
      <c r="B49" s="5" t="s">
        <v>169</v>
      </c>
      <c r="C49" s="5" t="s">
        <v>168</v>
      </c>
      <c r="D49" s="5" t="s">
        <v>167</v>
      </c>
      <c r="E49" s="5" t="s">
        <v>166</v>
      </c>
      <c r="F49" s="6">
        <v>0.02</v>
      </c>
      <c r="G49" s="5" t="s">
        <v>1039</v>
      </c>
      <c r="H49" s="5">
        <v>20</v>
      </c>
      <c r="I49" s="5" t="s">
        <v>164</v>
      </c>
      <c r="J49" s="5">
        <v>300</v>
      </c>
      <c r="K49" s="5">
        <v>259200</v>
      </c>
      <c r="L49" s="5" t="s">
        <v>1038</v>
      </c>
      <c r="O49" s="5" t="s">
        <v>2445</v>
      </c>
      <c r="P49" s="5" t="s">
        <v>1428</v>
      </c>
      <c r="Q49" s="5" t="s">
        <v>160</v>
      </c>
      <c r="R49" s="5" t="s">
        <v>2444</v>
      </c>
      <c r="S49" s="5" t="s">
        <v>2404</v>
      </c>
      <c r="T49" s="5" t="s">
        <v>2403</v>
      </c>
      <c r="X49" s="5">
        <v>13</v>
      </c>
      <c r="Y49" s="5" t="s">
        <v>156</v>
      </c>
      <c r="Z49" s="5" t="s">
        <v>156</v>
      </c>
      <c r="AA49" s="5" t="s">
        <v>171</v>
      </c>
      <c r="AB49" s="5" t="s">
        <v>64</v>
      </c>
      <c r="AC49" s="5" t="s">
        <v>14</v>
      </c>
      <c r="AD49" s="5" t="s">
        <v>64</v>
      </c>
    </row>
    <row r="50" spans="1:35">
      <c r="A50" s="5" t="s">
        <v>2395</v>
      </c>
      <c r="B50" s="5" t="s">
        <v>169</v>
      </c>
      <c r="C50" s="5" t="s">
        <v>168</v>
      </c>
      <c r="D50" s="5" t="s">
        <v>167</v>
      </c>
      <c r="E50" s="5" t="s">
        <v>166</v>
      </c>
      <c r="F50" s="6">
        <v>0.02</v>
      </c>
      <c r="G50" s="5" t="s">
        <v>1039</v>
      </c>
      <c r="H50" s="5">
        <v>20</v>
      </c>
      <c r="I50" s="5" t="s">
        <v>164</v>
      </c>
      <c r="J50" s="5">
        <v>300</v>
      </c>
      <c r="K50" s="5">
        <v>259200</v>
      </c>
      <c r="L50" s="5" t="s">
        <v>1038</v>
      </c>
      <c r="O50" s="5" t="s">
        <v>2443</v>
      </c>
      <c r="P50" s="5" t="s">
        <v>261</v>
      </c>
      <c r="Q50" s="5" t="s">
        <v>160</v>
      </c>
      <c r="R50" s="5" t="s">
        <v>2442</v>
      </c>
      <c r="S50" s="5" t="s">
        <v>708</v>
      </c>
      <c r="T50" s="5" t="s">
        <v>2441</v>
      </c>
      <c r="X50" s="5">
        <v>55</v>
      </c>
      <c r="Y50" s="5" t="s">
        <v>171</v>
      </c>
      <c r="Z50" s="5" t="s">
        <v>171</v>
      </c>
      <c r="AA50" s="5" t="s">
        <v>171</v>
      </c>
      <c r="AB50" s="5" t="s">
        <v>64</v>
      </c>
      <c r="AC50" s="5" t="s">
        <v>14</v>
      </c>
      <c r="AD50" s="5" t="s">
        <v>64</v>
      </c>
    </row>
    <row r="51" spans="1:35">
      <c r="A51" s="5" t="s">
        <v>2395</v>
      </c>
      <c r="B51" s="5" t="s">
        <v>169</v>
      </c>
      <c r="C51" s="5" t="s">
        <v>168</v>
      </c>
      <c r="D51" s="5" t="s">
        <v>167</v>
      </c>
      <c r="E51" s="5" t="s">
        <v>166</v>
      </c>
      <c r="F51" s="6">
        <v>0.02</v>
      </c>
      <c r="G51" s="5" t="s">
        <v>1039</v>
      </c>
      <c r="H51" s="5">
        <v>20</v>
      </c>
      <c r="I51" s="5" t="s">
        <v>164</v>
      </c>
      <c r="J51" s="5">
        <v>300</v>
      </c>
      <c r="K51" s="5">
        <v>259200</v>
      </c>
      <c r="L51" s="5" t="s">
        <v>1038</v>
      </c>
      <c r="O51" s="5" t="s">
        <v>2440</v>
      </c>
      <c r="P51" s="5" t="s">
        <v>240</v>
      </c>
      <c r="Q51" s="5" t="s">
        <v>160</v>
      </c>
      <c r="R51" s="5" t="s">
        <v>2439</v>
      </c>
      <c r="S51" s="5" t="s">
        <v>1394</v>
      </c>
      <c r="T51" s="5" t="s">
        <v>2438</v>
      </c>
      <c r="X51" s="5">
        <v>38</v>
      </c>
      <c r="Y51" s="5" t="s">
        <v>171</v>
      </c>
      <c r="Z51" s="5" t="s">
        <v>171</v>
      </c>
      <c r="AA51" s="5" t="s">
        <v>171</v>
      </c>
      <c r="AB51" s="5" t="s">
        <v>64</v>
      </c>
      <c r="AC51" s="5" t="s">
        <v>14</v>
      </c>
      <c r="AE51" s="5" t="s">
        <v>14</v>
      </c>
    </row>
    <row r="52" spans="1:35">
      <c r="A52" s="5" t="s">
        <v>2395</v>
      </c>
      <c r="B52" s="5" t="s">
        <v>169</v>
      </c>
      <c r="C52" s="5" t="s">
        <v>168</v>
      </c>
      <c r="D52" s="5" t="s">
        <v>167</v>
      </c>
      <c r="E52" s="5" t="s">
        <v>166</v>
      </c>
      <c r="F52" s="6">
        <v>0.02</v>
      </c>
      <c r="G52" s="5" t="s">
        <v>1039</v>
      </c>
      <c r="H52" s="5">
        <v>20</v>
      </c>
      <c r="I52" s="5" t="s">
        <v>164</v>
      </c>
      <c r="J52" s="5">
        <v>300</v>
      </c>
      <c r="K52" s="5">
        <v>259200</v>
      </c>
      <c r="L52" s="5" t="s">
        <v>1038</v>
      </c>
      <c r="O52" s="5" t="s">
        <v>2437</v>
      </c>
      <c r="P52" s="5" t="s">
        <v>200</v>
      </c>
      <c r="Q52" s="5" t="s">
        <v>160</v>
      </c>
      <c r="R52" s="5" t="s">
        <v>2436</v>
      </c>
      <c r="S52" s="5" t="s">
        <v>2435</v>
      </c>
      <c r="T52" s="5" t="s">
        <v>2434</v>
      </c>
      <c r="X52" s="5">
        <v>45</v>
      </c>
      <c r="Y52" s="5" t="s">
        <v>171</v>
      </c>
      <c r="Z52" s="5" t="s">
        <v>171</v>
      </c>
      <c r="AA52" s="5" t="s">
        <v>171</v>
      </c>
      <c r="AB52" s="5" t="s">
        <v>64</v>
      </c>
      <c r="AC52" s="5" t="s">
        <v>14</v>
      </c>
      <c r="AD52" s="5" t="s">
        <v>64</v>
      </c>
    </row>
    <row r="53" spans="1:35">
      <c r="A53" s="5" t="s">
        <v>2395</v>
      </c>
      <c r="B53" s="5" t="s">
        <v>169</v>
      </c>
      <c r="C53" s="5" t="s">
        <v>168</v>
      </c>
      <c r="D53" s="5" t="s">
        <v>167</v>
      </c>
      <c r="E53" s="5" t="s">
        <v>166</v>
      </c>
      <c r="F53" s="6">
        <v>0.02</v>
      </c>
      <c r="G53" s="5" t="s">
        <v>1039</v>
      </c>
      <c r="H53" s="5">
        <v>20</v>
      </c>
      <c r="I53" s="5" t="s">
        <v>164</v>
      </c>
      <c r="J53" s="5">
        <v>300</v>
      </c>
      <c r="K53" s="5">
        <v>259200</v>
      </c>
      <c r="L53" s="5" t="s">
        <v>1038</v>
      </c>
      <c r="O53" s="5" t="s">
        <v>2433</v>
      </c>
      <c r="P53" s="5" t="s">
        <v>2385</v>
      </c>
      <c r="Q53" s="5" t="s">
        <v>160</v>
      </c>
      <c r="R53" s="5" t="s">
        <v>2432</v>
      </c>
      <c r="S53" s="5" t="s">
        <v>2431</v>
      </c>
      <c r="T53" s="5" t="s">
        <v>2430</v>
      </c>
      <c r="X53" s="5">
        <v>12</v>
      </c>
      <c r="Y53" s="5" t="s">
        <v>171</v>
      </c>
      <c r="Z53" s="5" t="s">
        <v>171</v>
      </c>
      <c r="AA53" s="5" t="s">
        <v>171</v>
      </c>
      <c r="AB53" s="5" t="s">
        <v>64</v>
      </c>
      <c r="AC53" s="5" t="s">
        <v>14</v>
      </c>
      <c r="AD53" s="5" t="s">
        <v>64</v>
      </c>
    </row>
    <row r="54" spans="1:35">
      <c r="A54" s="5" t="s">
        <v>2395</v>
      </c>
      <c r="B54" s="5" t="s">
        <v>169</v>
      </c>
      <c r="C54" s="5" t="s">
        <v>168</v>
      </c>
      <c r="D54" s="5" t="s">
        <v>167</v>
      </c>
      <c r="E54" s="5" t="s">
        <v>166</v>
      </c>
      <c r="F54" s="6">
        <v>0.02</v>
      </c>
      <c r="G54" s="5" t="s">
        <v>1039</v>
      </c>
      <c r="H54" s="5">
        <v>20</v>
      </c>
      <c r="I54" s="5" t="s">
        <v>164</v>
      </c>
      <c r="J54" s="5">
        <v>300</v>
      </c>
      <c r="K54" s="5">
        <v>259200</v>
      </c>
      <c r="L54" s="5" t="s">
        <v>1038</v>
      </c>
      <c r="O54" s="5" t="s">
        <v>2429</v>
      </c>
      <c r="P54" s="5" t="s">
        <v>2428</v>
      </c>
      <c r="Q54" s="5" t="s">
        <v>160</v>
      </c>
      <c r="R54" s="5" t="s">
        <v>2427</v>
      </c>
      <c r="S54" s="5" t="s">
        <v>2426</v>
      </c>
      <c r="T54" s="5" t="s">
        <v>2425</v>
      </c>
      <c r="X54" s="5">
        <v>5</v>
      </c>
      <c r="Y54" s="5" t="s">
        <v>171</v>
      </c>
      <c r="Z54" s="5" t="s">
        <v>171</v>
      </c>
      <c r="AA54" s="5" t="s">
        <v>171</v>
      </c>
      <c r="AB54" s="5" t="s">
        <v>64</v>
      </c>
      <c r="AC54" s="5" t="s">
        <v>14</v>
      </c>
      <c r="AE54" s="5" t="s">
        <v>14</v>
      </c>
    </row>
    <row r="55" spans="1:35">
      <c r="A55" s="5" t="s">
        <v>2395</v>
      </c>
      <c r="B55" s="5" t="s">
        <v>169</v>
      </c>
      <c r="C55" s="5" t="s">
        <v>168</v>
      </c>
      <c r="D55" s="5" t="s">
        <v>167</v>
      </c>
      <c r="E55" s="5" t="s">
        <v>166</v>
      </c>
      <c r="F55" s="6">
        <v>0.02</v>
      </c>
      <c r="G55" s="5" t="s">
        <v>1039</v>
      </c>
      <c r="H55" s="5">
        <v>20</v>
      </c>
      <c r="I55" s="5" t="s">
        <v>164</v>
      </c>
      <c r="J55" s="5">
        <v>300</v>
      </c>
      <c r="K55" s="5">
        <v>259200</v>
      </c>
      <c r="L55" s="5" t="s">
        <v>1038</v>
      </c>
      <c r="O55" s="5" t="s">
        <v>2424</v>
      </c>
      <c r="P55" s="5" t="s">
        <v>536</v>
      </c>
      <c r="Q55" s="5" t="s">
        <v>160</v>
      </c>
      <c r="R55" s="5" t="s">
        <v>2423</v>
      </c>
      <c r="S55" s="5" t="s">
        <v>1954</v>
      </c>
      <c r="T55" s="5" t="s">
        <v>1953</v>
      </c>
      <c r="X55" s="5">
        <v>7</v>
      </c>
      <c r="Y55" s="5" t="s">
        <v>171</v>
      </c>
      <c r="Z55" s="5" t="s">
        <v>171</v>
      </c>
      <c r="AA55" s="5" t="s">
        <v>171</v>
      </c>
      <c r="AB55" s="5" t="s">
        <v>64</v>
      </c>
      <c r="AC55" s="5" t="s">
        <v>14</v>
      </c>
      <c r="AE55" s="5" t="s">
        <v>14</v>
      </c>
    </row>
    <row r="56" spans="1:35">
      <c r="A56" s="5" t="s">
        <v>2395</v>
      </c>
      <c r="B56" s="5" t="s">
        <v>169</v>
      </c>
      <c r="C56" s="5" t="s">
        <v>168</v>
      </c>
      <c r="D56" s="5" t="s">
        <v>167</v>
      </c>
      <c r="E56" s="5" t="s">
        <v>166</v>
      </c>
      <c r="F56" s="6">
        <v>0.02</v>
      </c>
      <c r="G56" s="5" t="s">
        <v>1039</v>
      </c>
      <c r="H56" s="5">
        <v>20</v>
      </c>
      <c r="I56" s="5" t="s">
        <v>164</v>
      </c>
      <c r="J56" s="5">
        <v>300</v>
      </c>
      <c r="K56" s="5">
        <v>259200</v>
      </c>
      <c r="L56" s="5" t="s">
        <v>1038</v>
      </c>
      <c r="O56" s="5" t="s">
        <v>2422</v>
      </c>
      <c r="P56" s="5" t="s">
        <v>250</v>
      </c>
      <c r="Q56" s="5" t="s">
        <v>160</v>
      </c>
      <c r="R56" s="5" t="s">
        <v>2421</v>
      </c>
      <c r="S56" s="5" t="s">
        <v>2420</v>
      </c>
      <c r="T56" s="5" t="s">
        <v>2419</v>
      </c>
      <c r="X56" s="5">
        <v>4</v>
      </c>
      <c r="Y56" s="5" t="s">
        <v>171</v>
      </c>
      <c r="Z56" s="5" t="s">
        <v>171</v>
      </c>
      <c r="AA56" s="5" t="s">
        <v>171</v>
      </c>
      <c r="AB56" s="5" t="s">
        <v>64</v>
      </c>
      <c r="AC56" s="5" t="s">
        <v>14</v>
      </c>
      <c r="AE56" s="5" t="s">
        <v>14</v>
      </c>
    </row>
    <row r="57" spans="1:35">
      <c r="A57" s="5" t="s">
        <v>2395</v>
      </c>
      <c r="B57" s="5" t="s">
        <v>169</v>
      </c>
      <c r="C57" s="5" t="s">
        <v>168</v>
      </c>
      <c r="D57" s="5" t="s">
        <v>167</v>
      </c>
      <c r="E57" s="5" t="s">
        <v>166</v>
      </c>
      <c r="F57" s="6">
        <v>0.02</v>
      </c>
      <c r="G57" s="5" t="s">
        <v>1039</v>
      </c>
      <c r="H57" s="5">
        <v>20</v>
      </c>
      <c r="I57" s="5" t="s">
        <v>164</v>
      </c>
      <c r="J57" s="5">
        <v>300</v>
      </c>
      <c r="K57" s="5">
        <v>259200</v>
      </c>
      <c r="L57" s="5" t="s">
        <v>1038</v>
      </c>
      <c r="O57" s="5" t="s">
        <v>2418</v>
      </c>
      <c r="P57" s="5" t="s">
        <v>230</v>
      </c>
      <c r="Q57" s="5" t="s">
        <v>160</v>
      </c>
      <c r="R57" s="5" t="s">
        <v>2417</v>
      </c>
      <c r="S57" s="5" t="s">
        <v>2416</v>
      </c>
      <c r="T57" s="5" t="s">
        <v>2415</v>
      </c>
      <c r="X57" s="5">
        <v>27</v>
      </c>
      <c r="Y57" s="5" t="s">
        <v>171</v>
      </c>
      <c r="Z57" s="5" t="s">
        <v>171</v>
      </c>
      <c r="AA57" s="5" t="s">
        <v>171</v>
      </c>
      <c r="AB57" s="5" t="s">
        <v>64</v>
      </c>
      <c r="AC57" s="5" t="s">
        <v>14</v>
      </c>
      <c r="AE57" s="5" t="s">
        <v>14</v>
      </c>
    </row>
    <row r="58" spans="1:35">
      <c r="A58" s="5" t="s">
        <v>2395</v>
      </c>
      <c r="B58" s="5" t="s">
        <v>169</v>
      </c>
      <c r="C58" s="5" t="s">
        <v>168</v>
      </c>
      <c r="D58" s="5" t="s">
        <v>167</v>
      </c>
      <c r="E58" s="5" t="s">
        <v>166</v>
      </c>
      <c r="F58" s="6">
        <v>0.02</v>
      </c>
      <c r="G58" s="5" t="s">
        <v>1039</v>
      </c>
      <c r="H58" s="5">
        <v>20</v>
      </c>
      <c r="I58" s="5" t="s">
        <v>164</v>
      </c>
      <c r="J58" s="5">
        <v>300</v>
      </c>
      <c r="K58" s="5">
        <v>259200</v>
      </c>
      <c r="L58" s="5" t="s">
        <v>1038</v>
      </c>
      <c r="O58" s="5" t="s">
        <v>2414</v>
      </c>
      <c r="P58" s="5" t="s">
        <v>235</v>
      </c>
      <c r="Q58" s="5" t="s">
        <v>160</v>
      </c>
      <c r="R58" s="5" t="s">
        <v>2413</v>
      </c>
      <c r="S58" s="5" t="s">
        <v>2412</v>
      </c>
      <c r="T58" s="5" t="s">
        <v>2411</v>
      </c>
      <c r="X58" s="5">
        <v>14</v>
      </c>
      <c r="Y58" s="5" t="s">
        <v>171</v>
      </c>
      <c r="Z58" s="5" t="s">
        <v>171</v>
      </c>
      <c r="AA58" s="5" t="s">
        <v>171</v>
      </c>
      <c r="AB58" s="5" t="s">
        <v>64</v>
      </c>
      <c r="AC58" s="5" t="s">
        <v>14</v>
      </c>
      <c r="AD58" s="5" t="s">
        <v>64</v>
      </c>
    </row>
    <row r="59" spans="1:35">
      <c r="A59" s="5" t="s">
        <v>2395</v>
      </c>
      <c r="B59" s="5" t="s">
        <v>169</v>
      </c>
      <c r="C59" s="5" t="s">
        <v>168</v>
      </c>
      <c r="D59" s="5" t="s">
        <v>167</v>
      </c>
      <c r="E59" s="5" t="s">
        <v>166</v>
      </c>
      <c r="F59" s="6">
        <v>0.02</v>
      </c>
      <c r="G59" s="5" t="s">
        <v>1039</v>
      </c>
      <c r="H59" s="5">
        <v>20</v>
      </c>
      <c r="I59" s="5" t="s">
        <v>164</v>
      </c>
      <c r="J59" s="5">
        <v>300</v>
      </c>
      <c r="K59" s="5">
        <v>259200</v>
      </c>
      <c r="L59" s="5" t="s">
        <v>1038</v>
      </c>
      <c r="O59" s="5" t="s">
        <v>2410</v>
      </c>
      <c r="P59" s="5" t="s">
        <v>180</v>
      </c>
      <c r="Q59" s="5" t="s">
        <v>160</v>
      </c>
      <c r="R59" s="5" t="s">
        <v>2409</v>
      </c>
      <c r="S59" s="5" t="s">
        <v>2408</v>
      </c>
      <c r="T59" s="5" t="s">
        <v>2407</v>
      </c>
      <c r="X59" s="5">
        <v>3</v>
      </c>
      <c r="Y59" s="5" t="s">
        <v>171</v>
      </c>
      <c r="Z59" s="5" t="s">
        <v>171</v>
      </c>
      <c r="AA59" s="5" t="s">
        <v>171</v>
      </c>
      <c r="AB59" s="5" t="s">
        <v>64</v>
      </c>
      <c r="AC59" s="5" t="s">
        <v>14</v>
      </c>
      <c r="AD59" s="5" t="s">
        <v>64</v>
      </c>
    </row>
    <row r="60" spans="1:35">
      <c r="A60" s="5" t="s">
        <v>2395</v>
      </c>
      <c r="B60" s="5" t="s">
        <v>169</v>
      </c>
      <c r="C60" s="5" t="s">
        <v>168</v>
      </c>
      <c r="D60" s="5" t="s">
        <v>167</v>
      </c>
      <c r="E60" s="5" t="s">
        <v>166</v>
      </c>
      <c r="F60" s="6">
        <v>0.02</v>
      </c>
      <c r="G60" s="5" t="s">
        <v>1039</v>
      </c>
      <c r="H60" s="5">
        <v>20</v>
      </c>
      <c r="I60" s="5" t="s">
        <v>164</v>
      </c>
      <c r="J60" s="5">
        <v>300</v>
      </c>
      <c r="K60" s="5">
        <v>259200</v>
      </c>
      <c r="L60" s="5" t="s">
        <v>1038</v>
      </c>
      <c r="O60" s="5" t="s">
        <v>2406</v>
      </c>
      <c r="P60" s="5" t="s">
        <v>466</v>
      </c>
      <c r="Q60" s="5" t="s">
        <v>160</v>
      </c>
      <c r="R60" s="5" t="s">
        <v>2405</v>
      </c>
      <c r="S60" s="5" t="s">
        <v>2404</v>
      </c>
      <c r="T60" s="5" t="s">
        <v>2403</v>
      </c>
      <c r="X60" s="5">
        <v>16</v>
      </c>
      <c r="Y60" s="5" t="s">
        <v>171</v>
      </c>
      <c r="Z60" s="5" t="s">
        <v>171</v>
      </c>
      <c r="AA60" s="5" t="s">
        <v>171</v>
      </c>
      <c r="AB60" s="5" t="s">
        <v>64</v>
      </c>
      <c r="AC60" s="5" t="s">
        <v>14</v>
      </c>
      <c r="AE60" s="5" t="s">
        <v>14</v>
      </c>
    </row>
    <row r="61" spans="1:35">
      <c r="A61" s="5" t="s">
        <v>2395</v>
      </c>
      <c r="B61" s="5" t="s">
        <v>169</v>
      </c>
      <c r="C61" s="5" t="s">
        <v>168</v>
      </c>
      <c r="D61" s="5" t="s">
        <v>167</v>
      </c>
      <c r="E61" s="5" t="s">
        <v>166</v>
      </c>
      <c r="F61" s="6">
        <v>0.02</v>
      </c>
      <c r="G61" s="5" t="s">
        <v>1039</v>
      </c>
      <c r="H61" s="5">
        <v>20</v>
      </c>
      <c r="I61" s="5" t="s">
        <v>164</v>
      </c>
      <c r="J61" s="5">
        <v>300</v>
      </c>
      <c r="K61" s="5">
        <v>259200</v>
      </c>
      <c r="L61" s="5" t="s">
        <v>1038</v>
      </c>
      <c r="O61" s="5" t="s">
        <v>2402</v>
      </c>
      <c r="P61" s="5" t="s">
        <v>205</v>
      </c>
      <c r="Q61" s="5" t="s">
        <v>160</v>
      </c>
      <c r="R61" s="5" t="s">
        <v>1371</v>
      </c>
      <c r="S61" s="5" t="s">
        <v>2401</v>
      </c>
      <c r="T61" s="5" t="s">
        <v>2400</v>
      </c>
      <c r="X61" s="5">
        <v>2</v>
      </c>
      <c r="Y61" s="5" t="s">
        <v>171</v>
      </c>
      <c r="Z61" s="5" t="s">
        <v>171</v>
      </c>
      <c r="AA61" s="5" t="s">
        <v>171</v>
      </c>
      <c r="AB61" s="5" t="s">
        <v>64</v>
      </c>
      <c r="AC61" s="5" t="s">
        <v>14</v>
      </c>
      <c r="AD61" s="5" t="s">
        <v>64</v>
      </c>
    </row>
    <row r="62" spans="1:35">
      <c r="A62" s="5" t="s">
        <v>2395</v>
      </c>
      <c r="B62" s="5" t="s">
        <v>169</v>
      </c>
      <c r="C62" s="5" t="s">
        <v>168</v>
      </c>
      <c r="D62" s="5" t="s">
        <v>167</v>
      </c>
      <c r="E62" s="5" t="s">
        <v>166</v>
      </c>
      <c r="F62" s="6">
        <v>0.02</v>
      </c>
      <c r="G62" s="5" t="s">
        <v>1039</v>
      </c>
      <c r="H62" s="5">
        <v>20</v>
      </c>
      <c r="I62" s="5" t="s">
        <v>164</v>
      </c>
      <c r="J62" s="5">
        <v>300</v>
      </c>
      <c r="K62" s="5">
        <v>259200</v>
      </c>
      <c r="L62" s="5" t="s">
        <v>1038</v>
      </c>
      <c r="O62" s="5" t="s">
        <v>2399</v>
      </c>
      <c r="P62" s="5" t="s">
        <v>161</v>
      </c>
      <c r="Q62" s="5" t="s">
        <v>160</v>
      </c>
      <c r="R62" s="5" t="s">
        <v>2398</v>
      </c>
      <c r="S62" s="5" t="s">
        <v>2397</v>
      </c>
      <c r="T62" s="5" t="s">
        <v>2396</v>
      </c>
      <c r="X62" s="5">
        <v>5</v>
      </c>
      <c r="Y62" s="5" t="s">
        <v>156</v>
      </c>
      <c r="Z62" s="5" t="s">
        <v>156</v>
      </c>
      <c r="AA62" s="5" t="s">
        <v>156</v>
      </c>
      <c r="AB62" s="5" t="s">
        <v>64</v>
      </c>
      <c r="AC62" s="5" t="s">
        <v>14</v>
      </c>
      <c r="AE62" s="5" t="s">
        <v>14</v>
      </c>
    </row>
    <row r="63" spans="1:35">
      <c r="A63" s="5" t="s">
        <v>2395</v>
      </c>
      <c r="B63" s="5" t="s">
        <v>169</v>
      </c>
      <c r="C63" s="5" t="s">
        <v>168</v>
      </c>
      <c r="D63" s="5" t="s">
        <v>167</v>
      </c>
      <c r="E63" s="5" t="s">
        <v>166</v>
      </c>
      <c r="F63" s="6">
        <v>0.02</v>
      </c>
      <c r="G63" s="5" t="s">
        <v>1039</v>
      </c>
      <c r="H63" s="5">
        <v>20</v>
      </c>
      <c r="I63" s="5" t="s">
        <v>164</v>
      </c>
      <c r="J63" s="5">
        <v>300</v>
      </c>
      <c r="K63" s="5">
        <v>259200</v>
      </c>
      <c r="L63" s="5" t="s">
        <v>1038</v>
      </c>
      <c r="O63" s="5" t="s">
        <v>2394</v>
      </c>
      <c r="P63" s="5" t="s">
        <v>175</v>
      </c>
      <c r="Q63" s="5" t="s">
        <v>160</v>
      </c>
      <c r="R63" s="5" t="s">
        <v>2393</v>
      </c>
      <c r="S63" s="5" t="s">
        <v>2392</v>
      </c>
      <c r="T63" s="5" t="s">
        <v>2391</v>
      </c>
      <c r="X63" s="5">
        <v>4</v>
      </c>
      <c r="Y63" s="5" t="s">
        <v>171</v>
      </c>
      <c r="Z63" s="5" t="s">
        <v>171</v>
      </c>
      <c r="AA63" s="5" t="s">
        <v>171</v>
      </c>
      <c r="AB63" s="5" t="s">
        <v>64</v>
      </c>
      <c r="AC63" s="5" t="s">
        <v>14</v>
      </c>
      <c r="AE63" s="5" t="s">
        <v>14</v>
      </c>
    </row>
    <row r="64" spans="1:35" s="8" customFormat="1">
      <c r="F64" s="9"/>
      <c r="AD64" s="8">
        <f>COUNTIF(AD44:AD63,AD61)</f>
        <v>10</v>
      </c>
      <c r="AE64" s="8">
        <f>COUNTIF(AE44:AE63,AE62)</f>
        <v>10</v>
      </c>
      <c r="AH64" s="8">
        <f>AE64+AD64</f>
        <v>20</v>
      </c>
      <c r="AI64" s="8">
        <f>AD64/AH64</f>
        <v>0.5</v>
      </c>
    </row>
    <row r="65" spans="1:31">
      <c r="A65" s="5" t="s">
        <v>2318</v>
      </c>
      <c r="B65" s="5" t="s">
        <v>169</v>
      </c>
      <c r="C65" s="5" t="s">
        <v>168</v>
      </c>
      <c r="D65" s="5" t="s">
        <v>167</v>
      </c>
      <c r="E65" s="5" t="s">
        <v>166</v>
      </c>
      <c r="F65" s="6">
        <v>0.02</v>
      </c>
      <c r="G65" s="5" t="s">
        <v>1039</v>
      </c>
      <c r="H65" s="5">
        <v>20</v>
      </c>
      <c r="I65" s="5" t="s">
        <v>164</v>
      </c>
      <c r="J65" s="5">
        <v>300</v>
      </c>
      <c r="K65" s="5">
        <v>259200</v>
      </c>
      <c r="L65" s="5" t="s">
        <v>1038</v>
      </c>
      <c r="O65" s="5" t="s">
        <v>2390</v>
      </c>
      <c r="P65" s="5" t="s">
        <v>175</v>
      </c>
      <c r="Q65" s="5" t="s">
        <v>160</v>
      </c>
      <c r="R65" s="5" t="s">
        <v>2389</v>
      </c>
      <c r="S65" s="5" t="s">
        <v>2388</v>
      </c>
      <c r="T65" s="5" t="s">
        <v>2387</v>
      </c>
      <c r="X65" s="5">
        <v>5</v>
      </c>
      <c r="Y65" s="5" t="s">
        <v>171</v>
      </c>
      <c r="Z65" s="5" t="s">
        <v>171</v>
      </c>
      <c r="AA65" s="5" t="s">
        <v>171</v>
      </c>
      <c r="AB65" s="5" t="s">
        <v>65</v>
      </c>
      <c r="AC65" s="5" t="s">
        <v>15</v>
      </c>
      <c r="AD65" s="5" t="s">
        <v>65</v>
      </c>
    </row>
    <row r="66" spans="1:31">
      <c r="A66" s="5" t="s">
        <v>2318</v>
      </c>
      <c r="B66" s="5" t="s">
        <v>169</v>
      </c>
      <c r="C66" s="5" t="s">
        <v>168</v>
      </c>
      <c r="D66" s="5" t="s">
        <v>167</v>
      </c>
      <c r="E66" s="5" t="s">
        <v>166</v>
      </c>
      <c r="F66" s="6">
        <v>0.02</v>
      </c>
      <c r="G66" s="5" t="s">
        <v>1039</v>
      </c>
      <c r="H66" s="5">
        <v>20</v>
      </c>
      <c r="I66" s="5" t="s">
        <v>164</v>
      </c>
      <c r="J66" s="5">
        <v>300</v>
      </c>
      <c r="K66" s="5">
        <v>259200</v>
      </c>
      <c r="L66" s="5" t="s">
        <v>1038</v>
      </c>
      <c r="O66" s="5" t="s">
        <v>2386</v>
      </c>
      <c r="P66" s="5" t="s">
        <v>2385</v>
      </c>
      <c r="Q66" s="5" t="s">
        <v>160</v>
      </c>
      <c r="R66" s="5" t="s">
        <v>2384</v>
      </c>
      <c r="S66" s="5" t="s">
        <v>2383</v>
      </c>
      <c r="T66" s="5" t="s">
        <v>2382</v>
      </c>
      <c r="X66" s="5">
        <v>9</v>
      </c>
      <c r="Y66" s="5" t="s">
        <v>171</v>
      </c>
      <c r="Z66" s="5" t="s">
        <v>171</v>
      </c>
      <c r="AA66" s="5" t="s">
        <v>171</v>
      </c>
      <c r="AB66" s="5" t="s">
        <v>65</v>
      </c>
      <c r="AC66" s="5" t="s">
        <v>15</v>
      </c>
      <c r="AE66" s="5" t="s">
        <v>15</v>
      </c>
    </row>
    <row r="67" spans="1:31">
      <c r="A67" s="5" t="s">
        <v>2318</v>
      </c>
      <c r="B67" s="5" t="s">
        <v>169</v>
      </c>
      <c r="C67" s="5" t="s">
        <v>168</v>
      </c>
      <c r="D67" s="5" t="s">
        <v>167</v>
      </c>
      <c r="E67" s="5" t="s">
        <v>166</v>
      </c>
      <c r="F67" s="6">
        <v>0.02</v>
      </c>
      <c r="G67" s="5" t="s">
        <v>1039</v>
      </c>
      <c r="H67" s="5">
        <v>20</v>
      </c>
      <c r="I67" s="5" t="s">
        <v>164</v>
      </c>
      <c r="J67" s="5">
        <v>300</v>
      </c>
      <c r="K67" s="5">
        <v>259200</v>
      </c>
      <c r="L67" s="5" t="s">
        <v>1038</v>
      </c>
      <c r="O67" s="5" t="s">
        <v>2381</v>
      </c>
      <c r="P67" s="5" t="s">
        <v>2146</v>
      </c>
      <c r="Q67" s="5" t="s">
        <v>160</v>
      </c>
      <c r="R67" s="5" t="s">
        <v>2380</v>
      </c>
      <c r="S67" s="5" t="s">
        <v>2379</v>
      </c>
      <c r="T67" s="5" t="s">
        <v>2378</v>
      </c>
      <c r="X67" s="5">
        <v>16</v>
      </c>
      <c r="Y67" s="5" t="s">
        <v>171</v>
      </c>
      <c r="Z67" s="5" t="s">
        <v>171</v>
      </c>
      <c r="AA67" s="5" t="s">
        <v>171</v>
      </c>
      <c r="AB67" s="5" t="s">
        <v>65</v>
      </c>
      <c r="AC67" s="5" t="s">
        <v>15</v>
      </c>
      <c r="AE67" s="5" t="s">
        <v>15</v>
      </c>
    </row>
    <row r="68" spans="1:31">
      <c r="A68" s="5" t="s">
        <v>2318</v>
      </c>
      <c r="B68" s="5" t="s">
        <v>169</v>
      </c>
      <c r="C68" s="5" t="s">
        <v>168</v>
      </c>
      <c r="D68" s="5" t="s">
        <v>167</v>
      </c>
      <c r="E68" s="5" t="s">
        <v>166</v>
      </c>
      <c r="F68" s="6">
        <v>0.02</v>
      </c>
      <c r="G68" s="5" t="s">
        <v>1039</v>
      </c>
      <c r="H68" s="5">
        <v>20</v>
      </c>
      <c r="I68" s="5" t="s">
        <v>164</v>
      </c>
      <c r="J68" s="5">
        <v>300</v>
      </c>
      <c r="K68" s="5">
        <v>259200</v>
      </c>
      <c r="L68" s="5" t="s">
        <v>1038</v>
      </c>
      <c r="O68" s="5" t="s">
        <v>2377</v>
      </c>
      <c r="P68" s="5" t="s">
        <v>2376</v>
      </c>
      <c r="Q68" s="5" t="s">
        <v>160</v>
      </c>
      <c r="R68" s="5" t="s">
        <v>2375</v>
      </c>
      <c r="S68" s="5" t="s">
        <v>2374</v>
      </c>
      <c r="T68" s="5" t="s">
        <v>2373</v>
      </c>
      <c r="X68" s="5">
        <v>4</v>
      </c>
      <c r="Y68" s="5" t="s">
        <v>171</v>
      </c>
      <c r="Z68" s="5" t="s">
        <v>171</v>
      </c>
      <c r="AA68" s="5" t="s">
        <v>171</v>
      </c>
      <c r="AB68" s="5" t="s">
        <v>65</v>
      </c>
      <c r="AC68" s="5" t="s">
        <v>15</v>
      </c>
      <c r="AE68" s="5" t="s">
        <v>15</v>
      </c>
    </row>
    <row r="69" spans="1:31">
      <c r="A69" s="5" t="s">
        <v>2318</v>
      </c>
      <c r="B69" s="5" t="s">
        <v>169</v>
      </c>
      <c r="C69" s="5" t="s">
        <v>168</v>
      </c>
      <c r="D69" s="5" t="s">
        <v>167</v>
      </c>
      <c r="E69" s="5" t="s">
        <v>166</v>
      </c>
      <c r="F69" s="6">
        <v>0.02</v>
      </c>
      <c r="G69" s="5" t="s">
        <v>1039</v>
      </c>
      <c r="H69" s="5">
        <v>20</v>
      </c>
      <c r="I69" s="5" t="s">
        <v>164</v>
      </c>
      <c r="J69" s="5">
        <v>300</v>
      </c>
      <c r="K69" s="5">
        <v>259200</v>
      </c>
      <c r="L69" s="5" t="s">
        <v>1038</v>
      </c>
      <c r="O69" s="5" t="s">
        <v>2372</v>
      </c>
      <c r="P69" s="5" t="s">
        <v>205</v>
      </c>
      <c r="Q69" s="5" t="s">
        <v>160</v>
      </c>
      <c r="R69" s="5" t="s">
        <v>2371</v>
      </c>
      <c r="S69" s="5" t="s">
        <v>2370</v>
      </c>
      <c r="T69" s="5" t="s">
        <v>2369</v>
      </c>
      <c r="X69" s="5">
        <v>4</v>
      </c>
      <c r="Y69" s="5" t="s">
        <v>171</v>
      </c>
      <c r="Z69" s="5" t="s">
        <v>171</v>
      </c>
      <c r="AA69" s="5" t="s">
        <v>171</v>
      </c>
      <c r="AB69" s="5" t="s">
        <v>65</v>
      </c>
      <c r="AC69" s="5" t="s">
        <v>15</v>
      </c>
      <c r="AD69" s="5" t="s">
        <v>65</v>
      </c>
    </row>
    <row r="70" spans="1:31">
      <c r="A70" s="5" t="s">
        <v>2318</v>
      </c>
      <c r="B70" s="5" t="s">
        <v>169</v>
      </c>
      <c r="C70" s="5" t="s">
        <v>168</v>
      </c>
      <c r="D70" s="5" t="s">
        <v>167</v>
      </c>
      <c r="E70" s="5" t="s">
        <v>166</v>
      </c>
      <c r="F70" s="6">
        <v>0.02</v>
      </c>
      <c r="G70" s="5" t="s">
        <v>1039</v>
      </c>
      <c r="H70" s="5">
        <v>20</v>
      </c>
      <c r="I70" s="5" t="s">
        <v>164</v>
      </c>
      <c r="J70" s="5">
        <v>300</v>
      </c>
      <c r="K70" s="5">
        <v>259200</v>
      </c>
      <c r="L70" s="5" t="s">
        <v>1038</v>
      </c>
      <c r="O70" s="5" t="s">
        <v>2368</v>
      </c>
      <c r="P70" s="5" t="s">
        <v>369</v>
      </c>
      <c r="Q70" s="5" t="s">
        <v>160</v>
      </c>
      <c r="R70" s="5" t="s">
        <v>2367</v>
      </c>
      <c r="S70" s="5" t="s">
        <v>2366</v>
      </c>
      <c r="T70" s="5" t="s">
        <v>2365</v>
      </c>
      <c r="X70" s="5">
        <v>4</v>
      </c>
      <c r="Y70" s="5" t="s">
        <v>171</v>
      </c>
      <c r="Z70" s="5" t="s">
        <v>171</v>
      </c>
      <c r="AA70" s="5" t="s">
        <v>171</v>
      </c>
      <c r="AB70" s="5" t="s">
        <v>65</v>
      </c>
      <c r="AC70" s="5" t="s">
        <v>15</v>
      </c>
      <c r="AE70" s="5" t="s">
        <v>15</v>
      </c>
    </row>
    <row r="71" spans="1:31">
      <c r="A71" s="5" t="s">
        <v>2318</v>
      </c>
      <c r="B71" s="5" t="s">
        <v>169</v>
      </c>
      <c r="C71" s="5" t="s">
        <v>168</v>
      </c>
      <c r="D71" s="5" t="s">
        <v>167</v>
      </c>
      <c r="E71" s="5" t="s">
        <v>166</v>
      </c>
      <c r="F71" s="6">
        <v>0.02</v>
      </c>
      <c r="G71" s="5" t="s">
        <v>1039</v>
      </c>
      <c r="H71" s="5">
        <v>20</v>
      </c>
      <c r="I71" s="5" t="s">
        <v>164</v>
      </c>
      <c r="J71" s="5">
        <v>300</v>
      </c>
      <c r="K71" s="5">
        <v>259200</v>
      </c>
      <c r="L71" s="5" t="s">
        <v>1038</v>
      </c>
      <c r="O71" s="5" t="s">
        <v>2364</v>
      </c>
      <c r="P71" s="5" t="s">
        <v>185</v>
      </c>
      <c r="Q71" s="5" t="s">
        <v>160</v>
      </c>
      <c r="R71" s="5" t="s">
        <v>655</v>
      </c>
      <c r="S71" s="5" t="s">
        <v>1107</v>
      </c>
      <c r="T71" s="5" t="s">
        <v>2363</v>
      </c>
      <c r="X71" s="5">
        <v>6</v>
      </c>
      <c r="Y71" s="5" t="s">
        <v>171</v>
      </c>
      <c r="Z71" s="5" t="s">
        <v>171</v>
      </c>
      <c r="AA71" s="5" t="s">
        <v>171</v>
      </c>
      <c r="AB71" s="5" t="s">
        <v>65</v>
      </c>
      <c r="AC71" s="5" t="s">
        <v>15</v>
      </c>
      <c r="AD71" s="5" t="s">
        <v>65</v>
      </c>
    </row>
    <row r="72" spans="1:31">
      <c r="A72" s="5" t="s">
        <v>2318</v>
      </c>
      <c r="B72" s="5" t="s">
        <v>169</v>
      </c>
      <c r="C72" s="5" t="s">
        <v>168</v>
      </c>
      <c r="D72" s="5" t="s">
        <v>167</v>
      </c>
      <c r="E72" s="5" t="s">
        <v>166</v>
      </c>
      <c r="F72" s="6">
        <v>0.02</v>
      </c>
      <c r="G72" s="5" t="s">
        <v>1039</v>
      </c>
      <c r="H72" s="5">
        <v>20</v>
      </c>
      <c r="I72" s="5" t="s">
        <v>164</v>
      </c>
      <c r="J72" s="5">
        <v>300</v>
      </c>
      <c r="K72" s="5">
        <v>259200</v>
      </c>
      <c r="L72" s="5" t="s">
        <v>1038</v>
      </c>
      <c r="O72" s="5" t="s">
        <v>2362</v>
      </c>
      <c r="P72" s="5" t="s">
        <v>240</v>
      </c>
      <c r="Q72" s="5" t="s">
        <v>160</v>
      </c>
      <c r="R72" s="5" t="s">
        <v>2361</v>
      </c>
      <c r="S72" s="5" t="s">
        <v>1230</v>
      </c>
      <c r="T72" s="5" t="s">
        <v>2360</v>
      </c>
      <c r="X72" s="5">
        <v>20</v>
      </c>
      <c r="Y72" s="5" t="s">
        <v>171</v>
      </c>
      <c r="Z72" s="5" t="s">
        <v>171</v>
      </c>
      <c r="AA72" s="5" t="s">
        <v>171</v>
      </c>
      <c r="AB72" s="5" t="s">
        <v>65</v>
      </c>
      <c r="AC72" s="5" t="s">
        <v>15</v>
      </c>
      <c r="AE72" s="5" t="s">
        <v>15</v>
      </c>
    </row>
    <row r="73" spans="1:31">
      <c r="A73" s="5" t="s">
        <v>2318</v>
      </c>
      <c r="B73" s="5" t="s">
        <v>169</v>
      </c>
      <c r="C73" s="5" t="s">
        <v>168</v>
      </c>
      <c r="D73" s="5" t="s">
        <v>167</v>
      </c>
      <c r="E73" s="5" t="s">
        <v>166</v>
      </c>
      <c r="F73" s="6">
        <v>0.02</v>
      </c>
      <c r="G73" s="5" t="s">
        <v>1039</v>
      </c>
      <c r="H73" s="5">
        <v>20</v>
      </c>
      <c r="I73" s="5" t="s">
        <v>164</v>
      </c>
      <c r="J73" s="5">
        <v>300</v>
      </c>
      <c r="K73" s="5">
        <v>259200</v>
      </c>
      <c r="L73" s="5" t="s">
        <v>1038</v>
      </c>
      <c r="O73" s="5" t="s">
        <v>2359</v>
      </c>
      <c r="P73" s="5" t="s">
        <v>250</v>
      </c>
      <c r="Q73" s="5" t="s">
        <v>160</v>
      </c>
      <c r="R73" s="5" t="s">
        <v>2358</v>
      </c>
      <c r="S73" s="5" t="s">
        <v>2357</v>
      </c>
      <c r="T73" s="5" t="s">
        <v>2356</v>
      </c>
      <c r="X73" s="5">
        <v>4</v>
      </c>
      <c r="Y73" s="5" t="s">
        <v>171</v>
      </c>
      <c r="Z73" s="5" t="s">
        <v>171</v>
      </c>
      <c r="AA73" s="5" t="s">
        <v>171</v>
      </c>
      <c r="AB73" s="5" t="s">
        <v>65</v>
      </c>
      <c r="AC73" s="5" t="s">
        <v>15</v>
      </c>
      <c r="AE73" s="5" t="s">
        <v>15</v>
      </c>
    </row>
    <row r="74" spans="1:31">
      <c r="A74" s="5" t="s">
        <v>2318</v>
      </c>
      <c r="B74" s="5" t="s">
        <v>169</v>
      </c>
      <c r="C74" s="5" t="s">
        <v>168</v>
      </c>
      <c r="D74" s="5" t="s">
        <v>167</v>
      </c>
      <c r="E74" s="5" t="s">
        <v>166</v>
      </c>
      <c r="F74" s="6">
        <v>0.02</v>
      </c>
      <c r="G74" s="5" t="s">
        <v>1039</v>
      </c>
      <c r="H74" s="5">
        <v>20</v>
      </c>
      <c r="I74" s="5" t="s">
        <v>164</v>
      </c>
      <c r="J74" s="5">
        <v>300</v>
      </c>
      <c r="K74" s="5">
        <v>259200</v>
      </c>
      <c r="L74" s="5" t="s">
        <v>1038</v>
      </c>
      <c r="O74" s="5" t="s">
        <v>2355</v>
      </c>
      <c r="P74" s="5" t="s">
        <v>235</v>
      </c>
      <c r="Q74" s="5" t="s">
        <v>160</v>
      </c>
      <c r="R74" s="5" t="s">
        <v>2048</v>
      </c>
      <c r="S74" s="5" t="s">
        <v>2354</v>
      </c>
      <c r="T74" s="5" t="s">
        <v>2353</v>
      </c>
      <c r="X74" s="5">
        <v>14</v>
      </c>
      <c r="Y74" s="5" t="s">
        <v>171</v>
      </c>
      <c r="Z74" s="5" t="s">
        <v>171</v>
      </c>
      <c r="AA74" s="5" t="s">
        <v>171</v>
      </c>
      <c r="AB74" s="5" t="s">
        <v>65</v>
      </c>
      <c r="AC74" s="5" t="s">
        <v>15</v>
      </c>
      <c r="AD74" s="5" t="s">
        <v>65</v>
      </c>
    </row>
    <row r="75" spans="1:31">
      <c r="A75" s="5" t="s">
        <v>2318</v>
      </c>
      <c r="B75" s="5" t="s">
        <v>169</v>
      </c>
      <c r="C75" s="5" t="s">
        <v>168</v>
      </c>
      <c r="D75" s="5" t="s">
        <v>167</v>
      </c>
      <c r="E75" s="5" t="s">
        <v>166</v>
      </c>
      <c r="F75" s="6">
        <v>0.02</v>
      </c>
      <c r="G75" s="5" t="s">
        <v>1039</v>
      </c>
      <c r="H75" s="5">
        <v>20</v>
      </c>
      <c r="I75" s="5" t="s">
        <v>164</v>
      </c>
      <c r="J75" s="5">
        <v>300</v>
      </c>
      <c r="K75" s="5">
        <v>259200</v>
      </c>
      <c r="L75" s="5" t="s">
        <v>1038</v>
      </c>
      <c r="O75" s="5" t="s">
        <v>2352</v>
      </c>
      <c r="P75" s="5" t="s">
        <v>230</v>
      </c>
      <c r="Q75" s="5" t="s">
        <v>160</v>
      </c>
      <c r="R75" s="5" t="s">
        <v>2351</v>
      </c>
      <c r="S75" s="5" t="s">
        <v>2350</v>
      </c>
      <c r="T75" s="5" t="s">
        <v>2349</v>
      </c>
      <c r="X75" s="5">
        <v>34</v>
      </c>
      <c r="Y75" s="5" t="s">
        <v>171</v>
      </c>
      <c r="Z75" s="5" t="s">
        <v>171</v>
      </c>
      <c r="AA75" s="5" t="s">
        <v>171</v>
      </c>
      <c r="AB75" s="5" t="s">
        <v>65</v>
      </c>
      <c r="AC75" s="5" t="s">
        <v>15</v>
      </c>
      <c r="AD75" s="5" t="s">
        <v>65</v>
      </c>
    </row>
    <row r="76" spans="1:31">
      <c r="A76" s="5" t="s">
        <v>2318</v>
      </c>
      <c r="B76" s="5" t="s">
        <v>169</v>
      </c>
      <c r="C76" s="5" t="s">
        <v>168</v>
      </c>
      <c r="D76" s="5" t="s">
        <v>167</v>
      </c>
      <c r="E76" s="5" t="s">
        <v>166</v>
      </c>
      <c r="F76" s="6">
        <v>0.02</v>
      </c>
      <c r="G76" s="5" t="s">
        <v>1039</v>
      </c>
      <c r="H76" s="5">
        <v>20</v>
      </c>
      <c r="I76" s="5" t="s">
        <v>164</v>
      </c>
      <c r="J76" s="5">
        <v>300</v>
      </c>
      <c r="K76" s="5">
        <v>259200</v>
      </c>
      <c r="L76" s="5" t="s">
        <v>1038</v>
      </c>
      <c r="O76" s="5" t="s">
        <v>2348</v>
      </c>
      <c r="P76" s="5" t="s">
        <v>536</v>
      </c>
      <c r="Q76" s="5" t="s">
        <v>160</v>
      </c>
      <c r="R76" s="5" t="s">
        <v>2347</v>
      </c>
      <c r="S76" s="5" t="s">
        <v>2346</v>
      </c>
      <c r="T76" s="5" t="s">
        <v>2345</v>
      </c>
      <c r="X76" s="5">
        <v>7</v>
      </c>
      <c r="Y76" s="5" t="s">
        <v>171</v>
      </c>
      <c r="Z76" s="5" t="s">
        <v>171</v>
      </c>
      <c r="AA76" s="5" t="s">
        <v>171</v>
      </c>
      <c r="AB76" s="5" t="s">
        <v>65</v>
      </c>
      <c r="AC76" s="5" t="s">
        <v>15</v>
      </c>
      <c r="AD76" s="5" t="s">
        <v>65</v>
      </c>
    </row>
    <row r="77" spans="1:31">
      <c r="A77" s="5" t="s">
        <v>2318</v>
      </c>
      <c r="B77" s="5" t="s">
        <v>169</v>
      </c>
      <c r="C77" s="5" t="s">
        <v>168</v>
      </c>
      <c r="D77" s="5" t="s">
        <v>167</v>
      </c>
      <c r="E77" s="5" t="s">
        <v>166</v>
      </c>
      <c r="F77" s="6">
        <v>0.02</v>
      </c>
      <c r="G77" s="5" t="s">
        <v>1039</v>
      </c>
      <c r="H77" s="5">
        <v>20</v>
      </c>
      <c r="I77" s="5" t="s">
        <v>164</v>
      </c>
      <c r="J77" s="5">
        <v>300</v>
      </c>
      <c r="K77" s="5">
        <v>259200</v>
      </c>
      <c r="L77" s="5" t="s">
        <v>1038</v>
      </c>
      <c r="O77" s="5" t="s">
        <v>2344</v>
      </c>
      <c r="P77" s="5" t="s">
        <v>195</v>
      </c>
      <c r="Q77" s="5" t="s">
        <v>160</v>
      </c>
      <c r="R77" s="5" t="s">
        <v>2343</v>
      </c>
      <c r="S77" s="5" t="s">
        <v>2342</v>
      </c>
      <c r="T77" s="5" t="s">
        <v>2341</v>
      </c>
      <c r="X77" s="5">
        <v>71</v>
      </c>
      <c r="Y77" s="5" t="s">
        <v>171</v>
      </c>
      <c r="Z77" s="5" t="s">
        <v>171</v>
      </c>
      <c r="AA77" s="5" t="s">
        <v>171</v>
      </c>
      <c r="AB77" s="5" t="s">
        <v>65</v>
      </c>
      <c r="AC77" s="5" t="s">
        <v>15</v>
      </c>
      <c r="AE77" s="5" t="s">
        <v>15</v>
      </c>
    </row>
    <row r="78" spans="1:31">
      <c r="A78" s="5" t="s">
        <v>2318</v>
      </c>
      <c r="B78" s="5" t="s">
        <v>169</v>
      </c>
      <c r="C78" s="5" t="s">
        <v>168</v>
      </c>
      <c r="D78" s="5" t="s">
        <v>167</v>
      </c>
      <c r="E78" s="5" t="s">
        <v>166</v>
      </c>
      <c r="F78" s="6">
        <v>0.02</v>
      </c>
      <c r="G78" s="5" t="s">
        <v>1039</v>
      </c>
      <c r="H78" s="5">
        <v>20</v>
      </c>
      <c r="I78" s="5" t="s">
        <v>164</v>
      </c>
      <c r="J78" s="5">
        <v>300</v>
      </c>
      <c r="K78" s="5">
        <v>259200</v>
      </c>
      <c r="L78" s="5" t="s">
        <v>1038</v>
      </c>
      <c r="O78" s="5" t="s">
        <v>2340</v>
      </c>
      <c r="P78" s="5" t="s">
        <v>180</v>
      </c>
      <c r="Q78" s="5" t="s">
        <v>160</v>
      </c>
      <c r="R78" s="5" t="s">
        <v>2339</v>
      </c>
      <c r="S78" s="5" t="s">
        <v>2338</v>
      </c>
      <c r="T78" s="5" t="s">
        <v>2337</v>
      </c>
      <c r="X78" s="5">
        <v>4</v>
      </c>
      <c r="Y78" s="5" t="s">
        <v>171</v>
      </c>
      <c r="Z78" s="5" t="s">
        <v>171</v>
      </c>
      <c r="AA78" s="5" t="s">
        <v>171</v>
      </c>
      <c r="AB78" s="5" t="s">
        <v>65</v>
      </c>
      <c r="AC78" s="5" t="s">
        <v>15</v>
      </c>
      <c r="AD78" s="5" t="s">
        <v>65</v>
      </c>
    </row>
    <row r="79" spans="1:31">
      <c r="A79" s="5" t="s">
        <v>2318</v>
      </c>
      <c r="B79" s="5" t="s">
        <v>169</v>
      </c>
      <c r="C79" s="5" t="s">
        <v>168</v>
      </c>
      <c r="D79" s="5" t="s">
        <v>167</v>
      </c>
      <c r="E79" s="5" t="s">
        <v>166</v>
      </c>
      <c r="F79" s="6">
        <v>0.02</v>
      </c>
      <c r="G79" s="5" t="s">
        <v>1039</v>
      </c>
      <c r="H79" s="5">
        <v>20</v>
      </c>
      <c r="I79" s="5" t="s">
        <v>164</v>
      </c>
      <c r="J79" s="5">
        <v>300</v>
      </c>
      <c r="K79" s="5">
        <v>259200</v>
      </c>
      <c r="L79" s="5" t="s">
        <v>1038</v>
      </c>
      <c r="O79" s="5" t="s">
        <v>2336</v>
      </c>
      <c r="P79" s="5" t="s">
        <v>215</v>
      </c>
      <c r="Q79" s="5" t="s">
        <v>160</v>
      </c>
      <c r="R79" s="5" t="s">
        <v>2335</v>
      </c>
      <c r="S79" s="5" t="s">
        <v>2334</v>
      </c>
      <c r="T79" s="5" t="s">
        <v>2333</v>
      </c>
      <c r="X79" s="5">
        <v>4</v>
      </c>
      <c r="Y79" s="5" t="s">
        <v>171</v>
      </c>
      <c r="Z79" s="5" t="s">
        <v>171</v>
      </c>
      <c r="AA79" s="5" t="s">
        <v>171</v>
      </c>
      <c r="AB79" s="5" t="s">
        <v>65</v>
      </c>
      <c r="AC79" s="5" t="s">
        <v>15</v>
      </c>
      <c r="AD79" s="5" t="s">
        <v>65</v>
      </c>
    </row>
    <row r="80" spans="1:31">
      <c r="A80" s="5" t="s">
        <v>2318</v>
      </c>
      <c r="B80" s="5" t="s">
        <v>169</v>
      </c>
      <c r="C80" s="5" t="s">
        <v>168</v>
      </c>
      <c r="D80" s="5" t="s">
        <v>167</v>
      </c>
      <c r="E80" s="5" t="s">
        <v>166</v>
      </c>
      <c r="F80" s="6">
        <v>0.02</v>
      </c>
      <c r="G80" s="5" t="s">
        <v>1039</v>
      </c>
      <c r="H80" s="5">
        <v>20</v>
      </c>
      <c r="I80" s="5" t="s">
        <v>164</v>
      </c>
      <c r="J80" s="5">
        <v>300</v>
      </c>
      <c r="K80" s="5">
        <v>259200</v>
      </c>
      <c r="L80" s="5" t="s">
        <v>1038</v>
      </c>
      <c r="O80" s="5" t="s">
        <v>2332</v>
      </c>
      <c r="P80" s="5" t="s">
        <v>225</v>
      </c>
      <c r="Q80" s="5" t="s">
        <v>160</v>
      </c>
      <c r="R80" s="5" t="s">
        <v>1441</v>
      </c>
      <c r="S80" s="5" t="s">
        <v>749</v>
      </c>
      <c r="T80" s="5" t="s">
        <v>2331</v>
      </c>
      <c r="X80" s="5">
        <v>18</v>
      </c>
      <c r="Y80" s="5" t="s">
        <v>171</v>
      </c>
      <c r="Z80" s="5" t="s">
        <v>171</v>
      </c>
      <c r="AA80" s="5" t="s">
        <v>171</v>
      </c>
      <c r="AB80" s="5" t="s">
        <v>65</v>
      </c>
      <c r="AC80" s="5" t="s">
        <v>15</v>
      </c>
      <c r="AD80" s="5" t="s">
        <v>65</v>
      </c>
    </row>
    <row r="81" spans="1:35">
      <c r="A81" s="5" t="s">
        <v>2318</v>
      </c>
      <c r="B81" s="5" t="s">
        <v>169</v>
      </c>
      <c r="C81" s="5" t="s">
        <v>168</v>
      </c>
      <c r="D81" s="5" t="s">
        <v>167</v>
      </c>
      <c r="E81" s="5" t="s">
        <v>166</v>
      </c>
      <c r="F81" s="6">
        <v>0.02</v>
      </c>
      <c r="G81" s="5" t="s">
        <v>1039</v>
      </c>
      <c r="H81" s="5">
        <v>20</v>
      </c>
      <c r="I81" s="5" t="s">
        <v>164</v>
      </c>
      <c r="J81" s="5">
        <v>300</v>
      </c>
      <c r="K81" s="5">
        <v>259200</v>
      </c>
      <c r="L81" s="5" t="s">
        <v>1038</v>
      </c>
      <c r="O81" s="5" t="s">
        <v>2330</v>
      </c>
      <c r="P81" s="5" t="s">
        <v>161</v>
      </c>
      <c r="Q81" s="5" t="s">
        <v>160</v>
      </c>
      <c r="R81" s="5" t="s">
        <v>2329</v>
      </c>
      <c r="S81" s="5" t="s">
        <v>2328</v>
      </c>
      <c r="T81" s="5" t="s">
        <v>2327</v>
      </c>
      <c r="X81" s="5">
        <v>4</v>
      </c>
      <c r="Y81" s="5" t="s">
        <v>156</v>
      </c>
      <c r="Z81" s="5" t="s">
        <v>156</v>
      </c>
      <c r="AA81" s="5" t="s">
        <v>156</v>
      </c>
      <c r="AB81" s="5" t="s">
        <v>65</v>
      </c>
      <c r="AC81" s="5" t="s">
        <v>15</v>
      </c>
      <c r="AE81" s="5" t="s">
        <v>15</v>
      </c>
    </row>
    <row r="82" spans="1:35">
      <c r="A82" s="5" t="s">
        <v>2318</v>
      </c>
      <c r="B82" s="5" t="s">
        <v>169</v>
      </c>
      <c r="C82" s="5" t="s">
        <v>168</v>
      </c>
      <c r="D82" s="5" t="s">
        <v>167</v>
      </c>
      <c r="E82" s="5" t="s">
        <v>166</v>
      </c>
      <c r="F82" s="6">
        <v>0.02</v>
      </c>
      <c r="G82" s="5" t="s">
        <v>1039</v>
      </c>
      <c r="H82" s="5">
        <v>20</v>
      </c>
      <c r="I82" s="5" t="s">
        <v>164</v>
      </c>
      <c r="J82" s="5">
        <v>300</v>
      </c>
      <c r="K82" s="5">
        <v>259200</v>
      </c>
      <c r="L82" s="5" t="s">
        <v>1038</v>
      </c>
      <c r="O82" s="5" t="s">
        <v>2326</v>
      </c>
      <c r="P82" s="5" t="s">
        <v>245</v>
      </c>
      <c r="Q82" s="5" t="s">
        <v>160</v>
      </c>
      <c r="R82" s="5" t="s">
        <v>2325</v>
      </c>
      <c r="S82" s="5" t="s">
        <v>2324</v>
      </c>
      <c r="T82" s="5" t="s">
        <v>2323</v>
      </c>
      <c r="X82" s="5">
        <v>5</v>
      </c>
      <c r="Y82" s="5" t="s">
        <v>171</v>
      </c>
      <c r="Z82" s="5" t="s">
        <v>171</v>
      </c>
      <c r="AA82" s="5" t="s">
        <v>171</v>
      </c>
      <c r="AB82" s="5" t="s">
        <v>65</v>
      </c>
      <c r="AC82" s="5" t="s">
        <v>15</v>
      </c>
      <c r="AE82" s="5" t="s">
        <v>15</v>
      </c>
    </row>
    <row r="83" spans="1:35">
      <c r="A83" s="5" t="s">
        <v>2318</v>
      </c>
      <c r="B83" s="5" t="s">
        <v>169</v>
      </c>
      <c r="C83" s="5" t="s">
        <v>168</v>
      </c>
      <c r="D83" s="5" t="s">
        <v>167</v>
      </c>
      <c r="E83" s="5" t="s">
        <v>166</v>
      </c>
      <c r="F83" s="6">
        <v>0.02</v>
      </c>
      <c r="G83" s="5" t="s">
        <v>1039</v>
      </c>
      <c r="H83" s="5">
        <v>20</v>
      </c>
      <c r="I83" s="5" t="s">
        <v>164</v>
      </c>
      <c r="J83" s="5">
        <v>300</v>
      </c>
      <c r="K83" s="5">
        <v>259200</v>
      </c>
      <c r="L83" s="5" t="s">
        <v>1038</v>
      </c>
      <c r="O83" s="5" t="s">
        <v>2322</v>
      </c>
      <c r="P83" s="5" t="s">
        <v>1676</v>
      </c>
      <c r="Q83" s="5" t="s">
        <v>160</v>
      </c>
      <c r="R83" s="5" t="s">
        <v>2321</v>
      </c>
      <c r="S83" s="5" t="s">
        <v>2320</v>
      </c>
      <c r="T83" s="5" t="s">
        <v>2319</v>
      </c>
      <c r="X83" s="5">
        <v>12</v>
      </c>
      <c r="Y83" s="5" t="s">
        <v>171</v>
      </c>
      <c r="Z83" s="5" t="s">
        <v>171</v>
      </c>
      <c r="AA83" s="5" t="s">
        <v>171</v>
      </c>
      <c r="AB83" s="5" t="s">
        <v>65</v>
      </c>
      <c r="AC83" s="5" t="s">
        <v>15</v>
      </c>
      <c r="AE83" s="5" t="s">
        <v>15</v>
      </c>
    </row>
    <row r="84" spans="1:35">
      <c r="A84" s="5" t="s">
        <v>2318</v>
      </c>
      <c r="B84" s="5" t="s">
        <v>169</v>
      </c>
      <c r="C84" s="5" t="s">
        <v>168</v>
      </c>
      <c r="D84" s="5" t="s">
        <v>167</v>
      </c>
      <c r="E84" s="5" t="s">
        <v>166</v>
      </c>
      <c r="F84" s="6">
        <v>0.02</v>
      </c>
      <c r="G84" s="5" t="s">
        <v>1039</v>
      </c>
      <c r="H84" s="5">
        <v>20</v>
      </c>
      <c r="I84" s="5" t="s">
        <v>164</v>
      </c>
      <c r="J84" s="5">
        <v>300</v>
      </c>
      <c r="K84" s="5">
        <v>259200</v>
      </c>
      <c r="L84" s="5" t="s">
        <v>1038</v>
      </c>
      <c r="O84" s="5" t="s">
        <v>2317</v>
      </c>
      <c r="P84" s="5" t="s">
        <v>526</v>
      </c>
      <c r="Q84" s="5" t="s">
        <v>160</v>
      </c>
      <c r="R84" s="5" t="s">
        <v>2316</v>
      </c>
      <c r="S84" s="5" t="s">
        <v>2315</v>
      </c>
      <c r="T84" s="5" t="s">
        <v>2314</v>
      </c>
      <c r="X84" s="5">
        <v>10</v>
      </c>
      <c r="Y84" s="5" t="s">
        <v>171</v>
      </c>
      <c r="Z84" s="5" t="s">
        <v>171</v>
      </c>
      <c r="AA84" s="5" t="s">
        <v>171</v>
      </c>
      <c r="AB84" s="5" t="s">
        <v>65</v>
      </c>
      <c r="AC84" s="5" t="s">
        <v>15</v>
      </c>
      <c r="AD84" s="5" t="s">
        <v>65</v>
      </c>
    </row>
    <row r="85" spans="1:35" s="8" customFormat="1">
      <c r="F85" s="9"/>
      <c r="AD85" s="8">
        <f>COUNTIF(AD65:AD84,AD80)</f>
        <v>10</v>
      </c>
      <c r="AE85" s="8">
        <f>COUNTIF(AE65:AE84,AE83)</f>
        <v>10</v>
      </c>
      <c r="AH85" s="8">
        <f>AE85+AD85</f>
        <v>20</v>
      </c>
      <c r="AI85" s="8">
        <f>AD85/AH85</f>
        <v>0.5</v>
      </c>
    </row>
    <row r="86" spans="1:35">
      <c r="A86" s="5" t="s">
        <v>2236</v>
      </c>
      <c r="B86" s="5" t="s">
        <v>169</v>
      </c>
      <c r="C86" s="5" t="s">
        <v>168</v>
      </c>
      <c r="D86" s="5" t="s">
        <v>167</v>
      </c>
      <c r="E86" s="5" t="s">
        <v>166</v>
      </c>
      <c r="F86" s="6">
        <v>0.02</v>
      </c>
      <c r="G86" s="5" t="s">
        <v>1039</v>
      </c>
      <c r="H86" s="5">
        <v>20</v>
      </c>
      <c r="I86" s="5" t="s">
        <v>164</v>
      </c>
      <c r="J86" s="5">
        <v>300</v>
      </c>
      <c r="K86" s="5">
        <v>259200</v>
      </c>
      <c r="L86" s="5" t="s">
        <v>1038</v>
      </c>
      <c r="O86" s="5" t="s">
        <v>2313</v>
      </c>
      <c r="P86" s="5" t="s">
        <v>240</v>
      </c>
      <c r="Q86" s="5" t="s">
        <v>160</v>
      </c>
      <c r="R86" s="5" t="s">
        <v>2312</v>
      </c>
      <c r="S86" s="5" t="s">
        <v>2311</v>
      </c>
      <c r="T86" s="5" t="s">
        <v>2310</v>
      </c>
      <c r="X86" s="5">
        <v>11</v>
      </c>
      <c r="Y86" s="5" t="s">
        <v>171</v>
      </c>
      <c r="Z86" s="5" t="s">
        <v>171</v>
      </c>
      <c r="AA86" s="5" t="s">
        <v>171</v>
      </c>
      <c r="AB86" s="5" t="s">
        <v>66</v>
      </c>
      <c r="AC86" s="5" t="s">
        <v>16</v>
      </c>
      <c r="AD86" s="5" t="s">
        <v>66</v>
      </c>
    </row>
    <row r="87" spans="1:35">
      <c r="A87" s="5" t="s">
        <v>2236</v>
      </c>
      <c r="B87" s="5" t="s">
        <v>169</v>
      </c>
      <c r="C87" s="5" t="s">
        <v>168</v>
      </c>
      <c r="D87" s="5" t="s">
        <v>167</v>
      </c>
      <c r="E87" s="5" t="s">
        <v>166</v>
      </c>
      <c r="F87" s="6">
        <v>0.02</v>
      </c>
      <c r="G87" s="5" t="s">
        <v>1039</v>
      </c>
      <c r="H87" s="5">
        <v>20</v>
      </c>
      <c r="I87" s="5" t="s">
        <v>164</v>
      </c>
      <c r="J87" s="5">
        <v>300</v>
      </c>
      <c r="K87" s="5">
        <v>259200</v>
      </c>
      <c r="L87" s="5" t="s">
        <v>1038</v>
      </c>
      <c r="O87" s="5" t="s">
        <v>2309</v>
      </c>
      <c r="P87" s="5" t="s">
        <v>225</v>
      </c>
      <c r="Q87" s="5" t="s">
        <v>160</v>
      </c>
      <c r="R87" s="5" t="s">
        <v>2308</v>
      </c>
      <c r="S87" s="5" t="s">
        <v>280</v>
      </c>
      <c r="T87" s="5" t="s">
        <v>2307</v>
      </c>
      <c r="X87" s="5">
        <v>82</v>
      </c>
      <c r="Y87" s="5" t="s">
        <v>171</v>
      </c>
      <c r="Z87" s="5" t="s">
        <v>171</v>
      </c>
      <c r="AA87" s="5" t="s">
        <v>171</v>
      </c>
      <c r="AB87" s="5" t="s">
        <v>66</v>
      </c>
      <c r="AC87" s="5" t="s">
        <v>16</v>
      </c>
      <c r="AD87" s="5" t="s">
        <v>66</v>
      </c>
    </row>
    <row r="88" spans="1:35">
      <c r="A88" s="5" t="s">
        <v>2236</v>
      </c>
      <c r="B88" s="5" t="s">
        <v>169</v>
      </c>
      <c r="C88" s="5" t="s">
        <v>168</v>
      </c>
      <c r="D88" s="5" t="s">
        <v>167</v>
      </c>
      <c r="E88" s="5" t="s">
        <v>166</v>
      </c>
      <c r="F88" s="6">
        <v>0.02</v>
      </c>
      <c r="G88" s="5" t="s">
        <v>1039</v>
      </c>
      <c r="H88" s="5">
        <v>20</v>
      </c>
      <c r="I88" s="5" t="s">
        <v>164</v>
      </c>
      <c r="J88" s="5">
        <v>300</v>
      </c>
      <c r="K88" s="5">
        <v>259200</v>
      </c>
      <c r="L88" s="5" t="s">
        <v>1038</v>
      </c>
      <c r="O88" s="5" t="s">
        <v>2306</v>
      </c>
      <c r="P88" s="5" t="s">
        <v>215</v>
      </c>
      <c r="Q88" s="5" t="s">
        <v>160</v>
      </c>
      <c r="R88" s="5" t="s">
        <v>2305</v>
      </c>
      <c r="S88" s="5" t="s">
        <v>2304</v>
      </c>
      <c r="T88" s="5" t="s">
        <v>2303</v>
      </c>
      <c r="X88" s="5">
        <v>6</v>
      </c>
      <c r="Y88" s="5" t="s">
        <v>171</v>
      </c>
      <c r="Z88" s="5" t="s">
        <v>171</v>
      </c>
      <c r="AA88" s="5" t="s">
        <v>171</v>
      </c>
      <c r="AB88" s="5" t="s">
        <v>66</v>
      </c>
      <c r="AC88" s="5" t="s">
        <v>16</v>
      </c>
      <c r="AE88" s="5" t="s">
        <v>16</v>
      </c>
    </row>
    <row r="89" spans="1:35">
      <c r="A89" s="5" t="s">
        <v>2236</v>
      </c>
      <c r="B89" s="5" t="s">
        <v>169</v>
      </c>
      <c r="C89" s="5" t="s">
        <v>168</v>
      </c>
      <c r="D89" s="5" t="s">
        <v>167</v>
      </c>
      <c r="E89" s="5" t="s">
        <v>166</v>
      </c>
      <c r="F89" s="6">
        <v>0.02</v>
      </c>
      <c r="G89" s="5" t="s">
        <v>1039</v>
      </c>
      <c r="H89" s="5">
        <v>20</v>
      </c>
      <c r="I89" s="5" t="s">
        <v>164</v>
      </c>
      <c r="J89" s="5">
        <v>300</v>
      </c>
      <c r="K89" s="5">
        <v>259200</v>
      </c>
      <c r="L89" s="5" t="s">
        <v>1038</v>
      </c>
      <c r="O89" s="5" t="s">
        <v>2302</v>
      </c>
      <c r="P89" s="5" t="s">
        <v>175</v>
      </c>
      <c r="Q89" s="5" t="s">
        <v>160</v>
      </c>
      <c r="R89" s="5" t="s">
        <v>2301</v>
      </c>
      <c r="S89" s="5" t="s">
        <v>2300</v>
      </c>
      <c r="T89" s="5" t="s">
        <v>2299</v>
      </c>
      <c r="X89" s="5">
        <v>5</v>
      </c>
      <c r="Y89" s="5" t="s">
        <v>171</v>
      </c>
      <c r="Z89" s="5" t="s">
        <v>171</v>
      </c>
      <c r="AA89" s="5" t="s">
        <v>171</v>
      </c>
      <c r="AB89" s="5" t="s">
        <v>66</v>
      </c>
      <c r="AC89" s="5" t="s">
        <v>16</v>
      </c>
      <c r="AE89" s="5" t="s">
        <v>16</v>
      </c>
    </row>
    <row r="90" spans="1:35">
      <c r="A90" s="5" t="s">
        <v>2236</v>
      </c>
      <c r="B90" s="5" t="s">
        <v>169</v>
      </c>
      <c r="C90" s="5" t="s">
        <v>168</v>
      </c>
      <c r="D90" s="5" t="s">
        <v>167</v>
      </c>
      <c r="E90" s="5" t="s">
        <v>166</v>
      </c>
      <c r="F90" s="6">
        <v>0.02</v>
      </c>
      <c r="G90" s="5" t="s">
        <v>1039</v>
      </c>
      <c r="H90" s="5">
        <v>20</v>
      </c>
      <c r="I90" s="5" t="s">
        <v>164</v>
      </c>
      <c r="J90" s="5">
        <v>300</v>
      </c>
      <c r="K90" s="5">
        <v>259200</v>
      </c>
      <c r="L90" s="5" t="s">
        <v>1038</v>
      </c>
      <c r="O90" s="5" t="s">
        <v>2298</v>
      </c>
      <c r="P90" s="5" t="s">
        <v>200</v>
      </c>
      <c r="Q90" s="5" t="s">
        <v>160</v>
      </c>
      <c r="R90" s="5" t="s">
        <v>2297</v>
      </c>
      <c r="S90" s="5" t="s">
        <v>717</v>
      </c>
      <c r="T90" s="5" t="s">
        <v>2296</v>
      </c>
      <c r="X90" s="5">
        <v>8</v>
      </c>
      <c r="Y90" s="5" t="s">
        <v>171</v>
      </c>
      <c r="Z90" s="5" t="s">
        <v>171</v>
      </c>
      <c r="AA90" s="5" t="s">
        <v>171</v>
      </c>
      <c r="AB90" s="5" t="s">
        <v>66</v>
      </c>
      <c r="AC90" s="5" t="s">
        <v>16</v>
      </c>
      <c r="AE90" s="5" t="s">
        <v>16</v>
      </c>
    </row>
    <row r="91" spans="1:35">
      <c r="A91" s="5" t="s">
        <v>2236</v>
      </c>
      <c r="B91" s="5" t="s">
        <v>169</v>
      </c>
      <c r="C91" s="5" t="s">
        <v>168</v>
      </c>
      <c r="D91" s="5" t="s">
        <v>167</v>
      </c>
      <c r="E91" s="5" t="s">
        <v>166</v>
      </c>
      <c r="F91" s="6">
        <v>0.02</v>
      </c>
      <c r="G91" s="5" t="s">
        <v>1039</v>
      </c>
      <c r="H91" s="5">
        <v>20</v>
      </c>
      <c r="I91" s="5" t="s">
        <v>164</v>
      </c>
      <c r="J91" s="5">
        <v>300</v>
      </c>
      <c r="K91" s="5">
        <v>259200</v>
      </c>
      <c r="L91" s="5" t="s">
        <v>1038</v>
      </c>
      <c r="O91" s="5" t="s">
        <v>2295</v>
      </c>
      <c r="P91" s="5" t="s">
        <v>256</v>
      </c>
      <c r="Q91" s="5" t="s">
        <v>160</v>
      </c>
      <c r="R91" s="5" t="s">
        <v>2294</v>
      </c>
      <c r="S91" s="5" t="s">
        <v>2293</v>
      </c>
      <c r="T91" s="5" t="s">
        <v>2292</v>
      </c>
      <c r="X91" s="5">
        <v>7</v>
      </c>
      <c r="Y91" s="5" t="s">
        <v>252</v>
      </c>
      <c r="Z91" s="5" t="s">
        <v>252</v>
      </c>
      <c r="AA91" s="5" t="s">
        <v>156</v>
      </c>
      <c r="AB91" s="5" t="s">
        <v>66</v>
      </c>
      <c r="AC91" s="5" t="s">
        <v>16</v>
      </c>
      <c r="AD91" s="5" t="s">
        <v>66</v>
      </c>
    </row>
    <row r="92" spans="1:35">
      <c r="A92" s="5" t="s">
        <v>2236</v>
      </c>
      <c r="B92" s="5" t="s">
        <v>169</v>
      </c>
      <c r="C92" s="5" t="s">
        <v>168</v>
      </c>
      <c r="D92" s="5" t="s">
        <v>167</v>
      </c>
      <c r="E92" s="5" t="s">
        <v>166</v>
      </c>
      <c r="F92" s="6">
        <v>0.02</v>
      </c>
      <c r="G92" s="5" t="s">
        <v>1039</v>
      </c>
      <c r="H92" s="5">
        <v>20</v>
      </c>
      <c r="I92" s="5" t="s">
        <v>164</v>
      </c>
      <c r="J92" s="5">
        <v>300</v>
      </c>
      <c r="K92" s="5">
        <v>259200</v>
      </c>
      <c r="L92" s="5" t="s">
        <v>1038</v>
      </c>
      <c r="O92" s="5" t="s">
        <v>2291</v>
      </c>
      <c r="P92" s="5" t="s">
        <v>839</v>
      </c>
      <c r="Q92" s="5" t="s">
        <v>160</v>
      </c>
      <c r="R92" s="5" t="s">
        <v>2290</v>
      </c>
      <c r="S92" s="5" t="s">
        <v>2289</v>
      </c>
      <c r="T92" s="5" t="s">
        <v>2288</v>
      </c>
      <c r="X92" s="5">
        <v>18</v>
      </c>
      <c r="Y92" s="5" t="s">
        <v>171</v>
      </c>
      <c r="Z92" s="5" t="s">
        <v>171</v>
      </c>
      <c r="AA92" s="5" t="s">
        <v>171</v>
      </c>
      <c r="AB92" s="5" t="s">
        <v>66</v>
      </c>
      <c r="AC92" s="5" t="s">
        <v>16</v>
      </c>
      <c r="AE92" s="5" t="s">
        <v>16</v>
      </c>
    </row>
    <row r="93" spans="1:35">
      <c r="A93" s="5" t="s">
        <v>2236</v>
      </c>
      <c r="B93" s="5" t="s">
        <v>169</v>
      </c>
      <c r="C93" s="5" t="s">
        <v>168</v>
      </c>
      <c r="D93" s="5" t="s">
        <v>167</v>
      </c>
      <c r="E93" s="5" t="s">
        <v>166</v>
      </c>
      <c r="F93" s="6">
        <v>0.02</v>
      </c>
      <c r="G93" s="5" t="s">
        <v>1039</v>
      </c>
      <c r="H93" s="5">
        <v>20</v>
      </c>
      <c r="I93" s="5" t="s">
        <v>164</v>
      </c>
      <c r="J93" s="5">
        <v>300</v>
      </c>
      <c r="K93" s="5">
        <v>259200</v>
      </c>
      <c r="L93" s="5" t="s">
        <v>1038</v>
      </c>
      <c r="O93" s="5" t="s">
        <v>2287</v>
      </c>
      <c r="P93" s="5" t="s">
        <v>305</v>
      </c>
      <c r="Q93" s="5" t="s">
        <v>160</v>
      </c>
      <c r="R93" s="5" t="s">
        <v>2286</v>
      </c>
      <c r="S93" s="5" t="s">
        <v>2285</v>
      </c>
      <c r="T93" s="5" t="s">
        <v>2284</v>
      </c>
      <c r="X93" s="5">
        <v>21</v>
      </c>
      <c r="Y93" s="5" t="s">
        <v>171</v>
      </c>
      <c r="Z93" s="5" t="s">
        <v>171</v>
      </c>
      <c r="AA93" s="5" t="s">
        <v>171</v>
      </c>
      <c r="AB93" s="5" t="s">
        <v>66</v>
      </c>
      <c r="AC93" s="5" t="s">
        <v>16</v>
      </c>
      <c r="AE93" s="5" t="s">
        <v>16</v>
      </c>
    </row>
    <row r="94" spans="1:35">
      <c r="A94" s="5" t="s">
        <v>2236</v>
      </c>
      <c r="B94" s="5" t="s">
        <v>169</v>
      </c>
      <c r="C94" s="5" t="s">
        <v>168</v>
      </c>
      <c r="D94" s="5" t="s">
        <v>167</v>
      </c>
      <c r="E94" s="5" t="s">
        <v>166</v>
      </c>
      <c r="F94" s="6">
        <v>0.02</v>
      </c>
      <c r="G94" s="5" t="s">
        <v>1039</v>
      </c>
      <c r="H94" s="5">
        <v>20</v>
      </c>
      <c r="I94" s="5" t="s">
        <v>164</v>
      </c>
      <c r="J94" s="5">
        <v>300</v>
      </c>
      <c r="K94" s="5">
        <v>259200</v>
      </c>
      <c r="L94" s="5" t="s">
        <v>1038</v>
      </c>
      <c r="O94" s="5" t="s">
        <v>2283</v>
      </c>
      <c r="P94" s="5" t="s">
        <v>813</v>
      </c>
      <c r="Q94" s="5" t="s">
        <v>160</v>
      </c>
      <c r="R94" s="5" t="s">
        <v>2282</v>
      </c>
      <c r="S94" s="5" t="s">
        <v>2281</v>
      </c>
      <c r="T94" s="5" t="s">
        <v>2280</v>
      </c>
      <c r="X94" s="5">
        <v>17</v>
      </c>
      <c r="Y94" s="5" t="s">
        <v>171</v>
      </c>
      <c r="Z94" s="5" t="s">
        <v>171</v>
      </c>
      <c r="AA94" s="5" t="s">
        <v>171</v>
      </c>
      <c r="AB94" s="5" t="s">
        <v>66</v>
      </c>
      <c r="AC94" s="5" t="s">
        <v>16</v>
      </c>
      <c r="AD94" s="5" t="s">
        <v>66</v>
      </c>
    </row>
    <row r="95" spans="1:35">
      <c r="A95" s="5" t="s">
        <v>2236</v>
      </c>
      <c r="B95" s="5" t="s">
        <v>169</v>
      </c>
      <c r="C95" s="5" t="s">
        <v>168</v>
      </c>
      <c r="D95" s="5" t="s">
        <v>167</v>
      </c>
      <c r="E95" s="5" t="s">
        <v>166</v>
      </c>
      <c r="F95" s="6">
        <v>0.02</v>
      </c>
      <c r="G95" s="5" t="s">
        <v>1039</v>
      </c>
      <c r="H95" s="5">
        <v>20</v>
      </c>
      <c r="I95" s="5" t="s">
        <v>164</v>
      </c>
      <c r="J95" s="5">
        <v>300</v>
      </c>
      <c r="K95" s="5">
        <v>259200</v>
      </c>
      <c r="L95" s="5" t="s">
        <v>1038</v>
      </c>
      <c r="O95" s="5" t="s">
        <v>2279</v>
      </c>
      <c r="P95" s="5" t="s">
        <v>804</v>
      </c>
      <c r="Q95" s="5" t="s">
        <v>160</v>
      </c>
      <c r="R95" s="5" t="s">
        <v>2278</v>
      </c>
      <c r="S95" s="5" t="s">
        <v>2277</v>
      </c>
      <c r="T95" s="5" t="s">
        <v>2276</v>
      </c>
      <c r="X95" s="5">
        <v>18</v>
      </c>
      <c r="Y95" s="5" t="s">
        <v>171</v>
      </c>
      <c r="Z95" s="5" t="s">
        <v>171</v>
      </c>
      <c r="AA95" s="5" t="s">
        <v>171</v>
      </c>
      <c r="AB95" s="5" t="s">
        <v>66</v>
      </c>
      <c r="AC95" s="5" t="s">
        <v>16</v>
      </c>
      <c r="AE95" s="5" t="s">
        <v>16</v>
      </c>
    </row>
    <row r="96" spans="1:35">
      <c r="A96" s="5" t="s">
        <v>2236</v>
      </c>
      <c r="B96" s="5" t="s">
        <v>169</v>
      </c>
      <c r="C96" s="5" t="s">
        <v>168</v>
      </c>
      <c r="D96" s="5" t="s">
        <v>167</v>
      </c>
      <c r="E96" s="5" t="s">
        <v>166</v>
      </c>
      <c r="F96" s="6">
        <v>0.02</v>
      </c>
      <c r="G96" s="5" t="s">
        <v>1039</v>
      </c>
      <c r="H96" s="5">
        <v>20</v>
      </c>
      <c r="I96" s="5" t="s">
        <v>164</v>
      </c>
      <c r="J96" s="5">
        <v>300</v>
      </c>
      <c r="K96" s="5">
        <v>259200</v>
      </c>
      <c r="L96" s="5" t="s">
        <v>1038</v>
      </c>
      <c r="O96" s="5" t="s">
        <v>2275</v>
      </c>
      <c r="P96" s="5" t="s">
        <v>180</v>
      </c>
      <c r="Q96" s="5" t="s">
        <v>160</v>
      </c>
      <c r="R96" s="5" t="s">
        <v>2274</v>
      </c>
      <c r="S96" s="5" t="s">
        <v>2273</v>
      </c>
      <c r="T96" s="5" t="s">
        <v>2272</v>
      </c>
      <c r="X96" s="5">
        <v>4</v>
      </c>
      <c r="Y96" s="5" t="s">
        <v>171</v>
      </c>
      <c r="Z96" s="5" t="s">
        <v>171</v>
      </c>
      <c r="AA96" s="5" t="s">
        <v>171</v>
      </c>
      <c r="AB96" s="5" t="s">
        <v>66</v>
      </c>
      <c r="AC96" s="5" t="s">
        <v>16</v>
      </c>
      <c r="AD96" s="5" t="s">
        <v>66</v>
      </c>
    </row>
    <row r="97" spans="1:35">
      <c r="A97" s="5" t="s">
        <v>2236</v>
      </c>
      <c r="B97" s="5" t="s">
        <v>169</v>
      </c>
      <c r="C97" s="5" t="s">
        <v>168</v>
      </c>
      <c r="D97" s="5" t="s">
        <v>167</v>
      </c>
      <c r="E97" s="5" t="s">
        <v>166</v>
      </c>
      <c r="F97" s="6">
        <v>0.02</v>
      </c>
      <c r="G97" s="5" t="s">
        <v>1039</v>
      </c>
      <c r="H97" s="5">
        <v>20</v>
      </c>
      <c r="I97" s="5" t="s">
        <v>164</v>
      </c>
      <c r="J97" s="5">
        <v>300</v>
      </c>
      <c r="K97" s="5">
        <v>259200</v>
      </c>
      <c r="L97" s="5" t="s">
        <v>1038</v>
      </c>
      <c r="O97" s="5" t="s">
        <v>2271</v>
      </c>
      <c r="P97" s="5" t="s">
        <v>266</v>
      </c>
      <c r="Q97" s="5" t="s">
        <v>160</v>
      </c>
      <c r="R97" s="5" t="s">
        <v>2270</v>
      </c>
      <c r="S97" s="5" t="s">
        <v>2269</v>
      </c>
      <c r="T97" s="5" t="s">
        <v>2268</v>
      </c>
      <c r="X97" s="5">
        <v>8</v>
      </c>
      <c r="Y97" s="5" t="s">
        <v>171</v>
      </c>
      <c r="Z97" s="5" t="s">
        <v>171</v>
      </c>
      <c r="AA97" s="5" t="s">
        <v>171</v>
      </c>
      <c r="AB97" s="5" t="s">
        <v>66</v>
      </c>
      <c r="AC97" s="5" t="s">
        <v>16</v>
      </c>
      <c r="AD97" s="5" t="s">
        <v>66</v>
      </c>
    </row>
    <row r="98" spans="1:35">
      <c r="A98" s="5" t="s">
        <v>2236</v>
      </c>
      <c r="B98" s="5" t="s">
        <v>169</v>
      </c>
      <c r="C98" s="5" t="s">
        <v>168</v>
      </c>
      <c r="D98" s="5" t="s">
        <v>167</v>
      </c>
      <c r="E98" s="5" t="s">
        <v>166</v>
      </c>
      <c r="F98" s="6">
        <v>0.02</v>
      </c>
      <c r="G98" s="5" t="s">
        <v>1039</v>
      </c>
      <c r="H98" s="5">
        <v>20</v>
      </c>
      <c r="I98" s="5" t="s">
        <v>164</v>
      </c>
      <c r="J98" s="5">
        <v>300</v>
      </c>
      <c r="K98" s="5">
        <v>259200</v>
      </c>
      <c r="L98" s="5" t="s">
        <v>1038</v>
      </c>
      <c r="O98" s="5" t="s">
        <v>2267</v>
      </c>
      <c r="P98" s="5" t="s">
        <v>2266</v>
      </c>
      <c r="Q98" s="5" t="s">
        <v>160</v>
      </c>
      <c r="R98" s="5" t="s">
        <v>2265</v>
      </c>
      <c r="S98" s="5" t="s">
        <v>2264</v>
      </c>
      <c r="T98" s="5" t="s">
        <v>2263</v>
      </c>
      <c r="X98" s="5">
        <v>11</v>
      </c>
      <c r="Y98" s="5" t="s">
        <v>171</v>
      </c>
      <c r="Z98" s="5" t="s">
        <v>171</v>
      </c>
      <c r="AA98" s="5" t="s">
        <v>171</v>
      </c>
      <c r="AB98" s="5" t="s">
        <v>66</v>
      </c>
      <c r="AC98" s="5" t="s">
        <v>16</v>
      </c>
      <c r="AE98" s="5" t="s">
        <v>16</v>
      </c>
    </row>
    <row r="99" spans="1:35">
      <c r="A99" s="5" t="s">
        <v>2236</v>
      </c>
      <c r="B99" s="5" t="s">
        <v>169</v>
      </c>
      <c r="C99" s="5" t="s">
        <v>168</v>
      </c>
      <c r="D99" s="5" t="s">
        <v>167</v>
      </c>
      <c r="E99" s="5" t="s">
        <v>166</v>
      </c>
      <c r="F99" s="6">
        <v>0.02</v>
      </c>
      <c r="G99" s="5" t="s">
        <v>1039</v>
      </c>
      <c r="H99" s="5">
        <v>20</v>
      </c>
      <c r="I99" s="5" t="s">
        <v>164</v>
      </c>
      <c r="J99" s="5">
        <v>300</v>
      </c>
      <c r="K99" s="5">
        <v>259200</v>
      </c>
      <c r="L99" s="5" t="s">
        <v>1038</v>
      </c>
      <c r="O99" s="5" t="s">
        <v>2262</v>
      </c>
      <c r="P99" s="5" t="s">
        <v>2261</v>
      </c>
      <c r="Q99" s="5" t="s">
        <v>160</v>
      </c>
      <c r="R99" s="5" t="s">
        <v>2260</v>
      </c>
      <c r="S99" s="5" t="s">
        <v>2259</v>
      </c>
      <c r="T99" s="5" t="s">
        <v>2258</v>
      </c>
      <c r="X99" s="5">
        <v>8</v>
      </c>
      <c r="Y99" s="5" t="s">
        <v>171</v>
      </c>
      <c r="Z99" s="5" t="s">
        <v>171</v>
      </c>
      <c r="AA99" s="5" t="s">
        <v>171</v>
      </c>
      <c r="AB99" s="5" t="s">
        <v>66</v>
      </c>
      <c r="AC99" s="5" t="s">
        <v>16</v>
      </c>
      <c r="AD99" s="5" t="s">
        <v>66</v>
      </c>
    </row>
    <row r="100" spans="1:35">
      <c r="A100" s="5" t="s">
        <v>2236</v>
      </c>
      <c r="B100" s="5" t="s">
        <v>169</v>
      </c>
      <c r="C100" s="5" t="s">
        <v>168</v>
      </c>
      <c r="D100" s="5" t="s">
        <v>167</v>
      </c>
      <c r="E100" s="5" t="s">
        <v>166</v>
      </c>
      <c r="F100" s="6">
        <v>0.02</v>
      </c>
      <c r="G100" s="5" t="s">
        <v>1039</v>
      </c>
      <c r="H100" s="5">
        <v>20</v>
      </c>
      <c r="I100" s="5" t="s">
        <v>164</v>
      </c>
      <c r="J100" s="5">
        <v>300</v>
      </c>
      <c r="K100" s="5">
        <v>259200</v>
      </c>
      <c r="L100" s="5" t="s">
        <v>1038</v>
      </c>
      <c r="O100" s="5" t="s">
        <v>2257</v>
      </c>
      <c r="P100" s="5" t="s">
        <v>2256</v>
      </c>
      <c r="Q100" s="5" t="s">
        <v>160</v>
      </c>
      <c r="R100" s="5" t="s">
        <v>2255</v>
      </c>
      <c r="S100" s="5" t="s">
        <v>2254</v>
      </c>
      <c r="T100" s="5" t="s">
        <v>2253</v>
      </c>
      <c r="X100" s="5">
        <v>10</v>
      </c>
      <c r="Y100" s="5" t="s">
        <v>171</v>
      </c>
      <c r="Z100" s="5" t="s">
        <v>171</v>
      </c>
      <c r="AA100" s="5" t="s">
        <v>171</v>
      </c>
      <c r="AB100" s="5" t="s">
        <v>66</v>
      </c>
      <c r="AC100" s="5" t="s">
        <v>16</v>
      </c>
      <c r="AD100" s="5" t="s">
        <v>66</v>
      </c>
    </row>
    <row r="101" spans="1:35">
      <c r="A101" s="5" t="s">
        <v>2236</v>
      </c>
      <c r="B101" s="5" t="s">
        <v>169</v>
      </c>
      <c r="C101" s="5" t="s">
        <v>168</v>
      </c>
      <c r="D101" s="5" t="s">
        <v>167</v>
      </c>
      <c r="E101" s="5" t="s">
        <v>166</v>
      </c>
      <c r="F101" s="6">
        <v>0.02</v>
      </c>
      <c r="G101" s="5" t="s">
        <v>1039</v>
      </c>
      <c r="H101" s="5">
        <v>20</v>
      </c>
      <c r="I101" s="5" t="s">
        <v>164</v>
      </c>
      <c r="J101" s="5">
        <v>300</v>
      </c>
      <c r="K101" s="5">
        <v>259200</v>
      </c>
      <c r="L101" s="5" t="s">
        <v>1038</v>
      </c>
      <c r="O101" s="5" t="s">
        <v>2252</v>
      </c>
      <c r="P101" s="5" t="s">
        <v>673</v>
      </c>
      <c r="Q101" s="5" t="s">
        <v>160</v>
      </c>
      <c r="R101" s="5" t="s">
        <v>2251</v>
      </c>
      <c r="S101" s="5" t="s">
        <v>2250</v>
      </c>
      <c r="T101" s="5" t="s">
        <v>2249</v>
      </c>
      <c r="X101" s="5">
        <v>16</v>
      </c>
      <c r="Y101" s="5" t="s">
        <v>171</v>
      </c>
      <c r="Z101" s="5" t="s">
        <v>171</v>
      </c>
      <c r="AA101" s="5" t="s">
        <v>171</v>
      </c>
      <c r="AB101" s="5" t="s">
        <v>66</v>
      </c>
      <c r="AC101" s="5" t="s">
        <v>16</v>
      </c>
      <c r="AE101" s="5" t="s">
        <v>16</v>
      </c>
    </row>
    <row r="102" spans="1:35">
      <c r="A102" s="5" t="s">
        <v>2236</v>
      </c>
      <c r="B102" s="5" t="s">
        <v>169</v>
      </c>
      <c r="C102" s="5" t="s">
        <v>168</v>
      </c>
      <c r="D102" s="5" t="s">
        <v>167</v>
      </c>
      <c r="E102" s="5" t="s">
        <v>166</v>
      </c>
      <c r="F102" s="6">
        <v>0.02</v>
      </c>
      <c r="G102" s="5" t="s">
        <v>1039</v>
      </c>
      <c r="H102" s="5">
        <v>20</v>
      </c>
      <c r="I102" s="5" t="s">
        <v>164</v>
      </c>
      <c r="J102" s="5">
        <v>300</v>
      </c>
      <c r="K102" s="5">
        <v>259200</v>
      </c>
      <c r="L102" s="5" t="s">
        <v>1038</v>
      </c>
      <c r="O102" s="5" t="s">
        <v>2248</v>
      </c>
      <c r="P102" s="5" t="s">
        <v>230</v>
      </c>
      <c r="Q102" s="5" t="s">
        <v>160</v>
      </c>
      <c r="R102" s="5" t="s">
        <v>2247</v>
      </c>
      <c r="S102" s="5" t="s">
        <v>2246</v>
      </c>
      <c r="T102" s="5" t="s">
        <v>2245</v>
      </c>
      <c r="X102" s="5">
        <v>39</v>
      </c>
      <c r="Y102" s="5" t="s">
        <v>171</v>
      </c>
      <c r="Z102" s="5" t="s">
        <v>171</v>
      </c>
      <c r="AA102" s="5" t="s">
        <v>171</v>
      </c>
      <c r="AB102" s="5" t="s">
        <v>66</v>
      </c>
      <c r="AC102" s="5" t="s">
        <v>16</v>
      </c>
      <c r="AD102" s="5" t="s">
        <v>66</v>
      </c>
    </row>
    <row r="103" spans="1:35">
      <c r="A103" s="5" t="s">
        <v>2236</v>
      </c>
      <c r="B103" s="5" t="s">
        <v>169</v>
      </c>
      <c r="C103" s="5" t="s">
        <v>168</v>
      </c>
      <c r="D103" s="5" t="s">
        <v>167</v>
      </c>
      <c r="E103" s="5" t="s">
        <v>166</v>
      </c>
      <c r="F103" s="6">
        <v>0.02</v>
      </c>
      <c r="G103" s="5" t="s">
        <v>1039</v>
      </c>
      <c r="H103" s="5">
        <v>20</v>
      </c>
      <c r="I103" s="5" t="s">
        <v>164</v>
      </c>
      <c r="J103" s="5">
        <v>300</v>
      </c>
      <c r="K103" s="5">
        <v>259200</v>
      </c>
      <c r="L103" s="5" t="s">
        <v>1038</v>
      </c>
      <c r="O103" s="5" t="s">
        <v>2244</v>
      </c>
      <c r="P103" s="5" t="s">
        <v>205</v>
      </c>
      <c r="Q103" s="5" t="s">
        <v>160</v>
      </c>
      <c r="R103" s="5" t="s">
        <v>2243</v>
      </c>
      <c r="S103" s="5" t="s">
        <v>2242</v>
      </c>
      <c r="T103" s="5" t="s">
        <v>2241</v>
      </c>
      <c r="X103" s="5">
        <v>3</v>
      </c>
      <c r="Y103" s="5" t="s">
        <v>171</v>
      </c>
      <c r="Z103" s="5" t="s">
        <v>171</v>
      </c>
      <c r="AA103" s="5" t="s">
        <v>171</v>
      </c>
      <c r="AB103" s="5" t="s">
        <v>66</v>
      </c>
      <c r="AC103" s="5" t="s">
        <v>16</v>
      </c>
      <c r="AE103" s="5" t="s">
        <v>16</v>
      </c>
    </row>
    <row r="104" spans="1:35">
      <c r="A104" s="5" t="s">
        <v>2236</v>
      </c>
      <c r="B104" s="5" t="s">
        <v>169</v>
      </c>
      <c r="C104" s="5" t="s">
        <v>168</v>
      </c>
      <c r="D104" s="5" t="s">
        <v>167</v>
      </c>
      <c r="E104" s="5" t="s">
        <v>166</v>
      </c>
      <c r="F104" s="6">
        <v>0.02</v>
      </c>
      <c r="G104" s="5" t="s">
        <v>1039</v>
      </c>
      <c r="H104" s="5">
        <v>20</v>
      </c>
      <c r="I104" s="5" t="s">
        <v>164</v>
      </c>
      <c r="J104" s="5">
        <v>300</v>
      </c>
      <c r="K104" s="5">
        <v>259200</v>
      </c>
      <c r="L104" s="5" t="s">
        <v>1038</v>
      </c>
      <c r="O104" s="5" t="s">
        <v>2240</v>
      </c>
      <c r="P104" s="5" t="s">
        <v>161</v>
      </c>
      <c r="Q104" s="5" t="s">
        <v>160</v>
      </c>
      <c r="R104" s="5" t="s">
        <v>2239</v>
      </c>
      <c r="S104" s="5" t="s">
        <v>2238</v>
      </c>
      <c r="T104" s="5" t="s">
        <v>2237</v>
      </c>
      <c r="X104" s="5">
        <v>3</v>
      </c>
      <c r="Y104" s="5" t="s">
        <v>156</v>
      </c>
      <c r="Z104" s="5" t="s">
        <v>156</v>
      </c>
      <c r="AA104" s="5" t="s">
        <v>156</v>
      </c>
      <c r="AB104" s="5" t="s">
        <v>66</v>
      </c>
      <c r="AC104" s="5" t="s">
        <v>16</v>
      </c>
      <c r="AD104" s="5" t="s">
        <v>66</v>
      </c>
    </row>
    <row r="105" spans="1:35">
      <c r="A105" s="5" t="s">
        <v>2236</v>
      </c>
      <c r="B105" s="5" t="s">
        <v>169</v>
      </c>
      <c r="C105" s="5" t="s">
        <v>168</v>
      </c>
      <c r="D105" s="5" t="s">
        <v>167</v>
      </c>
      <c r="E105" s="5" t="s">
        <v>166</v>
      </c>
      <c r="F105" s="6">
        <v>0.02</v>
      </c>
      <c r="G105" s="5" t="s">
        <v>1039</v>
      </c>
      <c r="H105" s="5">
        <v>20</v>
      </c>
      <c r="I105" s="5" t="s">
        <v>164</v>
      </c>
      <c r="J105" s="5">
        <v>300</v>
      </c>
      <c r="K105" s="5">
        <v>259200</v>
      </c>
      <c r="L105" s="5" t="s">
        <v>1038</v>
      </c>
      <c r="O105" s="5" t="s">
        <v>2235</v>
      </c>
      <c r="P105" s="5" t="s">
        <v>369</v>
      </c>
      <c r="Q105" s="5" t="s">
        <v>160</v>
      </c>
      <c r="R105" s="5" t="s">
        <v>2234</v>
      </c>
      <c r="S105" s="5" t="s">
        <v>2233</v>
      </c>
      <c r="T105" s="5" t="s">
        <v>2232</v>
      </c>
      <c r="X105" s="5">
        <v>14</v>
      </c>
      <c r="Y105" s="5" t="s">
        <v>171</v>
      </c>
      <c r="Z105" s="5" t="s">
        <v>171</v>
      </c>
      <c r="AA105" s="5" t="s">
        <v>171</v>
      </c>
      <c r="AB105" s="5" t="s">
        <v>66</v>
      </c>
      <c r="AC105" s="5" t="s">
        <v>16</v>
      </c>
      <c r="AD105" s="5" t="s">
        <v>66</v>
      </c>
    </row>
    <row r="106" spans="1:35" s="8" customFormat="1">
      <c r="F106" s="9"/>
      <c r="AD106" s="8">
        <f>COUNTIF(AD86:AD105,AD102)</f>
        <v>11</v>
      </c>
      <c r="AE106" s="8">
        <f>COUNTIF(AE86:AE105,AE92)</f>
        <v>9</v>
      </c>
      <c r="AH106" s="8">
        <f>AE106+AD106</f>
        <v>20</v>
      </c>
      <c r="AI106" s="8">
        <f>AE106/AH106</f>
        <v>0.45</v>
      </c>
    </row>
    <row r="107" spans="1:35">
      <c r="A107" s="5" t="s">
        <v>2160</v>
      </c>
      <c r="B107" s="5" t="s">
        <v>169</v>
      </c>
      <c r="C107" s="5" t="s">
        <v>168</v>
      </c>
      <c r="D107" s="5" t="s">
        <v>167</v>
      </c>
      <c r="E107" s="5" t="s">
        <v>166</v>
      </c>
      <c r="F107" s="6">
        <v>0.02</v>
      </c>
      <c r="G107" s="5" t="s">
        <v>1039</v>
      </c>
      <c r="H107" s="5">
        <v>20</v>
      </c>
      <c r="I107" s="5" t="s">
        <v>164</v>
      </c>
      <c r="J107" s="5">
        <v>300</v>
      </c>
      <c r="K107" s="5">
        <v>259200</v>
      </c>
      <c r="L107" s="5" t="s">
        <v>1038</v>
      </c>
      <c r="O107" s="5" t="s">
        <v>2231</v>
      </c>
      <c r="P107" s="5" t="s">
        <v>250</v>
      </c>
      <c r="Q107" s="5" t="s">
        <v>160</v>
      </c>
      <c r="R107" s="5" t="s">
        <v>2230</v>
      </c>
      <c r="S107" s="5" t="s">
        <v>2229</v>
      </c>
      <c r="T107" s="5" t="s">
        <v>2228</v>
      </c>
      <c r="X107" s="5">
        <v>7</v>
      </c>
      <c r="Y107" s="5" t="s">
        <v>171</v>
      </c>
      <c r="Z107" s="5" t="s">
        <v>171</v>
      </c>
      <c r="AA107" s="5" t="s">
        <v>171</v>
      </c>
      <c r="AB107" s="5" t="s">
        <v>89</v>
      </c>
      <c r="AC107" s="5" t="s">
        <v>17</v>
      </c>
      <c r="AD107" s="5" t="s">
        <v>89</v>
      </c>
    </row>
    <row r="108" spans="1:35">
      <c r="A108" s="5" t="s">
        <v>2160</v>
      </c>
      <c r="B108" s="5" t="s">
        <v>169</v>
      </c>
      <c r="C108" s="5" t="s">
        <v>168</v>
      </c>
      <c r="D108" s="5" t="s">
        <v>167</v>
      </c>
      <c r="E108" s="5" t="s">
        <v>166</v>
      </c>
      <c r="F108" s="6">
        <v>0.02</v>
      </c>
      <c r="G108" s="5" t="s">
        <v>1039</v>
      </c>
      <c r="H108" s="5">
        <v>20</v>
      </c>
      <c r="I108" s="5" t="s">
        <v>164</v>
      </c>
      <c r="J108" s="5">
        <v>300</v>
      </c>
      <c r="K108" s="5">
        <v>259200</v>
      </c>
      <c r="L108" s="5" t="s">
        <v>1038</v>
      </c>
      <c r="O108" s="5" t="s">
        <v>2227</v>
      </c>
      <c r="P108" s="5" t="s">
        <v>175</v>
      </c>
      <c r="Q108" s="5" t="s">
        <v>160</v>
      </c>
      <c r="R108" s="5" t="s">
        <v>2226</v>
      </c>
      <c r="S108" s="5" t="s">
        <v>2225</v>
      </c>
      <c r="T108" s="5" t="s">
        <v>2224</v>
      </c>
      <c r="X108" s="5">
        <v>12</v>
      </c>
      <c r="Y108" s="5" t="s">
        <v>171</v>
      </c>
      <c r="Z108" s="5" t="s">
        <v>171</v>
      </c>
      <c r="AA108" s="5" t="s">
        <v>171</v>
      </c>
      <c r="AB108" s="5" t="s">
        <v>89</v>
      </c>
      <c r="AC108" s="5" t="s">
        <v>17</v>
      </c>
      <c r="AE108" s="5" t="s">
        <v>17</v>
      </c>
    </row>
    <row r="109" spans="1:35">
      <c r="A109" s="5" t="s">
        <v>2160</v>
      </c>
      <c r="B109" s="5" t="s">
        <v>169</v>
      </c>
      <c r="C109" s="5" t="s">
        <v>168</v>
      </c>
      <c r="D109" s="5" t="s">
        <v>167</v>
      </c>
      <c r="E109" s="5" t="s">
        <v>166</v>
      </c>
      <c r="F109" s="6">
        <v>0.02</v>
      </c>
      <c r="G109" s="5" t="s">
        <v>1039</v>
      </c>
      <c r="H109" s="5">
        <v>20</v>
      </c>
      <c r="I109" s="5" t="s">
        <v>164</v>
      </c>
      <c r="J109" s="5">
        <v>300</v>
      </c>
      <c r="K109" s="5">
        <v>259200</v>
      </c>
      <c r="L109" s="5" t="s">
        <v>1038</v>
      </c>
      <c r="O109" s="5" t="s">
        <v>2223</v>
      </c>
      <c r="P109" s="5" t="s">
        <v>406</v>
      </c>
      <c r="Q109" s="5" t="s">
        <v>160</v>
      </c>
      <c r="R109" s="5" t="s">
        <v>2222</v>
      </c>
      <c r="S109" s="5" t="s">
        <v>2221</v>
      </c>
      <c r="T109" s="5" t="s">
        <v>2220</v>
      </c>
      <c r="X109" s="5">
        <v>5</v>
      </c>
      <c r="Y109" s="5" t="s">
        <v>171</v>
      </c>
      <c r="Z109" s="5" t="s">
        <v>171</v>
      </c>
      <c r="AA109" s="5" t="s">
        <v>171</v>
      </c>
      <c r="AB109" s="5" t="s">
        <v>89</v>
      </c>
      <c r="AC109" s="5" t="s">
        <v>17</v>
      </c>
      <c r="AE109" s="5" t="s">
        <v>17</v>
      </c>
    </row>
    <row r="110" spans="1:35">
      <c r="A110" s="5" t="s">
        <v>2160</v>
      </c>
      <c r="B110" s="5" t="s">
        <v>169</v>
      </c>
      <c r="C110" s="5" t="s">
        <v>168</v>
      </c>
      <c r="D110" s="5" t="s">
        <v>167</v>
      </c>
      <c r="E110" s="5" t="s">
        <v>166</v>
      </c>
      <c r="F110" s="6">
        <v>0.02</v>
      </c>
      <c r="G110" s="5" t="s">
        <v>1039</v>
      </c>
      <c r="H110" s="5">
        <v>20</v>
      </c>
      <c r="I110" s="5" t="s">
        <v>164</v>
      </c>
      <c r="J110" s="5">
        <v>300</v>
      </c>
      <c r="K110" s="5">
        <v>259200</v>
      </c>
      <c r="L110" s="5" t="s">
        <v>1038</v>
      </c>
      <c r="O110" s="5" t="s">
        <v>2219</v>
      </c>
      <c r="P110" s="5" t="s">
        <v>161</v>
      </c>
      <c r="Q110" s="5" t="s">
        <v>160</v>
      </c>
      <c r="R110" s="5" t="s">
        <v>2218</v>
      </c>
      <c r="S110" s="5" t="s">
        <v>2217</v>
      </c>
      <c r="T110" s="5" t="s">
        <v>2216</v>
      </c>
      <c r="X110" s="5">
        <v>2</v>
      </c>
      <c r="Y110" s="5" t="s">
        <v>156</v>
      </c>
      <c r="Z110" s="5" t="s">
        <v>156</v>
      </c>
      <c r="AA110" s="5" t="s">
        <v>156</v>
      </c>
      <c r="AB110" s="5" t="s">
        <v>89</v>
      </c>
      <c r="AC110" s="5" t="s">
        <v>17</v>
      </c>
      <c r="AE110" s="5" t="s">
        <v>17</v>
      </c>
    </row>
    <row r="111" spans="1:35">
      <c r="A111" s="5" t="s">
        <v>2160</v>
      </c>
      <c r="B111" s="5" t="s">
        <v>169</v>
      </c>
      <c r="C111" s="5" t="s">
        <v>168</v>
      </c>
      <c r="D111" s="5" t="s">
        <v>167</v>
      </c>
      <c r="E111" s="5" t="s">
        <v>166</v>
      </c>
      <c r="F111" s="6">
        <v>0.02</v>
      </c>
      <c r="G111" s="5" t="s">
        <v>1039</v>
      </c>
      <c r="H111" s="5">
        <v>20</v>
      </c>
      <c r="I111" s="5" t="s">
        <v>164</v>
      </c>
      <c r="J111" s="5">
        <v>300</v>
      </c>
      <c r="K111" s="5">
        <v>259200</v>
      </c>
      <c r="L111" s="5" t="s">
        <v>1038</v>
      </c>
      <c r="O111" s="5" t="s">
        <v>2215</v>
      </c>
      <c r="P111" s="5" t="s">
        <v>686</v>
      </c>
      <c r="Q111" s="5" t="s">
        <v>160</v>
      </c>
      <c r="R111" s="5" t="s">
        <v>684</v>
      </c>
      <c r="S111" s="5" t="s">
        <v>2214</v>
      </c>
      <c r="T111" s="5" t="s">
        <v>2213</v>
      </c>
      <c r="X111" s="5">
        <v>8</v>
      </c>
      <c r="Y111" s="5" t="s">
        <v>171</v>
      </c>
      <c r="Z111" s="5" t="s">
        <v>171</v>
      </c>
      <c r="AA111" s="5" t="s">
        <v>171</v>
      </c>
      <c r="AB111" s="5" t="s">
        <v>89</v>
      </c>
      <c r="AC111" s="5" t="s">
        <v>17</v>
      </c>
      <c r="AD111" s="5" t="s">
        <v>89</v>
      </c>
    </row>
    <row r="112" spans="1:35">
      <c r="A112" s="5" t="s">
        <v>2160</v>
      </c>
      <c r="B112" s="5" t="s">
        <v>169</v>
      </c>
      <c r="C112" s="5" t="s">
        <v>168</v>
      </c>
      <c r="D112" s="5" t="s">
        <v>167</v>
      </c>
      <c r="E112" s="5" t="s">
        <v>166</v>
      </c>
      <c r="F112" s="6">
        <v>0.02</v>
      </c>
      <c r="G112" s="5" t="s">
        <v>1039</v>
      </c>
      <c r="H112" s="5">
        <v>20</v>
      </c>
      <c r="I112" s="5" t="s">
        <v>164</v>
      </c>
      <c r="J112" s="5">
        <v>300</v>
      </c>
      <c r="K112" s="5">
        <v>259200</v>
      </c>
      <c r="L112" s="5" t="s">
        <v>1038</v>
      </c>
      <c r="O112" s="5" t="s">
        <v>2212</v>
      </c>
      <c r="P112" s="5" t="s">
        <v>971</v>
      </c>
      <c r="Q112" s="5" t="s">
        <v>160</v>
      </c>
      <c r="R112" s="5" t="s">
        <v>2211</v>
      </c>
      <c r="S112" s="5" t="s">
        <v>2210</v>
      </c>
      <c r="T112" s="5" t="s">
        <v>2209</v>
      </c>
      <c r="X112" s="5">
        <v>6</v>
      </c>
      <c r="Y112" s="5" t="s">
        <v>171</v>
      </c>
      <c r="Z112" s="5" t="s">
        <v>171</v>
      </c>
      <c r="AA112" s="5" t="s">
        <v>171</v>
      </c>
      <c r="AB112" s="5" t="s">
        <v>89</v>
      </c>
      <c r="AC112" s="5" t="s">
        <v>17</v>
      </c>
      <c r="AD112" s="5" t="s">
        <v>89</v>
      </c>
    </row>
    <row r="113" spans="1:35">
      <c r="A113" s="5" t="s">
        <v>2160</v>
      </c>
      <c r="B113" s="5" t="s">
        <v>169</v>
      </c>
      <c r="C113" s="5" t="s">
        <v>168</v>
      </c>
      <c r="D113" s="5" t="s">
        <v>167</v>
      </c>
      <c r="E113" s="5" t="s">
        <v>166</v>
      </c>
      <c r="F113" s="6">
        <v>0.02</v>
      </c>
      <c r="G113" s="5" t="s">
        <v>1039</v>
      </c>
      <c r="H113" s="5">
        <v>20</v>
      </c>
      <c r="I113" s="5" t="s">
        <v>164</v>
      </c>
      <c r="J113" s="5">
        <v>300</v>
      </c>
      <c r="K113" s="5">
        <v>259200</v>
      </c>
      <c r="L113" s="5" t="s">
        <v>1038</v>
      </c>
      <c r="O113" s="5" t="s">
        <v>2208</v>
      </c>
      <c r="P113" s="5" t="s">
        <v>210</v>
      </c>
      <c r="Q113" s="5" t="s">
        <v>160</v>
      </c>
      <c r="R113" s="5" t="s">
        <v>2207</v>
      </c>
      <c r="S113" s="5" t="s">
        <v>2206</v>
      </c>
      <c r="T113" s="5" t="s">
        <v>2205</v>
      </c>
      <c r="X113" s="5">
        <v>10</v>
      </c>
      <c r="Y113" s="5" t="s">
        <v>171</v>
      </c>
      <c r="Z113" s="5" t="s">
        <v>171</v>
      </c>
      <c r="AA113" s="5" t="s">
        <v>171</v>
      </c>
      <c r="AB113" s="5" t="s">
        <v>89</v>
      </c>
      <c r="AC113" s="5" t="s">
        <v>17</v>
      </c>
      <c r="AE113" s="5" t="s">
        <v>17</v>
      </c>
    </row>
    <row r="114" spans="1:35">
      <c r="A114" s="5" t="s">
        <v>2160</v>
      </c>
      <c r="B114" s="5" t="s">
        <v>169</v>
      </c>
      <c r="C114" s="5" t="s">
        <v>168</v>
      </c>
      <c r="D114" s="5" t="s">
        <v>167</v>
      </c>
      <c r="E114" s="5" t="s">
        <v>166</v>
      </c>
      <c r="F114" s="6">
        <v>0.02</v>
      </c>
      <c r="G114" s="5" t="s">
        <v>1039</v>
      </c>
      <c r="H114" s="5">
        <v>20</v>
      </c>
      <c r="I114" s="5" t="s">
        <v>164</v>
      </c>
      <c r="J114" s="5">
        <v>300</v>
      </c>
      <c r="K114" s="5">
        <v>259200</v>
      </c>
      <c r="L114" s="5" t="s">
        <v>1038</v>
      </c>
      <c r="O114" s="5" t="s">
        <v>2204</v>
      </c>
      <c r="P114" s="5" t="s">
        <v>1520</v>
      </c>
      <c r="Q114" s="5" t="s">
        <v>160</v>
      </c>
      <c r="R114" s="5" t="s">
        <v>2203</v>
      </c>
      <c r="S114" s="5" t="s">
        <v>2202</v>
      </c>
      <c r="T114" s="5" t="s">
        <v>2201</v>
      </c>
      <c r="X114" s="5">
        <v>11</v>
      </c>
      <c r="Y114" s="5" t="s">
        <v>171</v>
      </c>
      <c r="Z114" s="5" t="s">
        <v>171</v>
      </c>
      <c r="AA114" s="5" t="s">
        <v>171</v>
      </c>
      <c r="AB114" s="5" t="s">
        <v>89</v>
      </c>
      <c r="AC114" s="5" t="s">
        <v>17</v>
      </c>
      <c r="AD114" s="5" t="s">
        <v>89</v>
      </c>
    </row>
    <row r="115" spans="1:35">
      <c r="A115" s="5" t="s">
        <v>2160</v>
      </c>
      <c r="B115" s="5" t="s">
        <v>169</v>
      </c>
      <c r="C115" s="5" t="s">
        <v>168</v>
      </c>
      <c r="D115" s="5" t="s">
        <v>167</v>
      </c>
      <c r="E115" s="5" t="s">
        <v>166</v>
      </c>
      <c r="F115" s="6">
        <v>0.02</v>
      </c>
      <c r="G115" s="5" t="s">
        <v>1039</v>
      </c>
      <c r="H115" s="5">
        <v>20</v>
      </c>
      <c r="I115" s="5" t="s">
        <v>164</v>
      </c>
      <c r="J115" s="5">
        <v>300</v>
      </c>
      <c r="K115" s="5">
        <v>259200</v>
      </c>
      <c r="L115" s="5" t="s">
        <v>1038</v>
      </c>
      <c r="O115" s="5" t="s">
        <v>2200</v>
      </c>
      <c r="P115" s="5" t="s">
        <v>205</v>
      </c>
      <c r="Q115" s="5" t="s">
        <v>160</v>
      </c>
      <c r="R115" s="5" t="s">
        <v>1537</v>
      </c>
      <c r="S115" s="5" t="s">
        <v>2199</v>
      </c>
      <c r="T115" s="5" t="s">
        <v>2198</v>
      </c>
      <c r="X115" s="5">
        <v>2</v>
      </c>
      <c r="Y115" s="5" t="s">
        <v>171</v>
      </c>
      <c r="Z115" s="5" t="s">
        <v>171</v>
      </c>
      <c r="AA115" s="5" t="s">
        <v>171</v>
      </c>
      <c r="AB115" s="5" t="s">
        <v>89</v>
      </c>
      <c r="AC115" s="5" t="s">
        <v>17</v>
      </c>
      <c r="AE115" s="5" t="s">
        <v>17</v>
      </c>
    </row>
    <row r="116" spans="1:35">
      <c r="A116" s="5" t="s">
        <v>2160</v>
      </c>
      <c r="B116" s="5" t="s">
        <v>169</v>
      </c>
      <c r="C116" s="5" t="s">
        <v>168</v>
      </c>
      <c r="D116" s="5" t="s">
        <v>167</v>
      </c>
      <c r="E116" s="5" t="s">
        <v>166</v>
      </c>
      <c r="F116" s="6">
        <v>0.02</v>
      </c>
      <c r="G116" s="5" t="s">
        <v>1039</v>
      </c>
      <c r="H116" s="5">
        <v>20</v>
      </c>
      <c r="I116" s="5" t="s">
        <v>164</v>
      </c>
      <c r="J116" s="5">
        <v>300</v>
      </c>
      <c r="K116" s="5">
        <v>259200</v>
      </c>
      <c r="L116" s="5" t="s">
        <v>1038</v>
      </c>
      <c r="O116" s="5" t="s">
        <v>2197</v>
      </c>
      <c r="P116" s="5" t="s">
        <v>261</v>
      </c>
      <c r="Q116" s="5" t="s">
        <v>160</v>
      </c>
      <c r="R116" s="5" t="s">
        <v>2196</v>
      </c>
      <c r="S116" s="5" t="s">
        <v>2195</v>
      </c>
      <c r="T116" s="5" t="s">
        <v>2194</v>
      </c>
      <c r="X116" s="5">
        <v>6</v>
      </c>
      <c r="Y116" s="5" t="s">
        <v>171</v>
      </c>
      <c r="Z116" s="5" t="s">
        <v>171</v>
      </c>
      <c r="AA116" s="5" t="s">
        <v>171</v>
      </c>
      <c r="AB116" s="5" t="s">
        <v>89</v>
      </c>
      <c r="AC116" s="5" t="s">
        <v>17</v>
      </c>
      <c r="AD116" s="5" t="s">
        <v>89</v>
      </c>
    </row>
    <row r="117" spans="1:35">
      <c r="A117" s="5" t="s">
        <v>2160</v>
      </c>
      <c r="B117" s="5" t="s">
        <v>169</v>
      </c>
      <c r="C117" s="5" t="s">
        <v>168</v>
      </c>
      <c r="D117" s="5" t="s">
        <v>167</v>
      </c>
      <c r="E117" s="5" t="s">
        <v>166</v>
      </c>
      <c r="F117" s="6">
        <v>0.02</v>
      </c>
      <c r="G117" s="5" t="s">
        <v>1039</v>
      </c>
      <c r="H117" s="5">
        <v>20</v>
      </c>
      <c r="I117" s="5" t="s">
        <v>164</v>
      </c>
      <c r="J117" s="5">
        <v>300</v>
      </c>
      <c r="K117" s="5">
        <v>259200</v>
      </c>
      <c r="L117" s="5" t="s">
        <v>1038</v>
      </c>
      <c r="O117" s="5" t="s">
        <v>2193</v>
      </c>
      <c r="P117" s="5" t="s">
        <v>492</v>
      </c>
      <c r="Q117" s="5" t="s">
        <v>160</v>
      </c>
      <c r="R117" s="5" t="s">
        <v>2192</v>
      </c>
      <c r="S117" s="5" t="s">
        <v>2191</v>
      </c>
      <c r="T117" s="5" t="s">
        <v>2190</v>
      </c>
      <c r="X117" s="5">
        <v>7</v>
      </c>
      <c r="Y117" s="5" t="s">
        <v>171</v>
      </c>
      <c r="Z117" s="5" t="s">
        <v>171</v>
      </c>
      <c r="AA117" s="5" t="s">
        <v>171</v>
      </c>
      <c r="AB117" s="5" t="s">
        <v>89</v>
      </c>
      <c r="AC117" s="5" t="s">
        <v>17</v>
      </c>
      <c r="AD117" s="5" t="s">
        <v>89</v>
      </c>
    </row>
    <row r="118" spans="1:35">
      <c r="A118" s="5" t="s">
        <v>2160</v>
      </c>
      <c r="B118" s="5" t="s">
        <v>169</v>
      </c>
      <c r="C118" s="5" t="s">
        <v>168</v>
      </c>
      <c r="D118" s="5" t="s">
        <v>167</v>
      </c>
      <c r="E118" s="5" t="s">
        <v>166</v>
      </c>
      <c r="F118" s="6">
        <v>0.02</v>
      </c>
      <c r="G118" s="5" t="s">
        <v>1039</v>
      </c>
      <c r="H118" s="5">
        <v>20</v>
      </c>
      <c r="I118" s="5" t="s">
        <v>164</v>
      </c>
      <c r="J118" s="5">
        <v>300</v>
      </c>
      <c r="K118" s="5">
        <v>259200</v>
      </c>
      <c r="L118" s="5" t="s">
        <v>1038</v>
      </c>
      <c r="O118" s="5" t="s">
        <v>2189</v>
      </c>
      <c r="P118" s="5" t="s">
        <v>230</v>
      </c>
      <c r="Q118" s="5" t="s">
        <v>160</v>
      </c>
      <c r="R118" s="5" t="s">
        <v>2188</v>
      </c>
      <c r="S118" s="5" t="s">
        <v>2187</v>
      </c>
      <c r="T118" s="5" t="s">
        <v>2186</v>
      </c>
      <c r="X118" s="5">
        <v>23</v>
      </c>
      <c r="Y118" s="5" t="s">
        <v>171</v>
      </c>
      <c r="Z118" s="5" t="s">
        <v>171</v>
      </c>
      <c r="AA118" s="5" t="s">
        <v>171</v>
      </c>
      <c r="AB118" s="5" t="s">
        <v>89</v>
      </c>
      <c r="AC118" s="5" t="s">
        <v>17</v>
      </c>
      <c r="AE118" s="5" t="s">
        <v>17</v>
      </c>
    </row>
    <row r="119" spans="1:35">
      <c r="A119" s="5" t="s">
        <v>2160</v>
      </c>
      <c r="B119" s="5" t="s">
        <v>169</v>
      </c>
      <c r="C119" s="5" t="s">
        <v>168</v>
      </c>
      <c r="D119" s="5" t="s">
        <v>167</v>
      </c>
      <c r="E119" s="5" t="s">
        <v>166</v>
      </c>
      <c r="F119" s="6">
        <v>0.02</v>
      </c>
      <c r="G119" s="5" t="s">
        <v>1039</v>
      </c>
      <c r="H119" s="5">
        <v>20</v>
      </c>
      <c r="I119" s="5" t="s">
        <v>164</v>
      </c>
      <c r="J119" s="5">
        <v>300</v>
      </c>
      <c r="K119" s="5">
        <v>259200</v>
      </c>
      <c r="L119" s="5" t="s">
        <v>1038</v>
      </c>
      <c r="O119" s="5" t="s">
        <v>2185</v>
      </c>
      <c r="P119" s="5" t="s">
        <v>180</v>
      </c>
      <c r="Q119" s="5" t="s">
        <v>160</v>
      </c>
      <c r="R119" s="5" t="s">
        <v>2184</v>
      </c>
      <c r="S119" s="5" t="s">
        <v>668</v>
      </c>
      <c r="T119" s="5" t="s">
        <v>2183</v>
      </c>
      <c r="X119" s="5">
        <v>4</v>
      </c>
      <c r="Y119" s="5" t="s">
        <v>171</v>
      </c>
      <c r="Z119" s="5" t="s">
        <v>171</v>
      </c>
      <c r="AA119" s="5" t="s">
        <v>171</v>
      </c>
      <c r="AB119" s="5" t="s">
        <v>89</v>
      </c>
      <c r="AC119" s="5" t="s">
        <v>17</v>
      </c>
      <c r="AE119" s="5" t="s">
        <v>17</v>
      </c>
    </row>
    <row r="120" spans="1:35">
      <c r="A120" s="5" t="s">
        <v>2160</v>
      </c>
      <c r="B120" s="5" t="s">
        <v>169</v>
      </c>
      <c r="C120" s="5" t="s">
        <v>168</v>
      </c>
      <c r="D120" s="5" t="s">
        <v>167</v>
      </c>
      <c r="E120" s="5" t="s">
        <v>166</v>
      </c>
      <c r="F120" s="6">
        <v>0.02</v>
      </c>
      <c r="G120" s="5" t="s">
        <v>1039</v>
      </c>
      <c r="H120" s="5">
        <v>20</v>
      </c>
      <c r="I120" s="5" t="s">
        <v>164</v>
      </c>
      <c r="J120" s="5">
        <v>300</v>
      </c>
      <c r="K120" s="5">
        <v>259200</v>
      </c>
      <c r="L120" s="5" t="s">
        <v>1038</v>
      </c>
      <c r="O120" s="5" t="s">
        <v>2182</v>
      </c>
      <c r="P120" s="5" t="s">
        <v>225</v>
      </c>
      <c r="Q120" s="5" t="s">
        <v>160</v>
      </c>
      <c r="R120" s="5" t="s">
        <v>429</v>
      </c>
      <c r="S120" s="5" t="s">
        <v>2181</v>
      </c>
      <c r="T120" s="5" t="s">
        <v>2180</v>
      </c>
      <c r="X120" s="5">
        <v>5</v>
      </c>
      <c r="Y120" s="5" t="s">
        <v>171</v>
      </c>
      <c r="Z120" s="5" t="s">
        <v>171</v>
      </c>
      <c r="AA120" s="5" t="s">
        <v>171</v>
      </c>
      <c r="AB120" s="5" t="s">
        <v>89</v>
      </c>
      <c r="AC120" s="5" t="s">
        <v>17</v>
      </c>
      <c r="AE120" s="5" t="s">
        <v>17</v>
      </c>
    </row>
    <row r="121" spans="1:35">
      <c r="A121" s="5" t="s">
        <v>2160</v>
      </c>
      <c r="B121" s="5" t="s">
        <v>169</v>
      </c>
      <c r="C121" s="5" t="s">
        <v>168</v>
      </c>
      <c r="D121" s="5" t="s">
        <v>167</v>
      </c>
      <c r="E121" s="5" t="s">
        <v>166</v>
      </c>
      <c r="F121" s="6">
        <v>0.02</v>
      </c>
      <c r="G121" s="5" t="s">
        <v>1039</v>
      </c>
      <c r="H121" s="5">
        <v>20</v>
      </c>
      <c r="I121" s="5" t="s">
        <v>164</v>
      </c>
      <c r="J121" s="5">
        <v>300</v>
      </c>
      <c r="K121" s="5">
        <v>259200</v>
      </c>
      <c r="L121" s="5" t="s">
        <v>1038</v>
      </c>
      <c r="O121" s="5" t="s">
        <v>2179</v>
      </c>
      <c r="P121" s="5" t="s">
        <v>851</v>
      </c>
      <c r="Q121" s="5" t="s">
        <v>160</v>
      </c>
      <c r="R121" s="5" t="s">
        <v>2178</v>
      </c>
      <c r="S121" s="5" t="s">
        <v>2177</v>
      </c>
      <c r="T121" s="5" t="s">
        <v>2176</v>
      </c>
      <c r="X121" s="5">
        <v>47</v>
      </c>
      <c r="Y121" s="5" t="s">
        <v>156</v>
      </c>
      <c r="Z121" s="5" t="s">
        <v>156</v>
      </c>
      <c r="AA121" s="5" t="s">
        <v>156</v>
      </c>
      <c r="AB121" s="5" t="s">
        <v>89</v>
      </c>
      <c r="AC121" s="5" t="s">
        <v>17</v>
      </c>
      <c r="AE121" s="5" t="s">
        <v>17</v>
      </c>
    </row>
    <row r="122" spans="1:35">
      <c r="A122" s="5" t="s">
        <v>2160</v>
      </c>
      <c r="B122" s="5" t="s">
        <v>169</v>
      </c>
      <c r="C122" s="5" t="s">
        <v>168</v>
      </c>
      <c r="D122" s="5" t="s">
        <v>167</v>
      </c>
      <c r="E122" s="5" t="s">
        <v>166</v>
      </c>
      <c r="F122" s="6">
        <v>0.02</v>
      </c>
      <c r="G122" s="5" t="s">
        <v>1039</v>
      </c>
      <c r="H122" s="5">
        <v>20</v>
      </c>
      <c r="I122" s="5" t="s">
        <v>164</v>
      </c>
      <c r="J122" s="5">
        <v>300</v>
      </c>
      <c r="K122" s="5">
        <v>259200</v>
      </c>
      <c r="L122" s="5" t="s">
        <v>1038</v>
      </c>
      <c r="O122" s="5" t="s">
        <v>2175</v>
      </c>
      <c r="P122" s="5" t="s">
        <v>256</v>
      </c>
      <c r="Q122" s="5" t="s">
        <v>160</v>
      </c>
      <c r="R122" s="5" t="s">
        <v>2174</v>
      </c>
      <c r="S122" s="5" t="s">
        <v>2173</v>
      </c>
      <c r="T122" s="5" t="s">
        <v>2172</v>
      </c>
      <c r="X122" s="5">
        <v>5</v>
      </c>
      <c r="Y122" s="5" t="s">
        <v>252</v>
      </c>
      <c r="Z122" s="5" t="s">
        <v>252</v>
      </c>
      <c r="AA122" s="5" t="s">
        <v>156</v>
      </c>
      <c r="AB122" s="5" t="s">
        <v>89</v>
      </c>
      <c r="AC122" s="5" t="s">
        <v>17</v>
      </c>
      <c r="AD122" s="5" t="s">
        <v>89</v>
      </c>
    </row>
    <row r="123" spans="1:35">
      <c r="A123" s="5" t="s">
        <v>2160</v>
      </c>
      <c r="B123" s="5" t="s">
        <v>169</v>
      </c>
      <c r="C123" s="5" t="s">
        <v>168</v>
      </c>
      <c r="D123" s="5" t="s">
        <v>167</v>
      </c>
      <c r="E123" s="5" t="s">
        <v>166</v>
      </c>
      <c r="F123" s="6">
        <v>0.02</v>
      </c>
      <c r="G123" s="5" t="s">
        <v>1039</v>
      </c>
      <c r="H123" s="5">
        <v>20</v>
      </c>
      <c r="I123" s="5" t="s">
        <v>164</v>
      </c>
      <c r="J123" s="5">
        <v>300</v>
      </c>
      <c r="K123" s="5">
        <v>259200</v>
      </c>
      <c r="L123" s="5" t="s">
        <v>1038</v>
      </c>
      <c r="O123" s="5" t="s">
        <v>2171</v>
      </c>
      <c r="P123" s="5" t="s">
        <v>240</v>
      </c>
      <c r="Q123" s="5" t="s">
        <v>160</v>
      </c>
      <c r="R123" s="5" t="s">
        <v>2170</v>
      </c>
      <c r="S123" s="5" t="s">
        <v>2169</v>
      </c>
      <c r="T123" s="5" t="s">
        <v>2168</v>
      </c>
      <c r="X123" s="5">
        <v>18</v>
      </c>
      <c r="Y123" s="5" t="s">
        <v>171</v>
      </c>
      <c r="Z123" s="5" t="s">
        <v>171</v>
      </c>
      <c r="AA123" s="5" t="s">
        <v>171</v>
      </c>
      <c r="AB123" s="5" t="s">
        <v>89</v>
      </c>
      <c r="AC123" s="5" t="s">
        <v>17</v>
      </c>
      <c r="AE123" s="5" t="s">
        <v>17</v>
      </c>
    </row>
    <row r="124" spans="1:35">
      <c r="A124" s="5" t="s">
        <v>2160</v>
      </c>
      <c r="B124" s="5" t="s">
        <v>169</v>
      </c>
      <c r="C124" s="5" t="s">
        <v>168</v>
      </c>
      <c r="D124" s="5" t="s">
        <v>167</v>
      </c>
      <c r="E124" s="5" t="s">
        <v>166</v>
      </c>
      <c r="F124" s="6">
        <v>0.02</v>
      </c>
      <c r="G124" s="5" t="s">
        <v>1039</v>
      </c>
      <c r="H124" s="5">
        <v>20</v>
      </c>
      <c r="I124" s="5" t="s">
        <v>164</v>
      </c>
      <c r="J124" s="5">
        <v>300</v>
      </c>
      <c r="K124" s="5">
        <v>259200</v>
      </c>
      <c r="L124" s="5" t="s">
        <v>1038</v>
      </c>
      <c r="O124" s="5" t="s">
        <v>2167</v>
      </c>
      <c r="P124" s="5" t="s">
        <v>215</v>
      </c>
      <c r="Q124" s="5" t="s">
        <v>160</v>
      </c>
      <c r="R124" s="5" t="s">
        <v>2166</v>
      </c>
      <c r="S124" s="5" t="s">
        <v>2165</v>
      </c>
      <c r="T124" s="5" t="s">
        <v>2164</v>
      </c>
      <c r="X124" s="5">
        <v>3</v>
      </c>
      <c r="Y124" s="5" t="s">
        <v>171</v>
      </c>
      <c r="Z124" s="5" t="s">
        <v>171</v>
      </c>
      <c r="AA124" s="5" t="s">
        <v>171</v>
      </c>
      <c r="AB124" s="5" t="s">
        <v>89</v>
      </c>
      <c r="AC124" s="5" t="s">
        <v>17</v>
      </c>
      <c r="AD124" s="5" t="s">
        <v>89</v>
      </c>
    </row>
    <row r="125" spans="1:35">
      <c r="A125" s="5" t="s">
        <v>2160</v>
      </c>
      <c r="B125" s="5" t="s">
        <v>169</v>
      </c>
      <c r="C125" s="5" t="s">
        <v>168</v>
      </c>
      <c r="D125" s="5" t="s">
        <v>167</v>
      </c>
      <c r="E125" s="5" t="s">
        <v>166</v>
      </c>
      <c r="F125" s="6">
        <v>0.02</v>
      </c>
      <c r="G125" s="5" t="s">
        <v>1039</v>
      </c>
      <c r="H125" s="5">
        <v>20</v>
      </c>
      <c r="I125" s="5" t="s">
        <v>164</v>
      </c>
      <c r="J125" s="5">
        <v>300</v>
      </c>
      <c r="K125" s="5">
        <v>259200</v>
      </c>
      <c r="L125" s="5" t="s">
        <v>1038</v>
      </c>
      <c r="O125" s="5" t="s">
        <v>2163</v>
      </c>
      <c r="P125" s="5" t="s">
        <v>266</v>
      </c>
      <c r="Q125" s="5" t="s">
        <v>160</v>
      </c>
      <c r="R125" s="5" t="s">
        <v>1014</v>
      </c>
      <c r="S125" s="5" t="s">
        <v>2162</v>
      </c>
      <c r="T125" s="5" t="s">
        <v>2161</v>
      </c>
      <c r="X125" s="5">
        <v>9</v>
      </c>
      <c r="Y125" s="5" t="s">
        <v>171</v>
      </c>
      <c r="Z125" s="5" t="s">
        <v>171</v>
      </c>
      <c r="AA125" s="5" t="s">
        <v>171</v>
      </c>
      <c r="AB125" s="5" t="s">
        <v>89</v>
      </c>
      <c r="AC125" s="5" t="s">
        <v>17</v>
      </c>
      <c r="AD125" s="5" t="s">
        <v>89</v>
      </c>
    </row>
    <row r="126" spans="1:35">
      <c r="A126" s="5" t="s">
        <v>2160</v>
      </c>
      <c r="B126" s="5" t="s">
        <v>169</v>
      </c>
      <c r="C126" s="5" t="s">
        <v>168</v>
      </c>
      <c r="D126" s="5" t="s">
        <v>167</v>
      </c>
      <c r="E126" s="5" t="s">
        <v>166</v>
      </c>
      <c r="F126" s="6">
        <v>0.02</v>
      </c>
      <c r="G126" s="5" t="s">
        <v>1039</v>
      </c>
      <c r="H126" s="5">
        <v>20</v>
      </c>
      <c r="I126" s="5" t="s">
        <v>164</v>
      </c>
      <c r="J126" s="5">
        <v>300</v>
      </c>
      <c r="K126" s="5">
        <v>259200</v>
      </c>
      <c r="L126" s="5" t="s">
        <v>1038</v>
      </c>
      <c r="O126" s="5" t="s">
        <v>2159</v>
      </c>
      <c r="P126" s="5" t="s">
        <v>200</v>
      </c>
      <c r="Q126" s="5" t="s">
        <v>160</v>
      </c>
      <c r="R126" s="5" t="s">
        <v>2158</v>
      </c>
      <c r="S126" s="5" t="s">
        <v>2157</v>
      </c>
      <c r="T126" s="5" t="s">
        <v>2156</v>
      </c>
      <c r="X126" s="5">
        <v>14</v>
      </c>
      <c r="Y126" s="5" t="s">
        <v>171</v>
      </c>
      <c r="Z126" s="5" t="s">
        <v>171</v>
      </c>
      <c r="AA126" s="5" t="s">
        <v>171</v>
      </c>
      <c r="AB126" s="5" t="s">
        <v>89</v>
      </c>
      <c r="AC126" s="5" t="s">
        <v>17</v>
      </c>
      <c r="AE126" s="5" t="s">
        <v>17</v>
      </c>
    </row>
    <row r="127" spans="1:35" s="8" customFormat="1">
      <c r="F127" s="9"/>
      <c r="AD127" s="8">
        <f>COUNTIF(AD107:AD126,AD125)</f>
        <v>9</v>
      </c>
      <c r="AE127" s="8">
        <f>COUNTIF(AE107:AE126,AE121)</f>
        <v>11</v>
      </c>
      <c r="AH127" s="8">
        <f>AE127+AD127</f>
        <v>20</v>
      </c>
      <c r="AI127" s="8">
        <f>AD127/AH127</f>
        <v>0.45</v>
      </c>
    </row>
    <row r="128" spans="1:35">
      <c r="A128" s="5" t="s">
        <v>2079</v>
      </c>
      <c r="B128" s="5" t="s">
        <v>169</v>
      </c>
      <c r="C128" s="5" t="s">
        <v>168</v>
      </c>
      <c r="D128" s="5" t="s">
        <v>167</v>
      </c>
      <c r="E128" s="5" t="s">
        <v>166</v>
      </c>
      <c r="F128" s="6">
        <v>0.02</v>
      </c>
      <c r="G128" s="5" t="s">
        <v>1039</v>
      </c>
      <c r="H128" s="5">
        <v>20</v>
      </c>
      <c r="I128" s="5" t="s">
        <v>164</v>
      </c>
      <c r="J128" s="5">
        <v>300</v>
      </c>
      <c r="K128" s="5">
        <v>259200</v>
      </c>
      <c r="L128" s="5" t="s">
        <v>1038</v>
      </c>
      <c r="O128" s="5" t="s">
        <v>2155</v>
      </c>
      <c r="P128" s="5" t="s">
        <v>261</v>
      </c>
      <c r="Q128" s="5" t="s">
        <v>160</v>
      </c>
      <c r="R128" s="5" t="s">
        <v>2154</v>
      </c>
      <c r="S128" s="5" t="s">
        <v>2153</v>
      </c>
      <c r="T128" s="5" t="s">
        <v>2152</v>
      </c>
      <c r="X128" s="5">
        <v>4</v>
      </c>
      <c r="Y128" s="5" t="s">
        <v>171</v>
      </c>
      <c r="Z128" s="5" t="s">
        <v>171</v>
      </c>
      <c r="AA128" s="5" t="s">
        <v>171</v>
      </c>
      <c r="AB128" s="5" t="s">
        <v>18</v>
      </c>
      <c r="AC128" s="5" t="s">
        <v>67</v>
      </c>
      <c r="AD128" s="5" t="s">
        <v>18</v>
      </c>
    </row>
    <row r="129" spans="1:31">
      <c r="A129" s="5" t="s">
        <v>2079</v>
      </c>
      <c r="B129" s="5" t="s">
        <v>169</v>
      </c>
      <c r="C129" s="5" t="s">
        <v>168</v>
      </c>
      <c r="D129" s="5" t="s">
        <v>167</v>
      </c>
      <c r="E129" s="5" t="s">
        <v>166</v>
      </c>
      <c r="F129" s="6">
        <v>0.02</v>
      </c>
      <c r="G129" s="5" t="s">
        <v>1039</v>
      </c>
      <c r="H129" s="5">
        <v>20</v>
      </c>
      <c r="I129" s="5" t="s">
        <v>164</v>
      </c>
      <c r="J129" s="5">
        <v>300</v>
      </c>
      <c r="K129" s="5">
        <v>259200</v>
      </c>
      <c r="L129" s="5" t="s">
        <v>1038</v>
      </c>
      <c r="O129" s="5" t="s">
        <v>2151</v>
      </c>
      <c r="P129" s="5" t="s">
        <v>240</v>
      </c>
      <c r="Q129" s="5" t="s">
        <v>160</v>
      </c>
      <c r="R129" s="5" t="s">
        <v>2150</v>
      </c>
      <c r="S129" s="5" t="s">
        <v>2149</v>
      </c>
      <c r="T129" s="5" t="s">
        <v>2148</v>
      </c>
      <c r="X129" s="5">
        <v>38</v>
      </c>
      <c r="Y129" s="5" t="s">
        <v>171</v>
      </c>
      <c r="Z129" s="5" t="s">
        <v>171</v>
      </c>
      <c r="AA129" s="5" t="s">
        <v>171</v>
      </c>
      <c r="AB129" s="5" t="s">
        <v>18</v>
      </c>
      <c r="AC129" s="5" t="s">
        <v>67</v>
      </c>
      <c r="AD129" s="5" t="s">
        <v>18</v>
      </c>
    </row>
    <row r="130" spans="1:31">
      <c r="A130" s="5" t="s">
        <v>2079</v>
      </c>
      <c r="B130" s="5" t="s">
        <v>169</v>
      </c>
      <c r="C130" s="5" t="s">
        <v>168</v>
      </c>
      <c r="D130" s="5" t="s">
        <v>167</v>
      </c>
      <c r="E130" s="5" t="s">
        <v>166</v>
      </c>
      <c r="F130" s="6">
        <v>0.02</v>
      </c>
      <c r="G130" s="5" t="s">
        <v>1039</v>
      </c>
      <c r="H130" s="5">
        <v>20</v>
      </c>
      <c r="I130" s="5" t="s">
        <v>164</v>
      </c>
      <c r="J130" s="5">
        <v>300</v>
      </c>
      <c r="K130" s="5">
        <v>259200</v>
      </c>
      <c r="L130" s="5" t="s">
        <v>1038</v>
      </c>
      <c r="O130" s="5" t="s">
        <v>2147</v>
      </c>
      <c r="P130" s="5" t="s">
        <v>2146</v>
      </c>
      <c r="Q130" s="5" t="s">
        <v>160</v>
      </c>
      <c r="R130" s="5" t="s">
        <v>2145</v>
      </c>
      <c r="S130" s="5" t="s">
        <v>2144</v>
      </c>
      <c r="T130" s="5" t="s">
        <v>2143</v>
      </c>
      <c r="X130" s="5">
        <v>9</v>
      </c>
      <c r="Y130" s="5" t="s">
        <v>171</v>
      </c>
      <c r="Z130" s="5" t="s">
        <v>171</v>
      </c>
      <c r="AA130" s="5" t="s">
        <v>171</v>
      </c>
      <c r="AB130" s="5" t="s">
        <v>18</v>
      </c>
      <c r="AC130" s="5" t="s">
        <v>67</v>
      </c>
      <c r="AD130" s="5" t="s">
        <v>18</v>
      </c>
    </row>
    <row r="131" spans="1:31">
      <c r="A131" s="5" t="s">
        <v>2079</v>
      </c>
      <c r="B131" s="5" t="s">
        <v>169</v>
      </c>
      <c r="C131" s="5" t="s">
        <v>168</v>
      </c>
      <c r="D131" s="5" t="s">
        <v>167</v>
      </c>
      <c r="E131" s="5" t="s">
        <v>166</v>
      </c>
      <c r="F131" s="6">
        <v>0.02</v>
      </c>
      <c r="G131" s="5" t="s">
        <v>1039</v>
      </c>
      <c r="H131" s="5">
        <v>20</v>
      </c>
      <c r="I131" s="5" t="s">
        <v>164</v>
      </c>
      <c r="J131" s="5">
        <v>300</v>
      </c>
      <c r="K131" s="5">
        <v>259200</v>
      </c>
      <c r="L131" s="5" t="s">
        <v>1038</v>
      </c>
      <c r="O131" s="5" t="s">
        <v>2142</v>
      </c>
      <c r="P131" s="5" t="s">
        <v>250</v>
      </c>
      <c r="Q131" s="5" t="s">
        <v>160</v>
      </c>
      <c r="R131" s="5" t="s">
        <v>2141</v>
      </c>
      <c r="S131" s="5" t="s">
        <v>2140</v>
      </c>
      <c r="T131" s="5" t="s">
        <v>2139</v>
      </c>
      <c r="X131" s="5">
        <v>6</v>
      </c>
      <c r="Y131" s="5" t="s">
        <v>171</v>
      </c>
      <c r="Z131" s="5" t="s">
        <v>171</v>
      </c>
      <c r="AA131" s="5" t="s">
        <v>171</v>
      </c>
      <c r="AB131" s="5" t="s">
        <v>18</v>
      </c>
      <c r="AC131" s="5" t="s">
        <v>67</v>
      </c>
      <c r="AE131" s="5" t="s">
        <v>67</v>
      </c>
    </row>
    <row r="132" spans="1:31">
      <c r="A132" s="5" t="s">
        <v>2079</v>
      </c>
      <c r="B132" s="5" t="s">
        <v>169</v>
      </c>
      <c r="C132" s="5" t="s">
        <v>168</v>
      </c>
      <c r="D132" s="5" t="s">
        <v>167</v>
      </c>
      <c r="E132" s="5" t="s">
        <v>166</v>
      </c>
      <c r="F132" s="6">
        <v>0.02</v>
      </c>
      <c r="G132" s="5" t="s">
        <v>1039</v>
      </c>
      <c r="H132" s="5">
        <v>20</v>
      </c>
      <c r="I132" s="5" t="s">
        <v>164</v>
      </c>
      <c r="J132" s="5">
        <v>300</v>
      </c>
      <c r="K132" s="5">
        <v>259200</v>
      </c>
      <c r="L132" s="5" t="s">
        <v>1038</v>
      </c>
      <c r="O132" s="5" t="s">
        <v>2138</v>
      </c>
      <c r="P132" s="5" t="s">
        <v>200</v>
      </c>
      <c r="Q132" s="5" t="s">
        <v>160</v>
      </c>
      <c r="R132" s="5" t="s">
        <v>2137</v>
      </c>
      <c r="S132" s="5" t="s">
        <v>2136</v>
      </c>
      <c r="T132" s="5" t="s">
        <v>2135</v>
      </c>
      <c r="X132" s="5">
        <v>20</v>
      </c>
      <c r="Y132" s="5" t="s">
        <v>171</v>
      </c>
      <c r="Z132" s="5" t="s">
        <v>171</v>
      </c>
      <c r="AA132" s="5" t="s">
        <v>171</v>
      </c>
      <c r="AB132" s="5" t="s">
        <v>18</v>
      </c>
      <c r="AC132" s="5" t="s">
        <v>67</v>
      </c>
      <c r="AD132" s="5" t="s">
        <v>18</v>
      </c>
    </row>
    <row r="133" spans="1:31">
      <c r="A133" s="5" t="s">
        <v>2079</v>
      </c>
      <c r="B133" s="5" t="s">
        <v>169</v>
      </c>
      <c r="C133" s="5" t="s">
        <v>168</v>
      </c>
      <c r="D133" s="5" t="s">
        <v>167</v>
      </c>
      <c r="E133" s="5" t="s">
        <v>166</v>
      </c>
      <c r="F133" s="6">
        <v>0.02</v>
      </c>
      <c r="G133" s="5" t="s">
        <v>1039</v>
      </c>
      <c r="H133" s="5">
        <v>20</v>
      </c>
      <c r="I133" s="5" t="s">
        <v>164</v>
      </c>
      <c r="J133" s="5">
        <v>300</v>
      </c>
      <c r="K133" s="5">
        <v>259200</v>
      </c>
      <c r="L133" s="5" t="s">
        <v>1038</v>
      </c>
      <c r="O133" s="5" t="s">
        <v>2134</v>
      </c>
      <c r="P133" s="5" t="s">
        <v>205</v>
      </c>
      <c r="Q133" s="5" t="s">
        <v>160</v>
      </c>
      <c r="R133" s="5" t="s">
        <v>2133</v>
      </c>
      <c r="S133" s="5" t="s">
        <v>2132</v>
      </c>
      <c r="T133" s="5" t="s">
        <v>2131</v>
      </c>
      <c r="X133" s="5">
        <v>4</v>
      </c>
      <c r="Y133" s="5" t="s">
        <v>171</v>
      </c>
      <c r="Z133" s="5" t="s">
        <v>171</v>
      </c>
      <c r="AA133" s="5" t="s">
        <v>171</v>
      </c>
      <c r="AB133" s="5" t="s">
        <v>18</v>
      </c>
      <c r="AC133" s="5" t="s">
        <v>67</v>
      </c>
      <c r="AD133" s="5" t="s">
        <v>18</v>
      </c>
    </row>
    <row r="134" spans="1:31">
      <c r="A134" s="5" t="s">
        <v>2079</v>
      </c>
      <c r="B134" s="5" t="s">
        <v>169</v>
      </c>
      <c r="C134" s="5" t="s">
        <v>168</v>
      </c>
      <c r="D134" s="5" t="s">
        <v>167</v>
      </c>
      <c r="E134" s="5" t="s">
        <v>166</v>
      </c>
      <c r="F134" s="6">
        <v>0.02</v>
      </c>
      <c r="G134" s="5" t="s">
        <v>1039</v>
      </c>
      <c r="H134" s="5">
        <v>20</v>
      </c>
      <c r="I134" s="5" t="s">
        <v>164</v>
      </c>
      <c r="J134" s="5">
        <v>300</v>
      </c>
      <c r="K134" s="5">
        <v>259200</v>
      </c>
      <c r="L134" s="5" t="s">
        <v>1038</v>
      </c>
      <c r="O134" s="5" t="s">
        <v>2130</v>
      </c>
      <c r="P134" s="5" t="s">
        <v>256</v>
      </c>
      <c r="Q134" s="5" t="s">
        <v>160</v>
      </c>
      <c r="R134" s="5" t="s">
        <v>2129</v>
      </c>
      <c r="S134" s="5" t="s">
        <v>2128</v>
      </c>
      <c r="T134" s="5" t="s">
        <v>2127</v>
      </c>
      <c r="X134" s="5">
        <v>7</v>
      </c>
      <c r="Y134" s="5" t="s">
        <v>252</v>
      </c>
      <c r="Z134" s="5" t="s">
        <v>252</v>
      </c>
      <c r="AA134" s="5" t="s">
        <v>156</v>
      </c>
      <c r="AB134" s="5" t="s">
        <v>18</v>
      </c>
      <c r="AC134" s="5" t="s">
        <v>67</v>
      </c>
      <c r="AE134" s="5" t="s">
        <v>67</v>
      </c>
    </row>
    <row r="135" spans="1:31">
      <c r="A135" s="5" t="s">
        <v>2079</v>
      </c>
      <c r="B135" s="5" t="s">
        <v>169</v>
      </c>
      <c r="C135" s="5" t="s">
        <v>168</v>
      </c>
      <c r="D135" s="5" t="s">
        <v>167</v>
      </c>
      <c r="E135" s="5" t="s">
        <v>166</v>
      </c>
      <c r="F135" s="6">
        <v>0.02</v>
      </c>
      <c r="G135" s="5" t="s">
        <v>1039</v>
      </c>
      <c r="H135" s="5">
        <v>20</v>
      </c>
      <c r="I135" s="5" t="s">
        <v>164</v>
      </c>
      <c r="J135" s="5">
        <v>300</v>
      </c>
      <c r="K135" s="5">
        <v>259200</v>
      </c>
      <c r="L135" s="5" t="s">
        <v>1038</v>
      </c>
      <c r="O135" s="5" t="s">
        <v>2126</v>
      </c>
      <c r="P135" s="5" t="s">
        <v>225</v>
      </c>
      <c r="Q135" s="5" t="s">
        <v>160</v>
      </c>
      <c r="R135" s="5" t="s">
        <v>2125</v>
      </c>
      <c r="S135" s="5" t="s">
        <v>2124</v>
      </c>
      <c r="T135" s="5" t="s">
        <v>2123</v>
      </c>
      <c r="X135" s="5">
        <v>8</v>
      </c>
      <c r="Y135" s="5" t="s">
        <v>171</v>
      </c>
      <c r="Z135" s="5" t="s">
        <v>171</v>
      </c>
      <c r="AA135" s="5" t="s">
        <v>171</v>
      </c>
      <c r="AB135" s="5" t="s">
        <v>18</v>
      </c>
      <c r="AC135" s="5" t="s">
        <v>67</v>
      </c>
      <c r="AD135" s="5" t="s">
        <v>18</v>
      </c>
    </row>
    <row r="136" spans="1:31">
      <c r="A136" s="5" t="s">
        <v>2079</v>
      </c>
      <c r="B136" s="5" t="s">
        <v>169</v>
      </c>
      <c r="C136" s="5" t="s">
        <v>168</v>
      </c>
      <c r="D136" s="5" t="s">
        <v>167</v>
      </c>
      <c r="E136" s="5" t="s">
        <v>166</v>
      </c>
      <c r="F136" s="6">
        <v>0.02</v>
      </c>
      <c r="G136" s="5" t="s">
        <v>1039</v>
      </c>
      <c r="H136" s="5">
        <v>20</v>
      </c>
      <c r="I136" s="5" t="s">
        <v>164</v>
      </c>
      <c r="J136" s="5">
        <v>300</v>
      </c>
      <c r="K136" s="5">
        <v>259200</v>
      </c>
      <c r="L136" s="5" t="s">
        <v>1038</v>
      </c>
      <c r="O136" s="5" t="s">
        <v>2122</v>
      </c>
      <c r="P136" s="5" t="s">
        <v>175</v>
      </c>
      <c r="Q136" s="5" t="s">
        <v>160</v>
      </c>
      <c r="R136" s="5" t="s">
        <v>2121</v>
      </c>
      <c r="S136" s="5" t="s">
        <v>2120</v>
      </c>
      <c r="T136" s="5" t="s">
        <v>2119</v>
      </c>
      <c r="X136" s="5">
        <v>5</v>
      </c>
      <c r="Y136" s="5" t="s">
        <v>171</v>
      </c>
      <c r="Z136" s="5" t="s">
        <v>171</v>
      </c>
      <c r="AA136" s="5" t="s">
        <v>171</v>
      </c>
      <c r="AB136" s="5" t="s">
        <v>18</v>
      </c>
      <c r="AC136" s="5" t="s">
        <v>67</v>
      </c>
      <c r="AD136" s="5" t="s">
        <v>18</v>
      </c>
    </row>
    <row r="137" spans="1:31">
      <c r="A137" s="5" t="s">
        <v>2079</v>
      </c>
      <c r="B137" s="5" t="s">
        <v>169</v>
      </c>
      <c r="C137" s="5" t="s">
        <v>168</v>
      </c>
      <c r="D137" s="5" t="s">
        <v>167</v>
      </c>
      <c r="E137" s="5" t="s">
        <v>166</v>
      </c>
      <c r="F137" s="6">
        <v>0.02</v>
      </c>
      <c r="G137" s="5" t="s">
        <v>1039</v>
      </c>
      <c r="H137" s="5">
        <v>20</v>
      </c>
      <c r="I137" s="5" t="s">
        <v>164</v>
      </c>
      <c r="J137" s="5">
        <v>300</v>
      </c>
      <c r="K137" s="5">
        <v>259200</v>
      </c>
      <c r="L137" s="5" t="s">
        <v>1038</v>
      </c>
      <c r="O137" s="5" t="s">
        <v>2118</v>
      </c>
      <c r="P137" s="5" t="s">
        <v>180</v>
      </c>
      <c r="Q137" s="5" t="s">
        <v>160</v>
      </c>
      <c r="R137" s="5" t="s">
        <v>794</v>
      </c>
      <c r="S137" s="5" t="s">
        <v>2117</v>
      </c>
      <c r="T137" s="5" t="s">
        <v>2116</v>
      </c>
      <c r="X137" s="5">
        <v>3</v>
      </c>
      <c r="Y137" s="5" t="s">
        <v>171</v>
      </c>
      <c r="Z137" s="5" t="s">
        <v>171</v>
      </c>
      <c r="AA137" s="5" t="s">
        <v>171</v>
      </c>
      <c r="AB137" s="5" t="s">
        <v>18</v>
      </c>
      <c r="AC137" s="5" t="s">
        <v>67</v>
      </c>
      <c r="AD137" s="5" t="s">
        <v>18</v>
      </c>
    </row>
    <row r="138" spans="1:31">
      <c r="A138" s="5" t="s">
        <v>2079</v>
      </c>
      <c r="B138" s="5" t="s">
        <v>169</v>
      </c>
      <c r="C138" s="5" t="s">
        <v>168</v>
      </c>
      <c r="D138" s="5" t="s">
        <v>167</v>
      </c>
      <c r="E138" s="5" t="s">
        <v>166</v>
      </c>
      <c r="F138" s="6">
        <v>0.02</v>
      </c>
      <c r="G138" s="5" t="s">
        <v>1039</v>
      </c>
      <c r="H138" s="5">
        <v>20</v>
      </c>
      <c r="I138" s="5" t="s">
        <v>164</v>
      </c>
      <c r="J138" s="5">
        <v>300</v>
      </c>
      <c r="K138" s="5">
        <v>259200</v>
      </c>
      <c r="L138" s="5" t="s">
        <v>1038</v>
      </c>
      <c r="O138" s="5" t="s">
        <v>2115</v>
      </c>
      <c r="P138" s="5" t="s">
        <v>215</v>
      </c>
      <c r="Q138" s="5" t="s">
        <v>160</v>
      </c>
      <c r="R138" s="5" t="s">
        <v>2114</v>
      </c>
      <c r="S138" s="5" t="s">
        <v>2113</v>
      </c>
      <c r="T138" s="5" t="s">
        <v>2112</v>
      </c>
      <c r="X138" s="5">
        <v>5</v>
      </c>
      <c r="Y138" s="5" t="s">
        <v>171</v>
      </c>
      <c r="Z138" s="5" t="s">
        <v>171</v>
      </c>
      <c r="AA138" s="5" t="s">
        <v>171</v>
      </c>
      <c r="AB138" s="5" t="s">
        <v>18</v>
      </c>
      <c r="AC138" s="5" t="s">
        <v>67</v>
      </c>
      <c r="AD138" s="5" t="s">
        <v>18</v>
      </c>
    </row>
    <row r="139" spans="1:31">
      <c r="A139" s="5" t="s">
        <v>2079</v>
      </c>
      <c r="B139" s="5" t="s">
        <v>169</v>
      </c>
      <c r="C139" s="5" t="s">
        <v>168</v>
      </c>
      <c r="D139" s="5" t="s">
        <v>167</v>
      </c>
      <c r="E139" s="5" t="s">
        <v>166</v>
      </c>
      <c r="F139" s="6">
        <v>0.02</v>
      </c>
      <c r="G139" s="5" t="s">
        <v>1039</v>
      </c>
      <c r="H139" s="5">
        <v>20</v>
      </c>
      <c r="I139" s="5" t="s">
        <v>164</v>
      </c>
      <c r="J139" s="5">
        <v>300</v>
      </c>
      <c r="K139" s="5">
        <v>259200</v>
      </c>
      <c r="L139" s="5" t="s">
        <v>1038</v>
      </c>
      <c r="O139" s="5" t="s">
        <v>2111</v>
      </c>
      <c r="P139" s="5" t="s">
        <v>161</v>
      </c>
      <c r="Q139" s="5" t="s">
        <v>160</v>
      </c>
      <c r="R139" s="5" t="s">
        <v>2110</v>
      </c>
      <c r="S139" s="5" t="s">
        <v>2109</v>
      </c>
      <c r="T139" s="5" t="s">
        <v>2108</v>
      </c>
      <c r="X139" s="5">
        <v>2</v>
      </c>
      <c r="Y139" s="5" t="s">
        <v>156</v>
      </c>
      <c r="Z139" s="5" t="s">
        <v>156</v>
      </c>
      <c r="AA139" s="5" t="s">
        <v>156</v>
      </c>
      <c r="AB139" s="5" t="s">
        <v>18</v>
      </c>
      <c r="AC139" s="5" t="s">
        <v>67</v>
      </c>
      <c r="AD139" s="5" t="s">
        <v>18</v>
      </c>
    </row>
    <row r="140" spans="1:31">
      <c r="A140" s="5" t="s">
        <v>2079</v>
      </c>
      <c r="B140" s="5" t="s">
        <v>169</v>
      </c>
      <c r="C140" s="5" t="s">
        <v>168</v>
      </c>
      <c r="D140" s="5" t="s">
        <v>167</v>
      </c>
      <c r="E140" s="5" t="s">
        <v>166</v>
      </c>
      <c r="F140" s="6">
        <v>0.02</v>
      </c>
      <c r="G140" s="5" t="s">
        <v>1039</v>
      </c>
      <c r="H140" s="5">
        <v>20</v>
      </c>
      <c r="I140" s="5" t="s">
        <v>164</v>
      </c>
      <c r="J140" s="5">
        <v>300</v>
      </c>
      <c r="K140" s="5">
        <v>259200</v>
      </c>
      <c r="L140" s="5" t="s">
        <v>1038</v>
      </c>
      <c r="O140" s="5" t="s">
        <v>2107</v>
      </c>
      <c r="P140" s="5" t="s">
        <v>971</v>
      </c>
      <c r="Q140" s="5" t="s">
        <v>160</v>
      </c>
      <c r="R140" s="5" t="s">
        <v>2106</v>
      </c>
      <c r="S140" s="5" t="s">
        <v>2105</v>
      </c>
      <c r="T140" s="5" t="s">
        <v>2104</v>
      </c>
      <c r="X140" s="5">
        <v>4</v>
      </c>
      <c r="Y140" s="5" t="s">
        <v>171</v>
      </c>
      <c r="Z140" s="5" t="s">
        <v>171</v>
      </c>
      <c r="AA140" s="5" t="s">
        <v>171</v>
      </c>
      <c r="AB140" s="5" t="s">
        <v>18</v>
      </c>
      <c r="AC140" s="5" t="s">
        <v>67</v>
      </c>
      <c r="AE140" s="5" t="s">
        <v>67</v>
      </c>
    </row>
    <row r="141" spans="1:31">
      <c r="A141" s="5" t="s">
        <v>2079</v>
      </c>
      <c r="B141" s="5" t="s">
        <v>169</v>
      </c>
      <c r="C141" s="5" t="s">
        <v>168</v>
      </c>
      <c r="D141" s="5" t="s">
        <v>167</v>
      </c>
      <c r="E141" s="5" t="s">
        <v>166</v>
      </c>
      <c r="F141" s="6">
        <v>0.02</v>
      </c>
      <c r="G141" s="5" t="s">
        <v>1039</v>
      </c>
      <c r="H141" s="5">
        <v>20</v>
      </c>
      <c r="I141" s="5" t="s">
        <v>164</v>
      </c>
      <c r="J141" s="5">
        <v>300</v>
      </c>
      <c r="K141" s="5">
        <v>259200</v>
      </c>
      <c r="L141" s="5" t="s">
        <v>1038</v>
      </c>
      <c r="O141" s="5" t="s">
        <v>2103</v>
      </c>
      <c r="P141" s="5" t="s">
        <v>230</v>
      </c>
      <c r="Q141" s="5" t="s">
        <v>160</v>
      </c>
      <c r="R141" s="5" t="s">
        <v>2102</v>
      </c>
      <c r="S141" s="5" t="s">
        <v>2101</v>
      </c>
      <c r="T141" s="5" t="s">
        <v>2100</v>
      </c>
      <c r="X141" s="5">
        <v>19</v>
      </c>
      <c r="Y141" s="5" t="s">
        <v>171</v>
      </c>
      <c r="Z141" s="5" t="s">
        <v>171</v>
      </c>
      <c r="AA141" s="5" t="s">
        <v>171</v>
      </c>
      <c r="AB141" s="5" t="s">
        <v>18</v>
      </c>
      <c r="AC141" s="5" t="s">
        <v>67</v>
      </c>
      <c r="AD141" s="5" t="s">
        <v>18</v>
      </c>
    </row>
    <row r="142" spans="1:31">
      <c r="A142" s="5" t="s">
        <v>2079</v>
      </c>
      <c r="B142" s="5" t="s">
        <v>169</v>
      </c>
      <c r="C142" s="5" t="s">
        <v>168</v>
      </c>
      <c r="D142" s="5" t="s">
        <v>167</v>
      </c>
      <c r="E142" s="5" t="s">
        <v>166</v>
      </c>
      <c r="F142" s="6">
        <v>0.02</v>
      </c>
      <c r="G142" s="5" t="s">
        <v>1039</v>
      </c>
      <c r="H142" s="5">
        <v>20</v>
      </c>
      <c r="I142" s="5" t="s">
        <v>164</v>
      </c>
      <c r="J142" s="5">
        <v>300</v>
      </c>
      <c r="K142" s="5">
        <v>259200</v>
      </c>
      <c r="L142" s="5" t="s">
        <v>1038</v>
      </c>
      <c r="O142" s="5" t="s">
        <v>2099</v>
      </c>
      <c r="P142" s="5" t="s">
        <v>2098</v>
      </c>
      <c r="Q142" s="5" t="s">
        <v>160</v>
      </c>
      <c r="R142" s="5" t="s">
        <v>2097</v>
      </c>
      <c r="S142" s="5" t="s">
        <v>2096</v>
      </c>
      <c r="T142" s="5" t="s">
        <v>2095</v>
      </c>
      <c r="X142" s="5">
        <v>9</v>
      </c>
      <c r="Y142" s="5" t="s">
        <v>171</v>
      </c>
      <c r="Z142" s="5" t="s">
        <v>171</v>
      </c>
      <c r="AA142" s="5" t="s">
        <v>171</v>
      </c>
      <c r="AB142" s="5" t="s">
        <v>18</v>
      </c>
      <c r="AC142" s="5" t="s">
        <v>67</v>
      </c>
      <c r="AD142" s="5" t="s">
        <v>18</v>
      </c>
    </row>
    <row r="143" spans="1:31">
      <c r="A143" s="5" t="s">
        <v>2079</v>
      </c>
      <c r="B143" s="5" t="s">
        <v>169</v>
      </c>
      <c r="C143" s="5" t="s">
        <v>168</v>
      </c>
      <c r="D143" s="5" t="s">
        <v>167</v>
      </c>
      <c r="E143" s="5" t="s">
        <v>166</v>
      </c>
      <c r="F143" s="6">
        <v>0.02</v>
      </c>
      <c r="G143" s="5" t="s">
        <v>1039</v>
      </c>
      <c r="H143" s="5">
        <v>20</v>
      </c>
      <c r="I143" s="5" t="s">
        <v>164</v>
      </c>
      <c r="J143" s="5">
        <v>300</v>
      </c>
      <c r="K143" s="5">
        <v>259200</v>
      </c>
      <c r="L143" s="5" t="s">
        <v>1038</v>
      </c>
      <c r="O143" s="5" t="s">
        <v>2094</v>
      </c>
      <c r="P143" s="5" t="s">
        <v>492</v>
      </c>
      <c r="Q143" s="5" t="s">
        <v>160</v>
      </c>
      <c r="R143" s="5" t="s">
        <v>2093</v>
      </c>
      <c r="S143" s="5" t="s">
        <v>2092</v>
      </c>
      <c r="T143" s="5" t="s">
        <v>2091</v>
      </c>
      <c r="X143" s="5">
        <v>7</v>
      </c>
      <c r="Y143" s="5" t="s">
        <v>171</v>
      </c>
      <c r="Z143" s="5" t="s">
        <v>171</v>
      </c>
      <c r="AA143" s="5" t="s">
        <v>171</v>
      </c>
      <c r="AB143" s="5" t="s">
        <v>18</v>
      </c>
      <c r="AC143" s="5" t="s">
        <v>67</v>
      </c>
      <c r="AE143" s="5" t="s">
        <v>67</v>
      </c>
    </row>
    <row r="144" spans="1:31">
      <c r="A144" s="5" t="s">
        <v>2079</v>
      </c>
      <c r="B144" s="5" t="s">
        <v>169</v>
      </c>
      <c r="C144" s="5" t="s">
        <v>168</v>
      </c>
      <c r="D144" s="5" t="s">
        <v>167</v>
      </c>
      <c r="E144" s="5" t="s">
        <v>166</v>
      </c>
      <c r="F144" s="6">
        <v>0.02</v>
      </c>
      <c r="G144" s="5" t="s">
        <v>1039</v>
      </c>
      <c r="H144" s="5">
        <v>20</v>
      </c>
      <c r="I144" s="5" t="s">
        <v>164</v>
      </c>
      <c r="J144" s="5">
        <v>300</v>
      </c>
      <c r="K144" s="5">
        <v>259200</v>
      </c>
      <c r="L144" s="5" t="s">
        <v>1038</v>
      </c>
      <c r="O144" s="5" t="s">
        <v>2090</v>
      </c>
      <c r="P144" s="5" t="s">
        <v>305</v>
      </c>
      <c r="Q144" s="5" t="s">
        <v>160</v>
      </c>
      <c r="R144" s="5" t="s">
        <v>2089</v>
      </c>
      <c r="S144" s="5" t="s">
        <v>2088</v>
      </c>
      <c r="T144" s="5" t="s">
        <v>2087</v>
      </c>
      <c r="X144" s="5">
        <v>10</v>
      </c>
      <c r="Y144" s="5" t="s">
        <v>171</v>
      </c>
      <c r="Z144" s="5" t="s">
        <v>171</v>
      </c>
      <c r="AA144" s="5" t="s">
        <v>171</v>
      </c>
      <c r="AB144" s="5" t="s">
        <v>18</v>
      </c>
      <c r="AC144" s="5" t="s">
        <v>67</v>
      </c>
      <c r="AD144" s="5" t="s">
        <v>18</v>
      </c>
    </row>
    <row r="145" spans="1:35">
      <c r="A145" s="5" t="s">
        <v>2079</v>
      </c>
      <c r="B145" s="5" t="s">
        <v>169</v>
      </c>
      <c r="C145" s="5" t="s">
        <v>168</v>
      </c>
      <c r="D145" s="5" t="s">
        <v>167</v>
      </c>
      <c r="E145" s="5" t="s">
        <v>166</v>
      </c>
      <c r="F145" s="6">
        <v>0.02</v>
      </c>
      <c r="G145" s="5" t="s">
        <v>1039</v>
      </c>
      <c r="H145" s="5">
        <v>20</v>
      </c>
      <c r="I145" s="5" t="s">
        <v>164</v>
      </c>
      <c r="J145" s="5">
        <v>300</v>
      </c>
      <c r="K145" s="5">
        <v>259200</v>
      </c>
      <c r="L145" s="5" t="s">
        <v>1038</v>
      </c>
      <c r="O145" s="5" t="s">
        <v>2086</v>
      </c>
      <c r="P145" s="5" t="s">
        <v>1243</v>
      </c>
      <c r="Q145" s="5" t="s">
        <v>160</v>
      </c>
      <c r="R145" s="5" t="s">
        <v>2085</v>
      </c>
      <c r="S145" s="5" t="s">
        <v>2084</v>
      </c>
      <c r="T145" s="5" t="s">
        <v>2083</v>
      </c>
      <c r="X145" s="5">
        <v>6</v>
      </c>
      <c r="Y145" s="5" t="s">
        <v>171</v>
      </c>
      <c r="Z145" s="5" t="s">
        <v>171</v>
      </c>
      <c r="AA145" s="5" t="s">
        <v>171</v>
      </c>
      <c r="AB145" s="5" t="s">
        <v>18</v>
      </c>
      <c r="AC145" s="5" t="s">
        <v>67</v>
      </c>
      <c r="AD145" s="5" t="s">
        <v>18</v>
      </c>
    </row>
    <row r="146" spans="1:35">
      <c r="A146" s="5" t="s">
        <v>2079</v>
      </c>
      <c r="B146" s="5" t="s">
        <v>169</v>
      </c>
      <c r="C146" s="5" t="s">
        <v>168</v>
      </c>
      <c r="D146" s="5" t="s">
        <v>167</v>
      </c>
      <c r="E146" s="5" t="s">
        <v>166</v>
      </c>
      <c r="F146" s="6">
        <v>0.02</v>
      </c>
      <c r="G146" s="5" t="s">
        <v>1039</v>
      </c>
      <c r="H146" s="5">
        <v>20</v>
      </c>
      <c r="I146" s="5" t="s">
        <v>164</v>
      </c>
      <c r="J146" s="5">
        <v>300</v>
      </c>
      <c r="K146" s="5">
        <v>259200</v>
      </c>
      <c r="L146" s="5" t="s">
        <v>1038</v>
      </c>
      <c r="O146" s="5" t="s">
        <v>2082</v>
      </c>
      <c r="P146" s="5" t="s">
        <v>266</v>
      </c>
      <c r="Q146" s="5" t="s">
        <v>160</v>
      </c>
      <c r="R146" s="5" t="s">
        <v>2081</v>
      </c>
      <c r="S146" s="5" t="s">
        <v>1588</v>
      </c>
      <c r="T146" s="5" t="s">
        <v>2080</v>
      </c>
      <c r="X146" s="5">
        <v>6</v>
      </c>
      <c r="Y146" s="5" t="s">
        <v>171</v>
      </c>
      <c r="Z146" s="5" t="s">
        <v>171</v>
      </c>
      <c r="AA146" s="5" t="s">
        <v>171</v>
      </c>
      <c r="AB146" s="5" t="s">
        <v>18</v>
      </c>
      <c r="AC146" s="5" t="s">
        <v>67</v>
      </c>
      <c r="AD146" s="5" t="s">
        <v>18</v>
      </c>
    </row>
    <row r="147" spans="1:35">
      <c r="A147" s="5" t="s">
        <v>2079</v>
      </c>
      <c r="B147" s="5" t="s">
        <v>169</v>
      </c>
      <c r="C147" s="5" t="s">
        <v>168</v>
      </c>
      <c r="D147" s="5" t="s">
        <v>167</v>
      </c>
      <c r="E147" s="5" t="s">
        <v>166</v>
      </c>
      <c r="F147" s="6">
        <v>0.02</v>
      </c>
      <c r="G147" s="5" t="s">
        <v>1039</v>
      </c>
      <c r="H147" s="5">
        <v>20</v>
      </c>
      <c r="I147" s="5" t="s">
        <v>164</v>
      </c>
      <c r="J147" s="5">
        <v>300</v>
      </c>
      <c r="K147" s="5">
        <v>259200</v>
      </c>
      <c r="L147" s="5" t="s">
        <v>1038</v>
      </c>
      <c r="O147" s="5" t="s">
        <v>2078</v>
      </c>
      <c r="P147" s="5" t="s">
        <v>1173</v>
      </c>
      <c r="Q147" s="5" t="s">
        <v>160</v>
      </c>
      <c r="R147" s="5" t="s">
        <v>2077</v>
      </c>
      <c r="S147" s="5" t="s">
        <v>2076</v>
      </c>
      <c r="T147" s="5" t="s">
        <v>2075</v>
      </c>
      <c r="X147" s="5">
        <v>21</v>
      </c>
      <c r="Y147" s="5" t="s">
        <v>171</v>
      </c>
      <c r="Z147" s="5" t="s">
        <v>171</v>
      </c>
      <c r="AA147" s="5" t="s">
        <v>171</v>
      </c>
      <c r="AB147" s="5" t="s">
        <v>18</v>
      </c>
      <c r="AC147" s="5" t="s">
        <v>67</v>
      </c>
      <c r="AE147" s="5" t="s">
        <v>67</v>
      </c>
    </row>
    <row r="148" spans="1:35" s="8" customFormat="1">
      <c r="F148" s="9"/>
      <c r="AD148" s="8">
        <f>COUNTIF(AD128:AD147,AD145)</f>
        <v>15</v>
      </c>
      <c r="AE148" s="8">
        <f>COUNTIF(AE128:AE147,AE140)</f>
        <v>5</v>
      </c>
      <c r="AH148" s="8">
        <f>AE148+AD148</f>
        <v>20</v>
      </c>
      <c r="AI148" s="8">
        <f>AE148/AH148</f>
        <v>0.25</v>
      </c>
    </row>
    <row r="149" spans="1:35">
      <c r="A149" s="5" t="s">
        <v>1999</v>
      </c>
      <c r="B149" s="5" t="s">
        <v>169</v>
      </c>
      <c r="C149" s="5" t="s">
        <v>168</v>
      </c>
      <c r="D149" s="5" t="s">
        <v>167</v>
      </c>
      <c r="E149" s="5" t="s">
        <v>166</v>
      </c>
      <c r="F149" s="6">
        <v>0.02</v>
      </c>
      <c r="G149" s="5" t="s">
        <v>1039</v>
      </c>
      <c r="H149" s="5">
        <v>20</v>
      </c>
      <c r="I149" s="5" t="s">
        <v>164</v>
      </c>
      <c r="J149" s="5">
        <v>300</v>
      </c>
      <c r="K149" s="5">
        <v>259200</v>
      </c>
      <c r="L149" s="5" t="s">
        <v>1038</v>
      </c>
      <c r="O149" s="5" t="s">
        <v>2074</v>
      </c>
      <c r="P149" s="5" t="s">
        <v>1411</v>
      </c>
      <c r="Q149" s="5" t="s">
        <v>160</v>
      </c>
      <c r="R149" s="5" t="s">
        <v>2073</v>
      </c>
      <c r="S149" s="5" t="s">
        <v>2072</v>
      </c>
      <c r="T149" s="5" t="s">
        <v>2071</v>
      </c>
      <c r="X149" s="5">
        <v>13</v>
      </c>
      <c r="Y149" s="5" t="s">
        <v>156</v>
      </c>
      <c r="Z149" s="5" t="s">
        <v>156</v>
      </c>
      <c r="AA149" s="5" t="s">
        <v>156</v>
      </c>
      <c r="AB149" s="5" t="s">
        <v>68</v>
      </c>
      <c r="AC149" s="5" t="s">
        <v>19</v>
      </c>
      <c r="AD149" s="5" t="s">
        <v>68</v>
      </c>
    </row>
    <row r="150" spans="1:35">
      <c r="A150" s="5" t="s">
        <v>1999</v>
      </c>
      <c r="B150" s="5" t="s">
        <v>169</v>
      </c>
      <c r="C150" s="5" t="s">
        <v>168</v>
      </c>
      <c r="D150" s="5" t="s">
        <v>167</v>
      </c>
      <c r="E150" s="5" t="s">
        <v>166</v>
      </c>
      <c r="F150" s="6">
        <v>0.02</v>
      </c>
      <c r="G150" s="5" t="s">
        <v>1039</v>
      </c>
      <c r="H150" s="5">
        <v>20</v>
      </c>
      <c r="I150" s="5" t="s">
        <v>164</v>
      </c>
      <c r="J150" s="5">
        <v>300</v>
      </c>
      <c r="K150" s="5">
        <v>259200</v>
      </c>
      <c r="L150" s="5" t="s">
        <v>1038</v>
      </c>
      <c r="O150" s="5" t="s">
        <v>2070</v>
      </c>
      <c r="P150" s="5" t="s">
        <v>230</v>
      </c>
      <c r="Q150" s="5" t="s">
        <v>160</v>
      </c>
      <c r="R150" s="5" t="s">
        <v>2069</v>
      </c>
      <c r="S150" s="5" t="s">
        <v>2068</v>
      </c>
      <c r="T150" s="5" t="s">
        <v>2067</v>
      </c>
      <c r="X150" s="5">
        <v>18</v>
      </c>
      <c r="Y150" s="5" t="s">
        <v>171</v>
      </c>
      <c r="Z150" s="5" t="s">
        <v>171</v>
      </c>
      <c r="AA150" s="5" t="s">
        <v>171</v>
      </c>
      <c r="AB150" s="5" t="s">
        <v>68</v>
      </c>
      <c r="AC150" s="5" t="s">
        <v>19</v>
      </c>
      <c r="AE150" s="5" t="s">
        <v>19</v>
      </c>
    </row>
    <row r="151" spans="1:35">
      <c r="A151" s="5" t="s">
        <v>1999</v>
      </c>
      <c r="B151" s="5" t="s">
        <v>169</v>
      </c>
      <c r="C151" s="5" t="s">
        <v>168</v>
      </c>
      <c r="D151" s="5" t="s">
        <v>167</v>
      </c>
      <c r="E151" s="5" t="s">
        <v>166</v>
      </c>
      <c r="F151" s="6">
        <v>0.02</v>
      </c>
      <c r="G151" s="5" t="s">
        <v>1039</v>
      </c>
      <c r="H151" s="5">
        <v>20</v>
      </c>
      <c r="I151" s="5" t="s">
        <v>164</v>
      </c>
      <c r="J151" s="5">
        <v>300</v>
      </c>
      <c r="K151" s="5">
        <v>259200</v>
      </c>
      <c r="L151" s="5" t="s">
        <v>1038</v>
      </c>
      <c r="O151" s="5" t="s">
        <v>2066</v>
      </c>
      <c r="P151" s="5" t="s">
        <v>225</v>
      </c>
      <c r="Q151" s="5" t="s">
        <v>160</v>
      </c>
      <c r="R151" s="5" t="s">
        <v>2065</v>
      </c>
      <c r="S151" s="5" t="s">
        <v>2064</v>
      </c>
      <c r="T151" s="5" t="s">
        <v>2063</v>
      </c>
      <c r="X151" s="5">
        <v>6</v>
      </c>
      <c r="Y151" s="5" t="s">
        <v>171</v>
      </c>
      <c r="Z151" s="5" t="s">
        <v>171</v>
      </c>
      <c r="AA151" s="5" t="s">
        <v>171</v>
      </c>
      <c r="AB151" s="5" t="s">
        <v>68</v>
      </c>
      <c r="AC151" s="5" t="s">
        <v>19</v>
      </c>
      <c r="AD151" s="5" t="s">
        <v>68</v>
      </c>
    </row>
    <row r="152" spans="1:35">
      <c r="A152" s="5" t="s">
        <v>1999</v>
      </c>
      <c r="B152" s="5" t="s">
        <v>169</v>
      </c>
      <c r="C152" s="5" t="s">
        <v>168</v>
      </c>
      <c r="D152" s="5" t="s">
        <v>167</v>
      </c>
      <c r="E152" s="5" t="s">
        <v>166</v>
      </c>
      <c r="F152" s="6">
        <v>0.02</v>
      </c>
      <c r="G152" s="5" t="s">
        <v>1039</v>
      </c>
      <c r="H152" s="5">
        <v>20</v>
      </c>
      <c r="I152" s="5" t="s">
        <v>164</v>
      </c>
      <c r="J152" s="5">
        <v>300</v>
      </c>
      <c r="K152" s="5">
        <v>259200</v>
      </c>
      <c r="L152" s="5" t="s">
        <v>1038</v>
      </c>
      <c r="O152" s="5" t="s">
        <v>2062</v>
      </c>
      <c r="P152" s="5" t="s">
        <v>1676</v>
      </c>
      <c r="Q152" s="5" t="s">
        <v>160</v>
      </c>
      <c r="R152" s="5" t="s">
        <v>2061</v>
      </c>
      <c r="S152" s="5" t="s">
        <v>2060</v>
      </c>
      <c r="T152" s="5" t="s">
        <v>2059</v>
      </c>
      <c r="X152" s="5">
        <v>14</v>
      </c>
      <c r="Y152" s="5" t="s">
        <v>171</v>
      </c>
      <c r="Z152" s="5" t="s">
        <v>171</v>
      </c>
      <c r="AA152" s="5" t="s">
        <v>171</v>
      </c>
      <c r="AB152" s="5" t="s">
        <v>68</v>
      </c>
      <c r="AC152" s="5" t="s">
        <v>19</v>
      </c>
      <c r="AE152" s="5" t="s">
        <v>19</v>
      </c>
    </row>
    <row r="153" spans="1:35">
      <c r="A153" s="5" t="s">
        <v>1999</v>
      </c>
      <c r="B153" s="5" t="s">
        <v>169</v>
      </c>
      <c r="C153" s="5" t="s">
        <v>168</v>
      </c>
      <c r="D153" s="5" t="s">
        <v>167</v>
      </c>
      <c r="E153" s="5" t="s">
        <v>166</v>
      </c>
      <c r="F153" s="6">
        <v>0.02</v>
      </c>
      <c r="G153" s="5" t="s">
        <v>1039</v>
      </c>
      <c r="H153" s="5">
        <v>20</v>
      </c>
      <c r="I153" s="5" t="s">
        <v>164</v>
      </c>
      <c r="J153" s="5">
        <v>300</v>
      </c>
      <c r="K153" s="5">
        <v>259200</v>
      </c>
      <c r="L153" s="5" t="s">
        <v>1038</v>
      </c>
      <c r="O153" s="5" t="s">
        <v>2058</v>
      </c>
      <c r="P153" s="5" t="s">
        <v>336</v>
      </c>
      <c r="Q153" s="5" t="s">
        <v>160</v>
      </c>
      <c r="R153" s="5" t="s">
        <v>2057</v>
      </c>
      <c r="S153" s="5" t="s">
        <v>2056</v>
      </c>
      <c r="T153" s="5" t="s">
        <v>2055</v>
      </c>
      <c r="X153" s="5">
        <v>4</v>
      </c>
      <c r="Y153" s="5" t="s">
        <v>171</v>
      </c>
      <c r="Z153" s="5" t="s">
        <v>171</v>
      </c>
      <c r="AA153" s="5" t="s">
        <v>171</v>
      </c>
      <c r="AB153" s="5" t="s">
        <v>68</v>
      </c>
      <c r="AC153" s="5" t="s">
        <v>19</v>
      </c>
      <c r="AE153" s="5" t="s">
        <v>19</v>
      </c>
    </row>
    <row r="154" spans="1:35">
      <c r="A154" s="5" t="s">
        <v>1999</v>
      </c>
      <c r="B154" s="5" t="s">
        <v>169</v>
      </c>
      <c r="C154" s="5" t="s">
        <v>168</v>
      </c>
      <c r="D154" s="5" t="s">
        <v>167</v>
      </c>
      <c r="E154" s="5" t="s">
        <v>166</v>
      </c>
      <c r="F154" s="6">
        <v>0.02</v>
      </c>
      <c r="G154" s="5" t="s">
        <v>1039</v>
      </c>
      <c r="H154" s="5">
        <v>20</v>
      </c>
      <c r="I154" s="5" t="s">
        <v>164</v>
      </c>
      <c r="J154" s="5">
        <v>300</v>
      </c>
      <c r="K154" s="5">
        <v>259200</v>
      </c>
      <c r="L154" s="5" t="s">
        <v>1038</v>
      </c>
      <c r="O154" s="5" t="s">
        <v>2054</v>
      </c>
      <c r="P154" s="5" t="s">
        <v>594</v>
      </c>
      <c r="Q154" s="5" t="s">
        <v>160</v>
      </c>
      <c r="R154" s="5" t="s">
        <v>2053</v>
      </c>
      <c r="S154" s="5" t="s">
        <v>2052</v>
      </c>
      <c r="T154" s="5" t="s">
        <v>2051</v>
      </c>
      <c r="X154" s="5">
        <v>4</v>
      </c>
      <c r="Y154" s="5" t="s">
        <v>156</v>
      </c>
      <c r="Z154" s="5" t="s">
        <v>156</v>
      </c>
      <c r="AA154" s="5" t="s">
        <v>156</v>
      </c>
      <c r="AB154" s="5" t="s">
        <v>68</v>
      </c>
      <c r="AC154" s="5" t="s">
        <v>19</v>
      </c>
      <c r="AD154" s="5" t="s">
        <v>68</v>
      </c>
    </row>
    <row r="155" spans="1:35">
      <c r="A155" s="5" t="s">
        <v>1999</v>
      </c>
      <c r="B155" s="5" t="s">
        <v>169</v>
      </c>
      <c r="C155" s="5" t="s">
        <v>168</v>
      </c>
      <c r="D155" s="5" t="s">
        <v>167</v>
      </c>
      <c r="E155" s="5" t="s">
        <v>166</v>
      </c>
      <c r="F155" s="6">
        <v>0.02</v>
      </c>
      <c r="G155" s="5" t="s">
        <v>1039</v>
      </c>
      <c r="H155" s="5">
        <v>20</v>
      </c>
      <c r="I155" s="5" t="s">
        <v>164</v>
      </c>
      <c r="J155" s="5">
        <v>300</v>
      </c>
      <c r="K155" s="5">
        <v>259200</v>
      </c>
      <c r="L155" s="5" t="s">
        <v>1038</v>
      </c>
      <c r="O155" s="5" t="s">
        <v>2050</v>
      </c>
      <c r="P155" s="5" t="s">
        <v>175</v>
      </c>
      <c r="Q155" s="5" t="s">
        <v>160</v>
      </c>
      <c r="R155" s="5" t="s">
        <v>2049</v>
      </c>
      <c r="S155" s="5" t="s">
        <v>2048</v>
      </c>
      <c r="T155" s="5" t="s">
        <v>2047</v>
      </c>
      <c r="X155" s="5">
        <v>5</v>
      </c>
      <c r="Y155" s="5" t="s">
        <v>171</v>
      </c>
      <c r="Z155" s="5" t="s">
        <v>171</v>
      </c>
      <c r="AA155" s="5" t="s">
        <v>171</v>
      </c>
      <c r="AB155" s="5" t="s">
        <v>68</v>
      </c>
      <c r="AC155" s="5" t="s">
        <v>19</v>
      </c>
      <c r="AD155" s="5" t="s">
        <v>68</v>
      </c>
    </row>
    <row r="156" spans="1:35">
      <c r="A156" s="5" t="s">
        <v>1999</v>
      </c>
      <c r="B156" s="5" t="s">
        <v>169</v>
      </c>
      <c r="C156" s="5" t="s">
        <v>168</v>
      </c>
      <c r="D156" s="5" t="s">
        <v>167</v>
      </c>
      <c r="E156" s="5" t="s">
        <v>166</v>
      </c>
      <c r="F156" s="6">
        <v>0.02</v>
      </c>
      <c r="G156" s="5" t="s">
        <v>1039</v>
      </c>
      <c r="H156" s="5">
        <v>20</v>
      </c>
      <c r="I156" s="5" t="s">
        <v>164</v>
      </c>
      <c r="J156" s="5">
        <v>300</v>
      </c>
      <c r="K156" s="5">
        <v>259200</v>
      </c>
      <c r="L156" s="5" t="s">
        <v>1038</v>
      </c>
      <c r="O156" s="5" t="s">
        <v>2046</v>
      </c>
      <c r="P156" s="5" t="s">
        <v>492</v>
      </c>
      <c r="Q156" s="5" t="s">
        <v>160</v>
      </c>
      <c r="R156" s="5" t="s">
        <v>2045</v>
      </c>
      <c r="S156" s="5" t="s">
        <v>2044</v>
      </c>
      <c r="T156" s="5" t="s">
        <v>2043</v>
      </c>
      <c r="X156" s="5">
        <v>8</v>
      </c>
      <c r="Y156" s="5" t="s">
        <v>171</v>
      </c>
      <c r="Z156" s="5" t="s">
        <v>171</v>
      </c>
      <c r="AA156" s="5" t="s">
        <v>171</v>
      </c>
      <c r="AB156" s="5" t="s">
        <v>68</v>
      </c>
      <c r="AC156" s="5" t="s">
        <v>19</v>
      </c>
      <c r="AD156" s="5" t="s">
        <v>68</v>
      </c>
    </row>
    <row r="157" spans="1:35">
      <c r="A157" s="5" t="s">
        <v>1999</v>
      </c>
      <c r="B157" s="5" t="s">
        <v>169</v>
      </c>
      <c r="C157" s="5" t="s">
        <v>168</v>
      </c>
      <c r="D157" s="5" t="s">
        <v>167</v>
      </c>
      <c r="E157" s="5" t="s">
        <v>166</v>
      </c>
      <c r="F157" s="6">
        <v>0.02</v>
      </c>
      <c r="G157" s="5" t="s">
        <v>1039</v>
      </c>
      <c r="H157" s="5">
        <v>20</v>
      </c>
      <c r="I157" s="5" t="s">
        <v>164</v>
      </c>
      <c r="J157" s="5">
        <v>300</v>
      </c>
      <c r="K157" s="5">
        <v>259200</v>
      </c>
      <c r="L157" s="5" t="s">
        <v>1038</v>
      </c>
      <c r="O157" s="5" t="s">
        <v>2042</v>
      </c>
      <c r="P157" s="5" t="s">
        <v>180</v>
      </c>
      <c r="Q157" s="5" t="s">
        <v>160</v>
      </c>
      <c r="R157" s="5" t="s">
        <v>2041</v>
      </c>
      <c r="S157" s="5" t="s">
        <v>2040</v>
      </c>
      <c r="T157" s="5" t="s">
        <v>2039</v>
      </c>
      <c r="X157" s="5">
        <v>4</v>
      </c>
      <c r="Y157" s="5" t="s">
        <v>171</v>
      </c>
      <c r="Z157" s="5" t="s">
        <v>171</v>
      </c>
      <c r="AA157" s="5" t="s">
        <v>171</v>
      </c>
      <c r="AB157" s="5" t="s">
        <v>68</v>
      </c>
      <c r="AC157" s="5" t="s">
        <v>19</v>
      </c>
      <c r="AD157" s="5" t="s">
        <v>68</v>
      </c>
    </row>
    <row r="158" spans="1:35">
      <c r="A158" s="5" t="s">
        <v>1999</v>
      </c>
      <c r="B158" s="5" t="s">
        <v>169</v>
      </c>
      <c r="C158" s="5" t="s">
        <v>168</v>
      </c>
      <c r="D158" s="5" t="s">
        <v>167</v>
      </c>
      <c r="E158" s="5" t="s">
        <v>166</v>
      </c>
      <c r="F158" s="6">
        <v>0.02</v>
      </c>
      <c r="G158" s="5" t="s">
        <v>1039</v>
      </c>
      <c r="H158" s="5">
        <v>20</v>
      </c>
      <c r="I158" s="5" t="s">
        <v>164</v>
      </c>
      <c r="J158" s="5">
        <v>300</v>
      </c>
      <c r="K158" s="5">
        <v>259200</v>
      </c>
      <c r="L158" s="5" t="s">
        <v>1038</v>
      </c>
      <c r="O158" s="5" t="s">
        <v>2038</v>
      </c>
      <c r="P158" s="5" t="s">
        <v>349</v>
      </c>
      <c r="Q158" s="5" t="s">
        <v>160</v>
      </c>
      <c r="R158" s="5" t="s">
        <v>2037</v>
      </c>
      <c r="S158" s="5" t="s">
        <v>2036</v>
      </c>
      <c r="T158" s="5" t="s">
        <v>2035</v>
      </c>
      <c r="X158" s="5">
        <v>8</v>
      </c>
      <c r="Y158" s="5" t="s">
        <v>171</v>
      </c>
      <c r="Z158" s="5" t="s">
        <v>171</v>
      </c>
      <c r="AA158" s="5" t="s">
        <v>171</v>
      </c>
      <c r="AB158" s="5" t="s">
        <v>68</v>
      </c>
      <c r="AC158" s="5" t="s">
        <v>19</v>
      </c>
      <c r="AE158" s="5" t="s">
        <v>19</v>
      </c>
    </row>
    <row r="159" spans="1:35">
      <c r="A159" s="5" t="s">
        <v>1999</v>
      </c>
      <c r="B159" s="5" t="s">
        <v>169</v>
      </c>
      <c r="C159" s="5" t="s">
        <v>168</v>
      </c>
      <c r="D159" s="5" t="s">
        <v>167</v>
      </c>
      <c r="E159" s="5" t="s">
        <v>166</v>
      </c>
      <c r="F159" s="6">
        <v>0.02</v>
      </c>
      <c r="G159" s="5" t="s">
        <v>1039</v>
      </c>
      <c r="H159" s="5">
        <v>20</v>
      </c>
      <c r="I159" s="5" t="s">
        <v>164</v>
      </c>
      <c r="J159" s="5">
        <v>300</v>
      </c>
      <c r="K159" s="5">
        <v>259200</v>
      </c>
      <c r="L159" s="5" t="s">
        <v>1038</v>
      </c>
      <c r="O159" s="5" t="s">
        <v>2034</v>
      </c>
      <c r="P159" s="5" t="s">
        <v>240</v>
      </c>
      <c r="Q159" s="5" t="s">
        <v>160</v>
      </c>
      <c r="R159" s="5" t="s">
        <v>2033</v>
      </c>
      <c r="S159" s="5" t="s">
        <v>2032</v>
      </c>
      <c r="T159" s="5" t="s">
        <v>2031</v>
      </c>
      <c r="X159" s="5">
        <v>26</v>
      </c>
      <c r="Y159" s="5" t="s">
        <v>171</v>
      </c>
      <c r="Z159" s="5" t="s">
        <v>171</v>
      </c>
      <c r="AA159" s="5" t="s">
        <v>171</v>
      </c>
      <c r="AB159" s="5" t="s">
        <v>68</v>
      </c>
      <c r="AC159" s="5" t="s">
        <v>19</v>
      </c>
      <c r="AD159" s="5" t="s">
        <v>68</v>
      </c>
    </row>
    <row r="160" spans="1:35">
      <c r="A160" s="5" t="s">
        <v>1999</v>
      </c>
      <c r="B160" s="5" t="s">
        <v>169</v>
      </c>
      <c r="C160" s="5" t="s">
        <v>168</v>
      </c>
      <c r="D160" s="5" t="s">
        <v>167</v>
      </c>
      <c r="E160" s="5" t="s">
        <v>166</v>
      </c>
      <c r="F160" s="6">
        <v>0.02</v>
      </c>
      <c r="G160" s="5" t="s">
        <v>1039</v>
      </c>
      <c r="H160" s="5">
        <v>20</v>
      </c>
      <c r="I160" s="5" t="s">
        <v>164</v>
      </c>
      <c r="J160" s="5">
        <v>300</v>
      </c>
      <c r="K160" s="5">
        <v>259200</v>
      </c>
      <c r="L160" s="5" t="s">
        <v>1038</v>
      </c>
      <c r="O160" s="5" t="s">
        <v>2030</v>
      </c>
      <c r="P160" s="5" t="s">
        <v>2029</v>
      </c>
      <c r="Q160" s="5" t="s">
        <v>160</v>
      </c>
      <c r="R160" s="5" t="s">
        <v>2028</v>
      </c>
      <c r="S160" s="5" t="s">
        <v>2027</v>
      </c>
      <c r="T160" s="5" t="s">
        <v>2026</v>
      </c>
      <c r="X160" s="5">
        <v>9</v>
      </c>
      <c r="Y160" s="5" t="s">
        <v>171</v>
      </c>
      <c r="Z160" s="5" t="s">
        <v>171</v>
      </c>
      <c r="AA160" s="5" t="s">
        <v>171</v>
      </c>
      <c r="AB160" s="5" t="s">
        <v>68</v>
      </c>
      <c r="AC160" s="5" t="s">
        <v>19</v>
      </c>
      <c r="AD160" s="5" t="s">
        <v>68</v>
      </c>
    </row>
    <row r="161" spans="1:35">
      <c r="A161" s="5" t="s">
        <v>1999</v>
      </c>
      <c r="B161" s="5" t="s">
        <v>169</v>
      </c>
      <c r="C161" s="5" t="s">
        <v>168</v>
      </c>
      <c r="D161" s="5" t="s">
        <v>167</v>
      </c>
      <c r="E161" s="5" t="s">
        <v>166</v>
      </c>
      <c r="F161" s="6">
        <v>0.02</v>
      </c>
      <c r="G161" s="5" t="s">
        <v>1039</v>
      </c>
      <c r="H161" s="5">
        <v>20</v>
      </c>
      <c r="I161" s="5" t="s">
        <v>164</v>
      </c>
      <c r="J161" s="5">
        <v>300</v>
      </c>
      <c r="K161" s="5">
        <v>259200</v>
      </c>
      <c r="L161" s="5" t="s">
        <v>1038</v>
      </c>
      <c r="O161" s="5" t="s">
        <v>2025</v>
      </c>
      <c r="P161" s="5" t="s">
        <v>256</v>
      </c>
      <c r="Q161" s="5" t="s">
        <v>160</v>
      </c>
      <c r="R161" s="5" t="s">
        <v>2024</v>
      </c>
      <c r="S161" s="5" t="s">
        <v>2023</v>
      </c>
      <c r="T161" s="5" t="s">
        <v>2022</v>
      </c>
      <c r="X161" s="5">
        <v>15</v>
      </c>
      <c r="Y161" s="5" t="s">
        <v>252</v>
      </c>
      <c r="Z161" s="5" t="s">
        <v>252</v>
      </c>
      <c r="AA161" s="5" t="s">
        <v>156</v>
      </c>
      <c r="AB161" s="5" t="s">
        <v>68</v>
      </c>
      <c r="AC161" s="5" t="s">
        <v>19</v>
      </c>
      <c r="AE161" s="5" t="s">
        <v>19</v>
      </c>
    </row>
    <row r="162" spans="1:35">
      <c r="A162" s="5" t="s">
        <v>1999</v>
      </c>
      <c r="B162" s="5" t="s">
        <v>169</v>
      </c>
      <c r="C162" s="5" t="s">
        <v>168</v>
      </c>
      <c r="D162" s="5" t="s">
        <v>167</v>
      </c>
      <c r="E162" s="5" t="s">
        <v>166</v>
      </c>
      <c r="F162" s="6">
        <v>0.02</v>
      </c>
      <c r="G162" s="5" t="s">
        <v>1039</v>
      </c>
      <c r="H162" s="5">
        <v>20</v>
      </c>
      <c r="I162" s="5" t="s">
        <v>164</v>
      </c>
      <c r="J162" s="5">
        <v>300</v>
      </c>
      <c r="K162" s="5">
        <v>259200</v>
      </c>
      <c r="L162" s="5" t="s">
        <v>1038</v>
      </c>
      <c r="O162" s="5" t="s">
        <v>2021</v>
      </c>
      <c r="P162" s="5" t="s">
        <v>266</v>
      </c>
      <c r="Q162" s="5" t="s">
        <v>160</v>
      </c>
      <c r="R162" s="5" t="s">
        <v>2020</v>
      </c>
      <c r="S162" s="5" t="s">
        <v>2019</v>
      </c>
      <c r="T162" s="5" t="s">
        <v>2018</v>
      </c>
      <c r="X162" s="5">
        <v>7</v>
      </c>
      <c r="Y162" s="5" t="s">
        <v>171</v>
      </c>
      <c r="Z162" s="5" t="s">
        <v>171</v>
      </c>
      <c r="AA162" s="5" t="s">
        <v>171</v>
      </c>
      <c r="AB162" s="5" t="s">
        <v>68</v>
      </c>
      <c r="AC162" s="5" t="s">
        <v>19</v>
      </c>
      <c r="AE162" s="5" t="s">
        <v>19</v>
      </c>
    </row>
    <row r="163" spans="1:35">
      <c r="A163" s="5" t="s">
        <v>1999</v>
      </c>
      <c r="B163" s="5" t="s">
        <v>169</v>
      </c>
      <c r="C163" s="5" t="s">
        <v>168</v>
      </c>
      <c r="D163" s="5" t="s">
        <v>167</v>
      </c>
      <c r="E163" s="5" t="s">
        <v>166</v>
      </c>
      <c r="F163" s="6">
        <v>0.02</v>
      </c>
      <c r="G163" s="5" t="s">
        <v>1039</v>
      </c>
      <c r="H163" s="5">
        <v>20</v>
      </c>
      <c r="I163" s="5" t="s">
        <v>164</v>
      </c>
      <c r="J163" s="5">
        <v>300</v>
      </c>
      <c r="K163" s="5">
        <v>259200</v>
      </c>
      <c r="L163" s="5" t="s">
        <v>1038</v>
      </c>
      <c r="O163" s="5" t="s">
        <v>2017</v>
      </c>
      <c r="P163" s="5" t="s">
        <v>305</v>
      </c>
      <c r="Q163" s="5" t="s">
        <v>160</v>
      </c>
      <c r="R163" s="5" t="s">
        <v>2016</v>
      </c>
      <c r="S163" s="5" t="s">
        <v>2015</v>
      </c>
      <c r="T163" s="5" t="s">
        <v>2014</v>
      </c>
      <c r="X163" s="5">
        <v>8</v>
      </c>
      <c r="Y163" s="5" t="s">
        <v>171</v>
      </c>
      <c r="Z163" s="5" t="s">
        <v>171</v>
      </c>
      <c r="AA163" s="5" t="s">
        <v>171</v>
      </c>
      <c r="AB163" s="5" t="s">
        <v>68</v>
      </c>
      <c r="AC163" s="5" t="s">
        <v>19</v>
      </c>
      <c r="AE163" s="5" t="s">
        <v>19</v>
      </c>
    </row>
    <row r="164" spans="1:35">
      <c r="A164" s="5" t="s">
        <v>1999</v>
      </c>
      <c r="B164" s="5" t="s">
        <v>169</v>
      </c>
      <c r="C164" s="5" t="s">
        <v>168</v>
      </c>
      <c r="D164" s="5" t="s">
        <v>167</v>
      </c>
      <c r="E164" s="5" t="s">
        <v>166</v>
      </c>
      <c r="F164" s="6">
        <v>0.02</v>
      </c>
      <c r="G164" s="5" t="s">
        <v>1039</v>
      </c>
      <c r="H164" s="5">
        <v>20</v>
      </c>
      <c r="I164" s="5" t="s">
        <v>164</v>
      </c>
      <c r="J164" s="5">
        <v>300</v>
      </c>
      <c r="K164" s="5">
        <v>259200</v>
      </c>
      <c r="L164" s="5" t="s">
        <v>1038</v>
      </c>
      <c r="O164" s="5" t="s">
        <v>2013</v>
      </c>
      <c r="P164" s="5" t="s">
        <v>205</v>
      </c>
      <c r="Q164" s="5" t="s">
        <v>160</v>
      </c>
      <c r="R164" s="5" t="s">
        <v>451</v>
      </c>
      <c r="S164" s="5" t="s">
        <v>1818</v>
      </c>
      <c r="T164" s="5" t="s">
        <v>2012</v>
      </c>
      <c r="X164" s="5">
        <v>2</v>
      </c>
      <c r="Y164" s="5" t="s">
        <v>171</v>
      </c>
      <c r="Z164" s="5" t="s">
        <v>171</v>
      </c>
      <c r="AA164" s="5" t="s">
        <v>171</v>
      </c>
      <c r="AB164" s="5" t="s">
        <v>68</v>
      </c>
      <c r="AC164" s="5" t="s">
        <v>19</v>
      </c>
      <c r="AD164" s="5" t="s">
        <v>68</v>
      </c>
    </row>
    <row r="165" spans="1:35">
      <c r="A165" s="5" t="s">
        <v>1999</v>
      </c>
      <c r="B165" s="5" t="s">
        <v>169</v>
      </c>
      <c r="C165" s="5" t="s">
        <v>168</v>
      </c>
      <c r="D165" s="5" t="s">
        <v>167</v>
      </c>
      <c r="E165" s="5" t="s">
        <v>166</v>
      </c>
      <c r="F165" s="6">
        <v>0.02</v>
      </c>
      <c r="G165" s="5" t="s">
        <v>1039</v>
      </c>
      <c r="H165" s="5">
        <v>20</v>
      </c>
      <c r="I165" s="5" t="s">
        <v>164</v>
      </c>
      <c r="J165" s="5">
        <v>300</v>
      </c>
      <c r="K165" s="5">
        <v>259200</v>
      </c>
      <c r="L165" s="5" t="s">
        <v>1038</v>
      </c>
      <c r="O165" s="5" t="s">
        <v>2011</v>
      </c>
      <c r="P165" s="5" t="s">
        <v>161</v>
      </c>
      <c r="Q165" s="5" t="s">
        <v>160</v>
      </c>
      <c r="R165" s="5" t="s">
        <v>2010</v>
      </c>
      <c r="S165" s="5" t="s">
        <v>2009</v>
      </c>
      <c r="T165" s="5" t="s">
        <v>2008</v>
      </c>
      <c r="X165" s="5">
        <v>2</v>
      </c>
      <c r="Y165" s="5" t="s">
        <v>156</v>
      </c>
      <c r="Z165" s="5" t="s">
        <v>156</v>
      </c>
      <c r="AA165" s="5" t="s">
        <v>156</v>
      </c>
      <c r="AB165" s="5" t="s">
        <v>68</v>
      </c>
      <c r="AC165" s="5" t="s">
        <v>19</v>
      </c>
      <c r="AE165" s="5" t="s">
        <v>19</v>
      </c>
    </row>
    <row r="166" spans="1:35">
      <c r="A166" s="5" t="s">
        <v>1999</v>
      </c>
      <c r="B166" s="5" t="s">
        <v>169</v>
      </c>
      <c r="C166" s="5" t="s">
        <v>168</v>
      </c>
      <c r="D166" s="5" t="s">
        <v>167</v>
      </c>
      <c r="E166" s="5" t="s">
        <v>166</v>
      </c>
      <c r="F166" s="6">
        <v>0.02</v>
      </c>
      <c r="G166" s="5" t="s">
        <v>1039</v>
      </c>
      <c r="H166" s="5">
        <v>20</v>
      </c>
      <c r="I166" s="5" t="s">
        <v>164</v>
      </c>
      <c r="J166" s="5">
        <v>300</v>
      </c>
      <c r="K166" s="5">
        <v>259200</v>
      </c>
      <c r="L166" s="5" t="s">
        <v>1038</v>
      </c>
      <c r="O166" s="5" t="s">
        <v>2007</v>
      </c>
      <c r="P166" s="5" t="s">
        <v>215</v>
      </c>
      <c r="Q166" s="5" t="s">
        <v>160</v>
      </c>
      <c r="R166" s="5" t="s">
        <v>2006</v>
      </c>
      <c r="S166" s="5" t="s">
        <v>2005</v>
      </c>
      <c r="T166" s="5" t="s">
        <v>2004</v>
      </c>
      <c r="X166" s="5">
        <v>3</v>
      </c>
      <c r="Y166" s="5" t="s">
        <v>171</v>
      </c>
      <c r="Z166" s="5" t="s">
        <v>171</v>
      </c>
      <c r="AA166" s="5" t="s">
        <v>171</v>
      </c>
      <c r="AB166" s="5" t="s">
        <v>68</v>
      </c>
      <c r="AC166" s="5" t="s">
        <v>19</v>
      </c>
      <c r="AD166" s="5" t="s">
        <v>68</v>
      </c>
    </row>
    <row r="167" spans="1:35">
      <c r="A167" s="5" t="s">
        <v>1999</v>
      </c>
      <c r="B167" s="5" t="s">
        <v>169</v>
      </c>
      <c r="C167" s="5" t="s">
        <v>168</v>
      </c>
      <c r="D167" s="5" t="s">
        <v>167</v>
      </c>
      <c r="E167" s="5" t="s">
        <v>166</v>
      </c>
      <c r="F167" s="6">
        <v>0.02</v>
      </c>
      <c r="G167" s="5" t="s">
        <v>1039</v>
      </c>
      <c r="H167" s="5">
        <v>20</v>
      </c>
      <c r="I167" s="5" t="s">
        <v>164</v>
      </c>
      <c r="J167" s="5">
        <v>300</v>
      </c>
      <c r="K167" s="5">
        <v>259200</v>
      </c>
      <c r="L167" s="5" t="s">
        <v>1038</v>
      </c>
      <c r="O167" s="5" t="s">
        <v>2003</v>
      </c>
      <c r="P167" s="5" t="s">
        <v>245</v>
      </c>
      <c r="Q167" s="5" t="s">
        <v>160</v>
      </c>
      <c r="R167" s="5" t="s">
        <v>2002</v>
      </c>
      <c r="S167" s="5" t="s">
        <v>2001</v>
      </c>
      <c r="T167" s="5" t="s">
        <v>2000</v>
      </c>
      <c r="X167" s="5">
        <v>12</v>
      </c>
      <c r="Y167" s="5" t="s">
        <v>171</v>
      </c>
      <c r="Z167" s="5" t="s">
        <v>171</v>
      </c>
      <c r="AA167" s="5" t="s">
        <v>171</v>
      </c>
      <c r="AB167" s="5" t="s">
        <v>68</v>
      </c>
      <c r="AC167" s="5" t="s">
        <v>19</v>
      </c>
      <c r="AD167" s="5" t="s">
        <v>68</v>
      </c>
    </row>
    <row r="168" spans="1:35">
      <c r="A168" s="5" t="s">
        <v>1999</v>
      </c>
      <c r="B168" s="5" t="s">
        <v>169</v>
      </c>
      <c r="C168" s="5" t="s">
        <v>168</v>
      </c>
      <c r="D168" s="5" t="s">
        <v>167</v>
      </c>
      <c r="E168" s="5" t="s">
        <v>166</v>
      </c>
      <c r="F168" s="6">
        <v>0.02</v>
      </c>
      <c r="G168" s="5" t="s">
        <v>1039</v>
      </c>
      <c r="H168" s="5">
        <v>20</v>
      </c>
      <c r="I168" s="5" t="s">
        <v>164</v>
      </c>
      <c r="J168" s="5">
        <v>300</v>
      </c>
      <c r="K168" s="5">
        <v>259200</v>
      </c>
      <c r="L168" s="5" t="s">
        <v>1038</v>
      </c>
      <c r="O168" s="5" t="s">
        <v>1998</v>
      </c>
      <c r="P168" s="5" t="s">
        <v>200</v>
      </c>
      <c r="Q168" s="5" t="s">
        <v>160</v>
      </c>
      <c r="R168" s="5" t="s">
        <v>1997</v>
      </c>
      <c r="S168" s="5" t="s">
        <v>1996</v>
      </c>
      <c r="T168" s="5" t="s">
        <v>1995</v>
      </c>
      <c r="X168" s="5">
        <v>17</v>
      </c>
      <c r="Y168" s="5" t="s">
        <v>171</v>
      </c>
      <c r="Z168" s="5" t="s">
        <v>171</v>
      </c>
      <c r="AA168" s="5" t="s">
        <v>171</v>
      </c>
      <c r="AB168" s="5" t="s">
        <v>68</v>
      </c>
      <c r="AC168" s="5" t="s">
        <v>19</v>
      </c>
      <c r="AE168" s="5" t="s">
        <v>19</v>
      </c>
    </row>
    <row r="169" spans="1:35" s="8" customFormat="1">
      <c r="F169" s="9"/>
      <c r="AD169" s="8">
        <f>COUNTIF(AD149:AD168,AD166)</f>
        <v>11</v>
      </c>
      <c r="AE169" s="8">
        <f>COUNTIF(AE149:AE168,AE161)</f>
        <v>9</v>
      </c>
      <c r="AH169" s="8">
        <f>AD169+AE169</f>
        <v>20</v>
      </c>
      <c r="AI169" s="8">
        <f>AD169/AH169</f>
        <v>0.55000000000000004</v>
      </c>
    </row>
    <row r="170" spans="1:35">
      <c r="A170" s="5" t="s">
        <v>1917</v>
      </c>
      <c r="B170" s="5" t="s">
        <v>169</v>
      </c>
      <c r="C170" s="5" t="s">
        <v>168</v>
      </c>
      <c r="D170" s="5" t="s">
        <v>167</v>
      </c>
      <c r="E170" s="5" t="s">
        <v>166</v>
      </c>
      <c r="F170" s="6">
        <v>0.02</v>
      </c>
      <c r="G170" s="5" t="s">
        <v>1039</v>
      </c>
      <c r="H170" s="5">
        <v>20</v>
      </c>
      <c r="I170" s="5" t="s">
        <v>164</v>
      </c>
      <c r="J170" s="5">
        <v>300</v>
      </c>
      <c r="K170" s="5">
        <v>259200</v>
      </c>
      <c r="L170" s="5" t="s">
        <v>1038</v>
      </c>
      <c r="O170" s="5" t="s">
        <v>1994</v>
      </c>
      <c r="P170" s="5" t="s">
        <v>215</v>
      </c>
      <c r="Q170" s="5" t="s">
        <v>160</v>
      </c>
      <c r="R170" s="5" t="s">
        <v>1993</v>
      </c>
      <c r="S170" s="5" t="s">
        <v>1992</v>
      </c>
      <c r="T170" s="5" t="s">
        <v>1991</v>
      </c>
      <c r="X170" s="5">
        <v>5</v>
      </c>
      <c r="Y170" s="5" t="s">
        <v>171</v>
      </c>
      <c r="Z170" s="5" t="s">
        <v>171</v>
      </c>
      <c r="AA170" s="5" t="s">
        <v>171</v>
      </c>
      <c r="AB170" s="5" t="s">
        <v>20</v>
      </c>
      <c r="AC170" s="5" t="s">
        <v>90</v>
      </c>
      <c r="AE170" s="5" t="s">
        <v>90</v>
      </c>
    </row>
    <row r="171" spans="1:35">
      <c r="A171" s="5" t="s">
        <v>1917</v>
      </c>
      <c r="B171" s="5" t="s">
        <v>169</v>
      </c>
      <c r="C171" s="5" t="s">
        <v>168</v>
      </c>
      <c r="D171" s="5" t="s">
        <v>167</v>
      </c>
      <c r="E171" s="5" t="s">
        <v>166</v>
      </c>
      <c r="F171" s="6">
        <v>0.02</v>
      </c>
      <c r="G171" s="5" t="s">
        <v>1039</v>
      </c>
      <c r="H171" s="5">
        <v>20</v>
      </c>
      <c r="I171" s="5" t="s">
        <v>164</v>
      </c>
      <c r="J171" s="5">
        <v>300</v>
      </c>
      <c r="K171" s="5">
        <v>259200</v>
      </c>
      <c r="L171" s="5" t="s">
        <v>1038</v>
      </c>
      <c r="O171" s="5" t="s">
        <v>1990</v>
      </c>
      <c r="P171" s="5" t="s">
        <v>1989</v>
      </c>
      <c r="Q171" s="5" t="s">
        <v>160</v>
      </c>
      <c r="R171" s="5" t="s">
        <v>1988</v>
      </c>
      <c r="S171" s="5" t="s">
        <v>1987</v>
      </c>
      <c r="T171" s="5" t="s">
        <v>1986</v>
      </c>
      <c r="X171" s="5">
        <v>17</v>
      </c>
      <c r="Y171" s="5" t="s">
        <v>171</v>
      </c>
      <c r="Z171" s="5" t="s">
        <v>171</v>
      </c>
      <c r="AA171" s="5" t="s">
        <v>171</v>
      </c>
      <c r="AB171" s="5" t="s">
        <v>20</v>
      </c>
      <c r="AC171" s="5" t="s">
        <v>90</v>
      </c>
      <c r="AD171" s="5" t="s">
        <v>20</v>
      </c>
    </row>
    <row r="172" spans="1:35">
      <c r="A172" s="5" t="s">
        <v>1917</v>
      </c>
      <c r="B172" s="5" t="s">
        <v>169</v>
      </c>
      <c r="C172" s="5" t="s">
        <v>168</v>
      </c>
      <c r="D172" s="5" t="s">
        <v>167</v>
      </c>
      <c r="E172" s="5" t="s">
        <v>166</v>
      </c>
      <c r="F172" s="6">
        <v>0.02</v>
      </c>
      <c r="G172" s="5" t="s">
        <v>1039</v>
      </c>
      <c r="H172" s="5">
        <v>20</v>
      </c>
      <c r="I172" s="5" t="s">
        <v>164</v>
      </c>
      <c r="J172" s="5">
        <v>300</v>
      </c>
      <c r="K172" s="5">
        <v>259200</v>
      </c>
      <c r="L172" s="5" t="s">
        <v>1038</v>
      </c>
      <c r="O172" s="5" t="s">
        <v>1985</v>
      </c>
      <c r="P172" s="5" t="s">
        <v>698</v>
      </c>
      <c r="Q172" s="5" t="s">
        <v>160</v>
      </c>
      <c r="R172" s="5" t="s">
        <v>1984</v>
      </c>
      <c r="S172" s="5" t="s">
        <v>1983</v>
      </c>
      <c r="T172" s="5" t="s">
        <v>1982</v>
      </c>
      <c r="X172" s="5">
        <v>12</v>
      </c>
      <c r="Y172" s="5" t="s">
        <v>171</v>
      </c>
      <c r="Z172" s="5" t="s">
        <v>171</v>
      </c>
      <c r="AA172" s="5" t="s">
        <v>171</v>
      </c>
      <c r="AB172" s="5" t="s">
        <v>20</v>
      </c>
      <c r="AC172" s="5" t="s">
        <v>90</v>
      </c>
      <c r="AD172" s="5" t="s">
        <v>20</v>
      </c>
    </row>
    <row r="173" spans="1:35">
      <c r="A173" s="5" t="s">
        <v>1917</v>
      </c>
      <c r="B173" s="5" t="s">
        <v>169</v>
      </c>
      <c r="C173" s="5" t="s">
        <v>168</v>
      </c>
      <c r="D173" s="5" t="s">
        <v>167</v>
      </c>
      <c r="E173" s="5" t="s">
        <v>166</v>
      </c>
      <c r="F173" s="6">
        <v>0.02</v>
      </c>
      <c r="G173" s="5" t="s">
        <v>1039</v>
      </c>
      <c r="H173" s="5">
        <v>20</v>
      </c>
      <c r="I173" s="5" t="s">
        <v>164</v>
      </c>
      <c r="J173" s="5">
        <v>300</v>
      </c>
      <c r="K173" s="5">
        <v>259200</v>
      </c>
      <c r="L173" s="5" t="s">
        <v>1038</v>
      </c>
      <c r="O173" s="5" t="s">
        <v>1981</v>
      </c>
      <c r="P173" s="5" t="s">
        <v>175</v>
      </c>
      <c r="Q173" s="5" t="s">
        <v>160</v>
      </c>
      <c r="R173" s="5" t="s">
        <v>1980</v>
      </c>
      <c r="S173" s="5" t="s">
        <v>1979</v>
      </c>
      <c r="T173" s="5" t="s">
        <v>1978</v>
      </c>
      <c r="X173" s="5">
        <v>8</v>
      </c>
      <c r="Y173" s="5" t="s">
        <v>171</v>
      </c>
      <c r="Z173" s="5" t="s">
        <v>171</v>
      </c>
      <c r="AA173" s="5" t="s">
        <v>171</v>
      </c>
      <c r="AB173" s="5" t="s">
        <v>20</v>
      </c>
      <c r="AC173" s="5" t="s">
        <v>90</v>
      </c>
      <c r="AE173" s="5" t="s">
        <v>90</v>
      </c>
    </row>
    <row r="174" spans="1:35">
      <c r="A174" s="5" t="s">
        <v>1917</v>
      </c>
      <c r="B174" s="5" t="s">
        <v>169</v>
      </c>
      <c r="C174" s="5" t="s">
        <v>168</v>
      </c>
      <c r="D174" s="5" t="s">
        <v>167</v>
      </c>
      <c r="E174" s="5" t="s">
        <v>166</v>
      </c>
      <c r="F174" s="6">
        <v>0.02</v>
      </c>
      <c r="G174" s="5" t="s">
        <v>1039</v>
      </c>
      <c r="H174" s="5">
        <v>20</v>
      </c>
      <c r="I174" s="5" t="s">
        <v>164</v>
      </c>
      <c r="J174" s="5">
        <v>300</v>
      </c>
      <c r="K174" s="5">
        <v>259200</v>
      </c>
      <c r="L174" s="5" t="s">
        <v>1038</v>
      </c>
      <c r="O174" s="5" t="s">
        <v>1977</v>
      </c>
      <c r="P174" s="5" t="s">
        <v>200</v>
      </c>
      <c r="Q174" s="5" t="s">
        <v>160</v>
      </c>
      <c r="R174" s="5" t="s">
        <v>1976</v>
      </c>
      <c r="S174" s="5" t="s">
        <v>1975</v>
      </c>
      <c r="T174" s="5" t="s">
        <v>1974</v>
      </c>
      <c r="X174" s="5">
        <v>12</v>
      </c>
      <c r="Y174" s="5" t="s">
        <v>171</v>
      </c>
      <c r="Z174" s="5" t="s">
        <v>171</v>
      </c>
      <c r="AA174" s="5" t="s">
        <v>171</v>
      </c>
      <c r="AB174" s="5" t="s">
        <v>20</v>
      </c>
      <c r="AC174" s="5" t="s">
        <v>90</v>
      </c>
      <c r="AD174" s="5" t="s">
        <v>20</v>
      </c>
    </row>
    <row r="175" spans="1:35">
      <c r="A175" s="5" t="s">
        <v>1917</v>
      </c>
      <c r="B175" s="5" t="s">
        <v>169</v>
      </c>
      <c r="C175" s="5" t="s">
        <v>168</v>
      </c>
      <c r="D175" s="5" t="s">
        <v>167</v>
      </c>
      <c r="E175" s="5" t="s">
        <v>166</v>
      </c>
      <c r="F175" s="6">
        <v>0.02</v>
      </c>
      <c r="G175" s="5" t="s">
        <v>1039</v>
      </c>
      <c r="H175" s="5">
        <v>20</v>
      </c>
      <c r="I175" s="5" t="s">
        <v>164</v>
      </c>
      <c r="J175" s="5">
        <v>300</v>
      </c>
      <c r="K175" s="5">
        <v>259200</v>
      </c>
      <c r="L175" s="5" t="s">
        <v>1038</v>
      </c>
      <c r="O175" s="5" t="s">
        <v>1973</v>
      </c>
      <c r="P175" s="5" t="s">
        <v>1972</v>
      </c>
      <c r="Q175" s="5" t="s">
        <v>160</v>
      </c>
      <c r="R175" s="5" t="s">
        <v>1971</v>
      </c>
      <c r="S175" s="5" t="s">
        <v>1970</v>
      </c>
      <c r="T175" s="5" t="s">
        <v>1969</v>
      </c>
      <c r="X175" s="5">
        <v>7</v>
      </c>
      <c r="Y175" s="5" t="s">
        <v>171</v>
      </c>
      <c r="Z175" s="5" t="s">
        <v>171</v>
      </c>
      <c r="AA175" s="5" t="s">
        <v>171</v>
      </c>
      <c r="AB175" s="5" t="s">
        <v>20</v>
      </c>
      <c r="AC175" s="5" t="s">
        <v>90</v>
      </c>
      <c r="AE175" s="5" t="s">
        <v>90</v>
      </c>
    </row>
    <row r="176" spans="1:35">
      <c r="A176" s="5" t="s">
        <v>1917</v>
      </c>
      <c r="B176" s="5" t="s">
        <v>169</v>
      </c>
      <c r="C176" s="5" t="s">
        <v>168</v>
      </c>
      <c r="D176" s="5" t="s">
        <v>167</v>
      </c>
      <c r="E176" s="5" t="s">
        <v>166</v>
      </c>
      <c r="F176" s="6">
        <v>0.02</v>
      </c>
      <c r="G176" s="5" t="s">
        <v>1039</v>
      </c>
      <c r="H176" s="5">
        <v>20</v>
      </c>
      <c r="I176" s="5" t="s">
        <v>164</v>
      </c>
      <c r="J176" s="5">
        <v>300</v>
      </c>
      <c r="K176" s="5">
        <v>259200</v>
      </c>
      <c r="L176" s="5" t="s">
        <v>1038</v>
      </c>
      <c r="O176" s="5" t="s">
        <v>1968</v>
      </c>
      <c r="P176" s="5" t="s">
        <v>256</v>
      </c>
      <c r="Q176" s="5" t="s">
        <v>160</v>
      </c>
      <c r="R176" s="5" t="s">
        <v>1967</v>
      </c>
      <c r="S176" s="5" t="s">
        <v>1966</v>
      </c>
      <c r="T176" s="5" t="s">
        <v>1965</v>
      </c>
      <c r="X176" s="5">
        <v>31</v>
      </c>
      <c r="Y176" s="5" t="s">
        <v>252</v>
      </c>
      <c r="Z176" s="5" t="s">
        <v>252</v>
      </c>
      <c r="AA176" s="5" t="s">
        <v>156</v>
      </c>
      <c r="AB176" s="5" t="s">
        <v>20</v>
      </c>
      <c r="AC176" s="5" t="s">
        <v>90</v>
      </c>
      <c r="AD176" s="5" t="s">
        <v>20</v>
      </c>
    </row>
    <row r="177" spans="1:35">
      <c r="A177" s="5" t="s">
        <v>1917</v>
      </c>
      <c r="B177" s="5" t="s">
        <v>169</v>
      </c>
      <c r="C177" s="5" t="s">
        <v>168</v>
      </c>
      <c r="D177" s="5" t="s">
        <v>167</v>
      </c>
      <c r="E177" s="5" t="s">
        <v>166</v>
      </c>
      <c r="F177" s="6">
        <v>0.02</v>
      </c>
      <c r="G177" s="5" t="s">
        <v>1039</v>
      </c>
      <c r="H177" s="5">
        <v>20</v>
      </c>
      <c r="I177" s="5" t="s">
        <v>164</v>
      </c>
      <c r="J177" s="5">
        <v>300</v>
      </c>
      <c r="K177" s="5">
        <v>259200</v>
      </c>
      <c r="L177" s="5" t="s">
        <v>1038</v>
      </c>
      <c r="O177" s="5" t="s">
        <v>1964</v>
      </c>
      <c r="P177" s="5" t="s">
        <v>195</v>
      </c>
      <c r="Q177" s="5" t="s">
        <v>160</v>
      </c>
      <c r="R177" s="5" t="s">
        <v>1963</v>
      </c>
      <c r="S177" s="5" t="s">
        <v>1962</v>
      </c>
      <c r="T177" s="5" t="s">
        <v>1961</v>
      </c>
      <c r="X177" s="5">
        <v>60</v>
      </c>
      <c r="Y177" s="5" t="s">
        <v>171</v>
      </c>
      <c r="Z177" s="5" t="s">
        <v>171</v>
      </c>
      <c r="AA177" s="5" t="s">
        <v>171</v>
      </c>
      <c r="AB177" s="5" t="s">
        <v>20</v>
      </c>
      <c r="AC177" s="5" t="s">
        <v>90</v>
      </c>
      <c r="AE177" s="5" t="s">
        <v>90</v>
      </c>
    </row>
    <row r="178" spans="1:35">
      <c r="A178" s="5" t="s">
        <v>1917</v>
      </c>
      <c r="B178" s="5" t="s">
        <v>169</v>
      </c>
      <c r="C178" s="5" t="s">
        <v>168</v>
      </c>
      <c r="D178" s="5" t="s">
        <v>167</v>
      </c>
      <c r="E178" s="5" t="s">
        <v>166</v>
      </c>
      <c r="F178" s="6">
        <v>0.02</v>
      </c>
      <c r="G178" s="5" t="s">
        <v>1039</v>
      </c>
      <c r="H178" s="5">
        <v>20</v>
      </c>
      <c r="I178" s="5" t="s">
        <v>164</v>
      </c>
      <c r="J178" s="5">
        <v>300</v>
      </c>
      <c r="K178" s="5">
        <v>259200</v>
      </c>
      <c r="L178" s="5" t="s">
        <v>1038</v>
      </c>
      <c r="O178" s="5" t="s">
        <v>1960</v>
      </c>
      <c r="P178" s="5" t="s">
        <v>161</v>
      </c>
      <c r="Q178" s="5" t="s">
        <v>160</v>
      </c>
      <c r="R178" s="5" t="s">
        <v>1959</v>
      </c>
      <c r="S178" s="5" t="s">
        <v>1958</v>
      </c>
      <c r="T178" s="5" t="s">
        <v>1957</v>
      </c>
      <c r="X178" s="5">
        <v>3</v>
      </c>
      <c r="Y178" s="5" t="s">
        <v>156</v>
      </c>
      <c r="Z178" s="5" t="s">
        <v>156</v>
      </c>
      <c r="AA178" s="5" t="s">
        <v>156</v>
      </c>
      <c r="AB178" s="5" t="s">
        <v>20</v>
      </c>
      <c r="AC178" s="5" t="s">
        <v>90</v>
      </c>
      <c r="AD178" s="5" t="s">
        <v>20</v>
      </c>
    </row>
    <row r="179" spans="1:35">
      <c r="A179" s="5" t="s">
        <v>1917</v>
      </c>
      <c r="B179" s="5" t="s">
        <v>169</v>
      </c>
      <c r="C179" s="5" t="s">
        <v>168</v>
      </c>
      <c r="D179" s="5" t="s">
        <v>167</v>
      </c>
      <c r="E179" s="5" t="s">
        <v>166</v>
      </c>
      <c r="F179" s="6">
        <v>0.02</v>
      </c>
      <c r="G179" s="5" t="s">
        <v>1039</v>
      </c>
      <c r="H179" s="5">
        <v>20</v>
      </c>
      <c r="I179" s="5" t="s">
        <v>164</v>
      </c>
      <c r="J179" s="5">
        <v>300</v>
      </c>
      <c r="K179" s="5">
        <v>259200</v>
      </c>
      <c r="L179" s="5" t="s">
        <v>1038</v>
      </c>
      <c r="O179" s="5" t="s">
        <v>1956</v>
      </c>
      <c r="P179" s="5" t="s">
        <v>492</v>
      </c>
      <c r="Q179" s="5" t="s">
        <v>160</v>
      </c>
      <c r="R179" s="5" t="s">
        <v>1955</v>
      </c>
      <c r="S179" s="5" t="s">
        <v>1954</v>
      </c>
      <c r="T179" s="5" t="s">
        <v>1953</v>
      </c>
      <c r="X179" s="5">
        <v>13</v>
      </c>
      <c r="Y179" s="5" t="s">
        <v>171</v>
      </c>
      <c r="Z179" s="5" t="s">
        <v>171</v>
      </c>
      <c r="AA179" s="5" t="s">
        <v>171</v>
      </c>
      <c r="AB179" s="5" t="s">
        <v>20</v>
      </c>
      <c r="AC179" s="5" t="s">
        <v>90</v>
      </c>
      <c r="AD179" s="5" t="s">
        <v>20</v>
      </c>
      <c r="AE179" s="5" t="s">
        <v>90</v>
      </c>
    </row>
    <row r="180" spans="1:35">
      <c r="A180" s="5" t="s">
        <v>1917</v>
      </c>
      <c r="B180" s="5" t="s">
        <v>169</v>
      </c>
      <c r="C180" s="5" t="s">
        <v>168</v>
      </c>
      <c r="D180" s="5" t="s">
        <v>167</v>
      </c>
      <c r="E180" s="5" t="s">
        <v>166</v>
      </c>
      <c r="F180" s="6">
        <v>0.02</v>
      </c>
      <c r="G180" s="5" t="s">
        <v>1039</v>
      </c>
      <c r="H180" s="5">
        <v>20</v>
      </c>
      <c r="I180" s="5" t="s">
        <v>164</v>
      </c>
      <c r="J180" s="5">
        <v>300</v>
      </c>
      <c r="K180" s="5">
        <v>259200</v>
      </c>
      <c r="L180" s="5" t="s">
        <v>1038</v>
      </c>
      <c r="O180" s="5" t="s">
        <v>1952</v>
      </c>
      <c r="P180" s="5" t="s">
        <v>210</v>
      </c>
      <c r="Q180" s="5" t="s">
        <v>160</v>
      </c>
      <c r="R180" s="5" t="s">
        <v>1951</v>
      </c>
      <c r="S180" s="5" t="s">
        <v>1950</v>
      </c>
      <c r="T180" s="5" t="s">
        <v>1949</v>
      </c>
      <c r="X180" s="5">
        <v>7</v>
      </c>
      <c r="Y180" s="5" t="s">
        <v>171</v>
      </c>
      <c r="Z180" s="5" t="s">
        <v>171</v>
      </c>
      <c r="AA180" s="5" t="s">
        <v>171</v>
      </c>
      <c r="AB180" s="5" t="s">
        <v>20</v>
      </c>
      <c r="AC180" s="5" t="s">
        <v>90</v>
      </c>
      <c r="AD180" s="5" t="s">
        <v>20</v>
      </c>
    </row>
    <row r="181" spans="1:35">
      <c r="A181" s="5" t="s">
        <v>1917</v>
      </c>
      <c r="B181" s="5" t="s">
        <v>169</v>
      </c>
      <c r="C181" s="5" t="s">
        <v>168</v>
      </c>
      <c r="D181" s="5" t="s">
        <v>167</v>
      </c>
      <c r="E181" s="5" t="s">
        <v>166</v>
      </c>
      <c r="F181" s="6">
        <v>0.02</v>
      </c>
      <c r="G181" s="5" t="s">
        <v>1039</v>
      </c>
      <c r="H181" s="5">
        <v>20</v>
      </c>
      <c r="I181" s="5" t="s">
        <v>164</v>
      </c>
      <c r="J181" s="5">
        <v>300</v>
      </c>
      <c r="K181" s="5">
        <v>259200</v>
      </c>
      <c r="L181" s="5" t="s">
        <v>1038</v>
      </c>
      <c r="O181" s="5" t="s">
        <v>1948</v>
      </c>
      <c r="P181" s="5" t="s">
        <v>230</v>
      </c>
      <c r="Q181" s="5" t="s">
        <v>160</v>
      </c>
      <c r="R181" s="5" t="s">
        <v>1947</v>
      </c>
      <c r="S181" s="5" t="s">
        <v>1946</v>
      </c>
      <c r="T181" s="5" t="s">
        <v>1945</v>
      </c>
      <c r="X181" s="5">
        <v>53</v>
      </c>
      <c r="Y181" s="5" t="s">
        <v>171</v>
      </c>
      <c r="Z181" s="5" t="s">
        <v>171</v>
      </c>
      <c r="AA181" s="5" t="s">
        <v>171</v>
      </c>
      <c r="AB181" s="5" t="s">
        <v>20</v>
      </c>
      <c r="AC181" s="5" t="s">
        <v>90</v>
      </c>
      <c r="AD181" s="5" t="s">
        <v>20</v>
      </c>
    </row>
    <row r="182" spans="1:35">
      <c r="A182" s="5" t="s">
        <v>1917</v>
      </c>
      <c r="B182" s="5" t="s">
        <v>169</v>
      </c>
      <c r="C182" s="5" t="s">
        <v>168</v>
      </c>
      <c r="D182" s="5" t="s">
        <v>167</v>
      </c>
      <c r="E182" s="5" t="s">
        <v>166</v>
      </c>
      <c r="F182" s="6">
        <v>0.02</v>
      </c>
      <c r="G182" s="5" t="s">
        <v>1039</v>
      </c>
      <c r="H182" s="5">
        <v>20</v>
      </c>
      <c r="I182" s="5" t="s">
        <v>164</v>
      </c>
      <c r="J182" s="5">
        <v>300</v>
      </c>
      <c r="K182" s="5">
        <v>259200</v>
      </c>
      <c r="L182" s="5" t="s">
        <v>1038</v>
      </c>
      <c r="O182" s="5" t="s">
        <v>1944</v>
      </c>
      <c r="P182" s="5" t="s">
        <v>261</v>
      </c>
      <c r="Q182" s="5" t="s">
        <v>160</v>
      </c>
      <c r="R182" s="5" t="s">
        <v>1943</v>
      </c>
      <c r="S182" s="5" t="s">
        <v>1063</v>
      </c>
      <c r="T182" s="5" t="s">
        <v>1942</v>
      </c>
      <c r="X182" s="5">
        <v>8</v>
      </c>
      <c r="Y182" s="5" t="s">
        <v>171</v>
      </c>
      <c r="Z182" s="5" t="s">
        <v>171</v>
      </c>
      <c r="AA182" s="5" t="s">
        <v>171</v>
      </c>
      <c r="AB182" s="5" t="s">
        <v>20</v>
      </c>
      <c r="AC182" s="5" t="s">
        <v>90</v>
      </c>
      <c r="AD182" s="5" t="s">
        <v>20</v>
      </c>
    </row>
    <row r="183" spans="1:35">
      <c r="A183" s="5" t="s">
        <v>1917</v>
      </c>
      <c r="B183" s="5" t="s">
        <v>169</v>
      </c>
      <c r="C183" s="5" t="s">
        <v>168</v>
      </c>
      <c r="D183" s="5" t="s">
        <v>167</v>
      </c>
      <c r="E183" s="5" t="s">
        <v>166</v>
      </c>
      <c r="F183" s="6">
        <v>0.02</v>
      </c>
      <c r="G183" s="5" t="s">
        <v>1039</v>
      </c>
      <c r="H183" s="5">
        <v>20</v>
      </c>
      <c r="I183" s="5" t="s">
        <v>164</v>
      </c>
      <c r="J183" s="5">
        <v>300</v>
      </c>
      <c r="K183" s="5">
        <v>259200</v>
      </c>
      <c r="L183" s="5" t="s">
        <v>1038</v>
      </c>
      <c r="O183" s="5" t="s">
        <v>1941</v>
      </c>
      <c r="P183" s="5" t="s">
        <v>205</v>
      </c>
      <c r="Q183" s="5" t="s">
        <v>160</v>
      </c>
      <c r="R183" s="5" t="s">
        <v>1940</v>
      </c>
      <c r="S183" s="5" t="s">
        <v>1939</v>
      </c>
      <c r="T183" s="5" t="s">
        <v>1938</v>
      </c>
      <c r="X183" s="5">
        <v>6</v>
      </c>
      <c r="Y183" s="5" t="s">
        <v>171</v>
      </c>
      <c r="Z183" s="5" t="s">
        <v>171</v>
      </c>
      <c r="AA183" s="5" t="s">
        <v>171</v>
      </c>
      <c r="AB183" s="5" t="s">
        <v>20</v>
      </c>
      <c r="AC183" s="5" t="s">
        <v>90</v>
      </c>
      <c r="AD183" s="5" t="s">
        <v>20</v>
      </c>
    </row>
    <row r="184" spans="1:35">
      <c r="A184" s="5" t="s">
        <v>1917</v>
      </c>
      <c r="B184" s="5" t="s">
        <v>169</v>
      </c>
      <c r="C184" s="5" t="s">
        <v>168</v>
      </c>
      <c r="D184" s="5" t="s">
        <v>167</v>
      </c>
      <c r="E184" s="5" t="s">
        <v>166</v>
      </c>
      <c r="F184" s="6">
        <v>0.02</v>
      </c>
      <c r="G184" s="5" t="s">
        <v>1039</v>
      </c>
      <c r="H184" s="5">
        <v>20</v>
      </c>
      <c r="I184" s="5" t="s">
        <v>164</v>
      </c>
      <c r="J184" s="5">
        <v>300</v>
      </c>
      <c r="K184" s="5">
        <v>259200</v>
      </c>
      <c r="L184" s="5" t="s">
        <v>1038</v>
      </c>
      <c r="O184" s="5" t="s">
        <v>1937</v>
      </c>
      <c r="P184" s="5" t="s">
        <v>804</v>
      </c>
      <c r="Q184" s="5" t="s">
        <v>160</v>
      </c>
      <c r="R184" s="5" t="s">
        <v>1936</v>
      </c>
      <c r="S184" s="5" t="s">
        <v>1935</v>
      </c>
      <c r="T184" s="5" t="s">
        <v>1934</v>
      </c>
      <c r="X184" s="5">
        <v>26</v>
      </c>
      <c r="Y184" s="5" t="s">
        <v>171</v>
      </c>
      <c r="Z184" s="5" t="s">
        <v>171</v>
      </c>
      <c r="AA184" s="5" t="s">
        <v>171</v>
      </c>
      <c r="AB184" s="5" t="s">
        <v>20</v>
      </c>
      <c r="AC184" s="5" t="s">
        <v>90</v>
      </c>
      <c r="AD184" s="5" t="s">
        <v>20</v>
      </c>
    </row>
    <row r="185" spans="1:35">
      <c r="A185" s="5" t="s">
        <v>1917</v>
      </c>
      <c r="B185" s="5" t="s">
        <v>169</v>
      </c>
      <c r="C185" s="5" t="s">
        <v>168</v>
      </c>
      <c r="D185" s="5" t="s">
        <v>167</v>
      </c>
      <c r="E185" s="5" t="s">
        <v>166</v>
      </c>
      <c r="F185" s="6">
        <v>0.02</v>
      </c>
      <c r="G185" s="5" t="s">
        <v>1039</v>
      </c>
      <c r="H185" s="5">
        <v>20</v>
      </c>
      <c r="I185" s="5" t="s">
        <v>164</v>
      </c>
      <c r="J185" s="5">
        <v>300</v>
      </c>
      <c r="K185" s="5">
        <v>259200</v>
      </c>
      <c r="L185" s="5" t="s">
        <v>1038</v>
      </c>
      <c r="O185" s="5" t="s">
        <v>1933</v>
      </c>
      <c r="P185" s="5" t="s">
        <v>180</v>
      </c>
      <c r="Q185" s="5" t="s">
        <v>160</v>
      </c>
      <c r="R185" s="5" t="s">
        <v>1932</v>
      </c>
      <c r="S185" s="5" t="s">
        <v>1931</v>
      </c>
      <c r="T185" s="5" t="s">
        <v>1930</v>
      </c>
      <c r="X185" s="5">
        <v>4</v>
      </c>
      <c r="Y185" s="5" t="s">
        <v>171</v>
      </c>
      <c r="Z185" s="5" t="s">
        <v>171</v>
      </c>
      <c r="AA185" s="5" t="s">
        <v>171</v>
      </c>
      <c r="AB185" s="5" t="s">
        <v>20</v>
      </c>
      <c r="AC185" s="5" t="s">
        <v>90</v>
      </c>
      <c r="AD185" s="5" t="s">
        <v>20</v>
      </c>
    </row>
    <row r="186" spans="1:35">
      <c r="A186" s="5" t="s">
        <v>1917</v>
      </c>
      <c r="B186" s="5" t="s">
        <v>169</v>
      </c>
      <c r="C186" s="5" t="s">
        <v>168</v>
      </c>
      <c r="D186" s="5" t="s">
        <v>167</v>
      </c>
      <c r="E186" s="5" t="s">
        <v>166</v>
      </c>
      <c r="F186" s="6">
        <v>0.02</v>
      </c>
      <c r="G186" s="5" t="s">
        <v>1039</v>
      </c>
      <c r="H186" s="5">
        <v>20</v>
      </c>
      <c r="I186" s="5" t="s">
        <v>164</v>
      </c>
      <c r="J186" s="5">
        <v>300</v>
      </c>
      <c r="K186" s="5">
        <v>259200</v>
      </c>
      <c r="L186" s="5" t="s">
        <v>1038</v>
      </c>
      <c r="O186" s="5" t="s">
        <v>1929</v>
      </c>
      <c r="P186" s="5" t="s">
        <v>266</v>
      </c>
      <c r="Q186" s="5" t="s">
        <v>160</v>
      </c>
      <c r="R186" s="5" t="s">
        <v>1928</v>
      </c>
      <c r="S186" s="5" t="s">
        <v>1927</v>
      </c>
      <c r="T186" s="5" t="s">
        <v>1926</v>
      </c>
      <c r="X186" s="5">
        <v>9</v>
      </c>
      <c r="Y186" s="5" t="s">
        <v>171</v>
      </c>
      <c r="Z186" s="5" t="s">
        <v>171</v>
      </c>
      <c r="AA186" s="5" t="s">
        <v>171</v>
      </c>
      <c r="AB186" s="5" t="s">
        <v>20</v>
      </c>
      <c r="AC186" s="5" t="s">
        <v>90</v>
      </c>
      <c r="AD186" s="5" t="s">
        <v>20</v>
      </c>
    </row>
    <row r="187" spans="1:35">
      <c r="A187" s="5" t="s">
        <v>1917</v>
      </c>
      <c r="B187" s="5" t="s">
        <v>169</v>
      </c>
      <c r="C187" s="5" t="s">
        <v>168</v>
      </c>
      <c r="D187" s="5" t="s">
        <v>167</v>
      </c>
      <c r="E187" s="5" t="s">
        <v>166</v>
      </c>
      <c r="F187" s="6">
        <v>0.02</v>
      </c>
      <c r="G187" s="5" t="s">
        <v>1039</v>
      </c>
      <c r="H187" s="5">
        <v>20</v>
      </c>
      <c r="I187" s="5" t="s">
        <v>164</v>
      </c>
      <c r="J187" s="5">
        <v>300</v>
      </c>
      <c r="K187" s="5">
        <v>259200</v>
      </c>
      <c r="L187" s="5" t="s">
        <v>1038</v>
      </c>
      <c r="O187" s="5" t="s">
        <v>1925</v>
      </c>
      <c r="P187" s="5" t="s">
        <v>225</v>
      </c>
      <c r="Q187" s="5" t="s">
        <v>160</v>
      </c>
      <c r="R187" s="5" t="s">
        <v>1924</v>
      </c>
      <c r="S187" s="5" t="s">
        <v>1923</v>
      </c>
      <c r="T187" s="5" t="s">
        <v>1922</v>
      </c>
      <c r="X187" s="5">
        <v>37</v>
      </c>
      <c r="Y187" s="5" t="s">
        <v>171</v>
      </c>
      <c r="Z187" s="5" t="s">
        <v>171</v>
      </c>
      <c r="AA187" s="5" t="s">
        <v>171</v>
      </c>
      <c r="AB187" s="5" t="s">
        <v>20</v>
      </c>
      <c r="AC187" s="5" t="s">
        <v>90</v>
      </c>
      <c r="AE187" s="5" t="s">
        <v>90</v>
      </c>
    </row>
    <row r="188" spans="1:35">
      <c r="A188" s="5" t="s">
        <v>1917</v>
      </c>
      <c r="B188" s="5" t="s">
        <v>169</v>
      </c>
      <c r="C188" s="5" t="s">
        <v>168</v>
      </c>
      <c r="D188" s="5" t="s">
        <v>167</v>
      </c>
      <c r="E188" s="5" t="s">
        <v>166</v>
      </c>
      <c r="F188" s="6">
        <v>0.02</v>
      </c>
      <c r="G188" s="5" t="s">
        <v>1039</v>
      </c>
      <c r="H188" s="5">
        <v>20</v>
      </c>
      <c r="I188" s="5" t="s">
        <v>164</v>
      </c>
      <c r="J188" s="5">
        <v>300</v>
      </c>
      <c r="K188" s="5">
        <v>259200</v>
      </c>
      <c r="L188" s="5" t="s">
        <v>1038</v>
      </c>
      <c r="O188" s="5" t="s">
        <v>1921</v>
      </c>
      <c r="P188" s="5" t="s">
        <v>305</v>
      </c>
      <c r="Q188" s="5" t="s">
        <v>160</v>
      </c>
      <c r="R188" s="5" t="s">
        <v>1920</v>
      </c>
      <c r="S188" s="5" t="s">
        <v>1919</v>
      </c>
      <c r="T188" s="5" t="s">
        <v>1918</v>
      </c>
      <c r="X188" s="5">
        <v>19</v>
      </c>
      <c r="Y188" s="5" t="s">
        <v>171</v>
      </c>
      <c r="Z188" s="5" t="s">
        <v>171</v>
      </c>
      <c r="AA188" s="5" t="s">
        <v>171</v>
      </c>
      <c r="AB188" s="5" t="s">
        <v>20</v>
      </c>
      <c r="AC188" s="5" t="s">
        <v>90</v>
      </c>
      <c r="AD188" s="5" t="s">
        <v>20</v>
      </c>
    </row>
    <row r="189" spans="1:35">
      <c r="A189" s="5" t="s">
        <v>1917</v>
      </c>
      <c r="B189" s="5" t="s">
        <v>169</v>
      </c>
      <c r="C189" s="5" t="s">
        <v>168</v>
      </c>
      <c r="D189" s="5" t="s">
        <v>167</v>
      </c>
      <c r="E189" s="5" t="s">
        <v>166</v>
      </c>
      <c r="F189" s="6">
        <v>0.02</v>
      </c>
      <c r="G189" s="5" t="s">
        <v>1039</v>
      </c>
      <c r="H189" s="5">
        <v>20</v>
      </c>
      <c r="I189" s="5" t="s">
        <v>164</v>
      </c>
      <c r="J189" s="5">
        <v>300</v>
      </c>
      <c r="K189" s="5">
        <v>259200</v>
      </c>
      <c r="L189" s="5" t="s">
        <v>1038</v>
      </c>
      <c r="O189" s="5" t="s">
        <v>1916</v>
      </c>
      <c r="P189" s="5" t="s">
        <v>240</v>
      </c>
      <c r="Q189" s="5" t="s">
        <v>160</v>
      </c>
      <c r="R189" s="5" t="s">
        <v>803</v>
      </c>
      <c r="S189" s="5" t="s">
        <v>1915</v>
      </c>
      <c r="T189" s="5" t="s">
        <v>1914</v>
      </c>
      <c r="X189" s="5">
        <v>19</v>
      </c>
      <c r="Y189" s="5" t="s">
        <v>171</v>
      </c>
      <c r="Z189" s="5" t="s">
        <v>171</v>
      </c>
      <c r="AA189" s="5" t="s">
        <v>171</v>
      </c>
      <c r="AB189" s="5" t="s">
        <v>20</v>
      </c>
      <c r="AC189" s="5" t="s">
        <v>90</v>
      </c>
      <c r="AE189" s="5" t="s">
        <v>90</v>
      </c>
    </row>
    <row r="190" spans="1:35" s="8" customFormat="1">
      <c r="F190" s="9"/>
      <c r="AD190" s="8">
        <f>COUNTIF(AD170:AD189,AD186)</f>
        <v>14</v>
      </c>
      <c r="AE190" s="8">
        <f>COUNTIF(AE170:AE189,AE187)</f>
        <v>7</v>
      </c>
      <c r="AH190" s="8">
        <f>AE190+AD190</f>
        <v>21</v>
      </c>
      <c r="AI190" s="8">
        <f>AE190/AD190</f>
        <v>0.5</v>
      </c>
    </row>
    <row r="191" spans="1:35">
      <c r="A191" s="5" t="s">
        <v>1839</v>
      </c>
      <c r="B191" s="5" t="s">
        <v>169</v>
      </c>
      <c r="C191" s="5" t="s">
        <v>168</v>
      </c>
      <c r="D191" s="5" t="s">
        <v>167</v>
      </c>
      <c r="E191" s="5" t="s">
        <v>166</v>
      </c>
      <c r="F191" s="6">
        <v>0.02</v>
      </c>
      <c r="G191" s="5" t="s">
        <v>1039</v>
      </c>
      <c r="H191" s="5">
        <v>20</v>
      </c>
      <c r="I191" s="5" t="s">
        <v>164</v>
      </c>
      <c r="J191" s="5">
        <v>300</v>
      </c>
      <c r="K191" s="5">
        <v>259200</v>
      </c>
      <c r="L191" s="5" t="s">
        <v>1038</v>
      </c>
      <c r="O191" s="5" t="s">
        <v>1913</v>
      </c>
      <c r="P191" s="5" t="s">
        <v>305</v>
      </c>
      <c r="Q191" s="5" t="s">
        <v>160</v>
      </c>
      <c r="R191" s="5" t="s">
        <v>1912</v>
      </c>
      <c r="S191" s="5" t="s">
        <v>1911</v>
      </c>
      <c r="T191" s="5" t="s">
        <v>1910</v>
      </c>
      <c r="X191" s="5">
        <v>21</v>
      </c>
      <c r="Y191" s="5" t="s">
        <v>171</v>
      </c>
      <c r="Z191" s="5" t="s">
        <v>171</v>
      </c>
      <c r="AA191" s="5" t="s">
        <v>171</v>
      </c>
      <c r="AB191" s="5" t="s">
        <v>21</v>
      </c>
      <c r="AC191" s="5" t="s">
        <v>127</v>
      </c>
      <c r="AD191" s="5" t="s">
        <v>21</v>
      </c>
    </row>
    <row r="192" spans="1:35">
      <c r="A192" s="5" t="s">
        <v>1839</v>
      </c>
      <c r="B192" s="5" t="s">
        <v>169</v>
      </c>
      <c r="C192" s="5" t="s">
        <v>168</v>
      </c>
      <c r="D192" s="5" t="s">
        <v>167</v>
      </c>
      <c r="E192" s="5" t="s">
        <v>166</v>
      </c>
      <c r="F192" s="6">
        <v>0.02</v>
      </c>
      <c r="G192" s="5" t="s">
        <v>1039</v>
      </c>
      <c r="H192" s="5">
        <v>20</v>
      </c>
      <c r="I192" s="5" t="s">
        <v>164</v>
      </c>
      <c r="J192" s="5">
        <v>300</v>
      </c>
      <c r="K192" s="5">
        <v>259200</v>
      </c>
      <c r="L192" s="5" t="s">
        <v>1038</v>
      </c>
      <c r="O192" s="5" t="s">
        <v>1909</v>
      </c>
      <c r="P192" s="5" t="s">
        <v>619</v>
      </c>
      <c r="Q192" s="5" t="s">
        <v>160</v>
      </c>
      <c r="R192" s="5" t="s">
        <v>1908</v>
      </c>
      <c r="S192" s="5" t="s">
        <v>1907</v>
      </c>
      <c r="T192" s="5" t="s">
        <v>1906</v>
      </c>
      <c r="X192" s="5">
        <v>11</v>
      </c>
      <c r="Y192" s="5" t="s">
        <v>171</v>
      </c>
      <c r="Z192" s="5" t="s">
        <v>171</v>
      </c>
      <c r="AA192" s="5" t="s">
        <v>171</v>
      </c>
      <c r="AB192" s="5" t="s">
        <v>21</v>
      </c>
      <c r="AC192" s="5" t="s">
        <v>127</v>
      </c>
      <c r="AD192" s="5" t="s">
        <v>21</v>
      </c>
    </row>
    <row r="193" spans="1:31">
      <c r="A193" s="5" t="s">
        <v>1839</v>
      </c>
      <c r="B193" s="5" t="s">
        <v>169</v>
      </c>
      <c r="C193" s="5" t="s">
        <v>168</v>
      </c>
      <c r="D193" s="5" t="s">
        <v>167</v>
      </c>
      <c r="E193" s="5" t="s">
        <v>166</v>
      </c>
      <c r="F193" s="6">
        <v>0.02</v>
      </c>
      <c r="G193" s="5" t="s">
        <v>1039</v>
      </c>
      <c r="H193" s="5">
        <v>20</v>
      </c>
      <c r="I193" s="5" t="s">
        <v>164</v>
      </c>
      <c r="J193" s="5">
        <v>300</v>
      </c>
      <c r="K193" s="5">
        <v>259200</v>
      </c>
      <c r="L193" s="5" t="s">
        <v>1038</v>
      </c>
      <c r="O193" s="5" t="s">
        <v>1905</v>
      </c>
      <c r="P193" s="5" t="s">
        <v>1904</v>
      </c>
      <c r="Q193" s="5" t="s">
        <v>160</v>
      </c>
      <c r="R193" s="5" t="s">
        <v>1903</v>
      </c>
      <c r="S193" s="5" t="s">
        <v>1902</v>
      </c>
      <c r="T193" s="5" t="s">
        <v>1901</v>
      </c>
      <c r="X193" s="5">
        <v>8</v>
      </c>
      <c r="Y193" s="5" t="s">
        <v>171</v>
      </c>
      <c r="Z193" s="5" t="s">
        <v>171</v>
      </c>
      <c r="AA193" s="5" t="s">
        <v>171</v>
      </c>
      <c r="AB193" s="5" t="s">
        <v>21</v>
      </c>
      <c r="AC193" s="5" t="s">
        <v>127</v>
      </c>
      <c r="AD193" s="5" t="s">
        <v>21</v>
      </c>
    </row>
    <row r="194" spans="1:31">
      <c r="A194" s="5" t="s">
        <v>1839</v>
      </c>
      <c r="B194" s="5" t="s">
        <v>169</v>
      </c>
      <c r="C194" s="5" t="s">
        <v>168</v>
      </c>
      <c r="D194" s="5" t="s">
        <v>167</v>
      </c>
      <c r="E194" s="5" t="s">
        <v>166</v>
      </c>
      <c r="F194" s="6">
        <v>0.02</v>
      </c>
      <c r="G194" s="5" t="s">
        <v>1039</v>
      </c>
      <c r="H194" s="5">
        <v>20</v>
      </c>
      <c r="I194" s="5" t="s">
        <v>164</v>
      </c>
      <c r="J194" s="5">
        <v>300</v>
      </c>
      <c r="K194" s="5">
        <v>259200</v>
      </c>
      <c r="L194" s="5" t="s">
        <v>1038</v>
      </c>
      <c r="O194" s="5" t="s">
        <v>1900</v>
      </c>
      <c r="P194" s="5" t="s">
        <v>235</v>
      </c>
      <c r="Q194" s="5" t="s">
        <v>160</v>
      </c>
      <c r="R194" s="5" t="s">
        <v>1899</v>
      </c>
      <c r="S194" s="5" t="s">
        <v>1898</v>
      </c>
      <c r="T194" s="5" t="s">
        <v>1897</v>
      </c>
      <c r="X194" s="5">
        <v>7</v>
      </c>
      <c r="Y194" s="5" t="s">
        <v>171</v>
      </c>
      <c r="Z194" s="5" t="s">
        <v>171</v>
      </c>
      <c r="AA194" s="5" t="s">
        <v>171</v>
      </c>
      <c r="AB194" s="5" t="s">
        <v>21</v>
      </c>
      <c r="AC194" s="5" t="s">
        <v>127</v>
      </c>
      <c r="AE194" s="5" t="s">
        <v>127</v>
      </c>
    </row>
    <row r="195" spans="1:31">
      <c r="A195" s="5" t="s">
        <v>1839</v>
      </c>
      <c r="B195" s="5" t="s">
        <v>169</v>
      </c>
      <c r="C195" s="5" t="s">
        <v>168</v>
      </c>
      <c r="D195" s="5" t="s">
        <v>167</v>
      </c>
      <c r="E195" s="5" t="s">
        <v>166</v>
      </c>
      <c r="F195" s="6">
        <v>0.02</v>
      </c>
      <c r="G195" s="5" t="s">
        <v>1039</v>
      </c>
      <c r="H195" s="5">
        <v>20</v>
      </c>
      <c r="I195" s="5" t="s">
        <v>164</v>
      </c>
      <c r="J195" s="5">
        <v>300</v>
      </c>
      <c r="K195" s="5">
        <v>259200</v>
      </c>
      <c r="L195" s="5" t="s">
        <v>1038</v>
      </c>
      <c r="O195" s="5" t="s">
        <v>1896</v>
      </c>
      <c r="P195" s="5" t="s">
        <v>230</v>
      </c>
      <c r="Q195" s="5" t="s">
        <v>160</v>
      </c>
      <c r="R195" s="5" t="s">
        <v>1895</v>
      </c>
      <c r="S195" s="5" t="s">
        <v>1894</v>
      </c>
      <c r="T195" s="5" t="s">
        <v>1893</v>
      </c>
      <c r="X195" s="5">
        <v>31</v>
      </c>
      <c r="Y195" s="5" t="s">
        <v>171</v>
      </c>
      <c r="Z195" s="5" t="s">
        <v>171</v>
      </c>
      <c r="AA195" s="5" t="s">
        <v>171</v>
      </c>
      <c r="AB195" s="5" t="s">
        <v>21</v>
      </c>
      <c r="AC195" s="5" t="s">
        <v>127</v>
      </c>
      <c r="AE195" s="5" t="s">
        <v>127</v>
      </c>
    </row>
    <row r="196" spans="1:31">
      <c r="A196" s="5" t="s">
        <v>1839</v>
      </c>
      <c r="B196" s="5" t="s">
        <v>169</v>
      </c>
      <c r="C196" s="5" t="s">
        <v>168</v>
      </c>
      <c r="D196" s="5" t="s">
        <v>167</v>
      </c>
      <c r="E196" s="5" t="s">
        <v>166</v>
      </c>
      <c r="F196" s="6">
        <v>0.02</v>
      </c>
      <c r="G196" s="5" t="s">
        <v>1039</v>
      </c>
      <c r="H196" s="5">
        <v>20</v>
      </c>
      <c r="I196" s="5" t="s">
        <v>164</v>
      </c>
      <c r="J196" s="5">
        <v>300</v>
      </c>
      <c r="K196" s="5">
        <v>259200</v>
      </c>
      <c r="L196" s="5" t="s">
        <v>1038</v>
      </c>
      <c r="O196" s="7" t="s">
        <v>1892</v>
      </c>
      <c r="P196" s="5" t="s">
        <v>161</v>
      </c>
      <c r="Q196" s="5" t="s">
        <v>160</v>
      </c>
      <c r="R196" s="5" t="s">
        <v>380</v>
      </c>
      <c r="S196" s="5" t="s">
        <v>1891</v>
      </c>
      <c r="T196" s="5" t="s">
        <v>1890</v>
      </c>
      <c r="X196" s="5">
        <v>2</v>
      </c>
      <c r="Y196" s="5" t="s">
        <v>156</v>
      </c>
      <c r="Z196" s="5" t="s">
        <v>156</v>
      </c>
      <c r="AA196" s="5" t="s">
        <v>156</v>
      </c>
      <c r="AB196" s="5" t="s">
        <v>21</v>
      </c>
      <c r="AC196" s="5" t="s">
        <v>127</v>
      </c>
      <c r="AD196" s="5" t="s">
        <v>21</v>
      </c>
    </row>
    <row r="197" spans="1:31">
      <c r="A197" s="5" t="s">
        <v>1839</v>
      </c>
      <c r="B197" s="5" t="s">
        <v>169</v>
      </c>
      <c r="C197" s="5" t="s">
        <v>168</v>
      </c>
      <c r="D197" s="5" t="s">
        <v>167</v>
      </c>
      <c r="E197" s="5" t="s">
        <v>166</v>
      </c>
      <c r="F197" s="6">
        <v>0.02</v>
      </c>
      <c r="G197" s="5" t="s">
        <v>1039</v>
      </c>
      <c r="H197" s="5">
        <v>20</v>
      </c>
      <c r="I197" s="5" t="s">
        <v>164</v>
      </c>
      <c r="J197" s="5">
        <v>300</v>
      </c>
      <c r="K197" s="5">
        <v>259200</v>
      </c>
      <c r="L197" s="5" t="s">
        <v>1038</v>
      </c>
      <c r="O197" s="5" t="s">
        <v>1889</v>
      </c>
      <c r="P197" s="5" t="s">
        <v>175</v>
      </c>
      <c r="Q197" s="5" t="s">
        <v>160</v>
      </c>
      <c r="R197" s="5" t="s">
        <v>916</v>
      </c>
      <c r="S197" s="5" t="s">
        <v>1888</v>
      </c>
      <c r="T197" s="5" t="s">
        <v>1887</v>
      </c>
      <c r="X197" s="5">
        <v>8</v>
      </c>
      <c r="Y197" s="5" t="s">
        <v>171</v>
      </c>
      <c r="Z197" s="5" t="s">
        <v>171</v>
      </c>
      <c r="AA197" s="5" t="s">
        <v>171</v>
      </c>
      <c r="AB197" s="5" t="s">
        <v>21</v>
      </c>
      <c r="AC197" s="5" t="s">
        <v>127</v>
      </c>
      <c r="AD197" s="5" t="s">
        <v>21</v>
      </c>
    </row>
    <row r="198" spans="1:31">
      <c r="A198" s="5" t="s">
        <v>1839</v>
      </c>
      <c r="B198" s="5" t="s">
        <v>169</v>
      </c>
      <c r="C198" s="5" t="s">
        <v>168</v>
      </c>
      <c r="D198" s="5" t="s">
        <v>167</v>
      </c>
      <c r="E198" s="5" t="s">
        <v>166</v>
      </c>
      <c r="F198" s="6">
        <v>0.02</v>
      </c>
      <c r="G198" s="5" t="s">
        <v>1039</v>
      </c>
      <c r="H198" s="5">
        <v>20</v>
      </c>
      <c r="I198" s="5" t="s">
        <v>164</v>
      </c>
      <c r="J198" s="5">
        <v>300</v>
      </c>
      <c r="K198" s="5">
        <v>259200</v>
      </c>
      <c r="L198" s="5" t="s">
        <v>1038</v>
      </c>
      <c r="O198" s="5" t="s">
        <v>1886</v>
      </c>
      <c r="P198" s="5" t="s">
        <v>205</v>
      </c>
      <c r="Q198" s="5" t="s">
        <v>160</v>
      </c>
      <c r="R198" s="5" t="s">
        <v>1885</v>
      </c>
      <c r="S198" s="5" t="s">
        <v>1884</v>
      </c>
      <c r="T198" s="5" t="s">
        <v>1883</v>
      </c>
      <c r="X198" s="5">
        <v>4</v>
      </c>
      <c r="Y198" s="5" t="s">
        <v>171</v>
      </c>
      <c r="Z198" s="5" t="s">
        <v>171</v>
      </c>
      <c r="AA198" s="5" t="s">
        <v>171</v>
      </c>
      <c r="AB198" s="5" t="s">
        <v>21</v>
      </c>
      <c r="AC198" s="5" t="s">
        <v>127</v>
      </c>
      <c r="AD198" s="5" t="s">
        <v>21</v>
      </c>
    </row>
    <row r="199" spans="1:31">
      <c r="A199" s="5" t="s">
        <v>1839</v>
      </c>
      <c r="B199" s="5" t="s">
        <v>169</v>
      </c>
      <c r="C199" s="5" t="s">
        <v>168</v>
      </c>
      <c r="D199" s="5" t="s">
        <v>167</v>
      </c>
      <c r="E199" s="5" t="s">
        <v>166</v>
      </c>
      <c r="F199" s="6">
        <v>0.02</v>
      </c>
      <c r="G199" s="5" t="s">
        <v>1039</v>
      </c>
      <c r="H199" s="5">
        <v>20</v>
      </c>
      <c r="I199" s="5" t="s">
        <v>164</v>
      </c>
      <c r="J199" s="5">
        <v>300</v>
      </c>
      <c r="K199" s="5">
        <v>259200</v>
      </c>
      <c r="L199" s="5" t="s">
        <v>1038</v>
      </c>
      <c r="O199" s="5" t="s">
        <v>1882</v>
      </c>
      <c r="P199" s="5" t="s">
        <v>1036</v>
      </c>
      <c r="Q199" s="5" t="s">
        <v>160</v>
      </c>
      <c r="R199" s="5" t="s">
        <v>1881</v>
      </c>
      <c r="S199" s="5" t="s">
        <v>1880</v>
      </c>
      <c r="T199" s="5" t="s">
        <v>1879</v>
      </c>
      <c r="X199" s="5">
        <v>14</v>
      </c>
      <c r="Y199" s="5" t="s">
        <v>171</v>
      </c>
      <c r="Z199" s="5" t="s">
        <v>171</v>
      </c>
      <c r="AA199" s="5" t="s">
        <v>171</v>
      </c>
      <c r="AB199" s="5" t="s">
        <v>21</v>
      </c>
      <c r="AC199" s="5" t="s">
        <v>127</v>
      </c>
      <c r="AD199" s="5" t="s">
        <v>21</v>
      </c>
    </row>
    <row r="200" spans="1:31">
      <c r="A200" s="5" t="s">
        <v>1839</v>
      </c>
      <c r="B200" s="5" t="s">
        <v>169</v>
      </c>
      <c r="C200" s="5" t="s">
        <v>168</v>
      </c>
      <c r="D200" s="5" t="s">
        <v>167</v>
      </c>
      <c r="E200" s="5" t="s">
        <v>166</v>
      </c>
      <c r="F200" s="6">
        <v>0.02</v>
      </c>
      <c r="G200" s="5" t="s">
        <v>1039</v>
      </c>
      <c r="H200" s="5">
        <v>20</v>
      </c>
      <c r="I200" s="5" t="s">
        <v>164</v>
      </c>
      <c r="J200" s="5">
        <v>300</v>
      </c>
      <c r="K200" s="5">
        <v>259200</v>
      </c>
      <c r="L200" s="5" t="s">
        <v>1038</v>
      </c>
      <c r="O200" s="5" t="s">
        <v>1878</v>
      </c>
      <c r="P200" s="5" t="s">
        <v>180</v>
      </c>
      <c r="Q200" s="5" t="s">
        <v>160</v>
      </c>
      <c r="R200" s="5" t="s">
        <v>1877</v>
      </c>
      <c r="S200" s="5" t="s">
        <v>1876</v>
      </c>
      <c r="T200" s="5" t="s">
        <v>1875</v>
      </c>
      <c r="X200" s="5">
        <v>3</v>
      </c>
      <c r="Y200" s="5" t="s">
        <v>171</v>
      </c>
      <c r="Z200" s="5" t="s">
        <v>171</v>
      </c>
      <c r="AA200" s="5" t="s">
        <v>171</v>
      </c>
      <c r="AB200" s="5" t="s">
        <v>21</v>
      </c>
      <c r="AC200" s="5" t="s">
        <v>127</v>
      </c>
      <c r="AD200" s="5" t="s">
        <v>21</v>
      </c>
    </row>
    <row r="201" spans="1:31">
      <c r="A201" s="5" t="s">
        <v>1839</v>
      </c>
      <c r="B201" s="5" t="s">
        <v>169</v>
      </c>
      <c r="C201" s="5" t="s">
        <v>168</v>
      </c>
      <c r="D201" s="5" t="s">
        <v>167</v>
      </c>
      <c r="E201" s="5" t="s">
        <v>166</v>
      </c>
      <c r="F201" s="6">
        <v>0.02</v>
      </c>
      <c r="G201" s="5" t="s">
        <v>1039</v>
      </c>
      <c r="H201" s="5">
        <v>20</v>
      </c>
      <c r="I201" s="5" t="s">
        <v>164</v>
      </c>
      <c r="J201" s="5">
        <v>300</v>
      </c>
      <c r="K201" s="5">
        <v>259200</v>
      </c>
      <c r="L201" s="5" t="s">
        <v>1038</v>
      </c>
      <c r="O201" s="5" t="s">
        <v>1874</v>
      </c>
      <c r="P201" s="5" t="s">
        <v>240</v>
      </c>
      <c r="Q201" s="5" t="s">
        <v>160</v>
      </c>
      <c r="R201" s="5" t="s">
        <v>1873</v>
      </c>
      <c r="S201" s="5" t="s">
        <v>1872</v>
      </c>
      <c r="T201" s="5" t="s">
        <v>1871</v>
      </c>
      <c r="X201" s="5">
        <v>10</v>
      </c>
      <c r="Y201" s="5" t="s">
        <v>171</v>
      </c>
      <c r="Z201" s="5" t="s">
        <v>171</v>
      </c>
      <c r="AA201" s="5" t="s">
        <v>171</v>
      </c>
      <c r="AB201" s="5" t="s">
        <v>21</v>
      </c>
      <c r="AC201" s="5" t="s">
        <v>127</v>
      </c>
      <c r="AD201" s="5" t="s">
        <v>21</v>
      </c>
    </row>
    <row r="202" spans="1:31">
      <c r="A202" s="5" t="s">
        <v>1839</v>
      </c>
      <c r="B202" s="5" t="s">
        <v>169</v>
      </c>
      <c r="C202" s="5" t="s">
        <v>168</v>
      </c>
      <c r="D202" s="5" t="s">
        <v>167</v>
      </c>
      <c r="E202" s="5" t="s">
        <v>166</v>
      </c>
      <c r="F202" s="6">
        <v>0.02</v>
      </c>
      <c r="G202" s="5" t="s">
        <v>1039</v>
      </c>
      <c r="H202" s="5">
        <v>20</v>
      </c>
      <c r="I202" s="5" t="s">
        <v>164</v>
      </c>
      <c r="J202" s="5">
        <v>300</v>
      </c>
      <c r="K202" s="5">
        <v>259200</v>
      </c>
      <c r="L202" s="5" t="s">
        <v>1038</v>
      </c>
      <c r="O202" s="5" t="s">
        <v>1870</v>
      </c>
      <c r="P202" s="5" t="s">
        <v>200</v>
      </c>
      <c r="Q202" s="5" t="s">
        <v>160</v>
      </c>
      <c r="R202" s="5" t="s">
        <v>1869</v>
      </c>
      <c r="S202" s="5" t="s">
        <v>1868</v>
      </c>
      <c r="T202" s="5" t="s">
        <v>1867</v>
      </c>
      <c r="X202" s="5">
        <v>7</v>
      </c>
      <c r="Y202" s="5" t="s">
        <v>171</v>
      </c>
      <c r="Z202" s="5" t="s">
        <v>171</v>
      </c>
      <c r="AA202" s="5" t="s">
        <v>171</v>
      </c>
      <c r="AB202" s="5" t="s">
        <v>21</v>
      </c>
      <c r="AC202" s="5" t="s">
        <v>127</v>
      </c>
      <c r="AD202" s="5" t="s">
        <v>21</v>
      </c>
    </row>
    <row r="203" spans="1:31">
      <c r="A203" s="5" t="s">
        <v>1839</v>
      </c>
      <c r="B203" s="5" t="s">
        <v>169</v>
      </c>
      <c r="C203" s="5" t="s">
        <v>168</v>
      </c>
      <c r="D203" s="5" t="s">
        <v>167</v>
      </c>
      <c r="E203" s="5" t="s">
        <v>166</v>
      </c>
      <c r="F203" s="6">
        <v>0.02</v>
      </c>
      <c r="G203" s="5" t="s">
        <v>1039</v>
      </c>
      <c r="H203" s="5">
        <v>20</v>
      </c>
      <c r="I203" s="5" t="s">
        <v>164</v>
      </c>
      <c r="J203" s="5">
        <v>300</v>
      </c>
      <c r="K203" s="5">
        <v>259200</v>
      </c>
      <c r="L203" s="5" t="s">
        <v>1038</v>
      </c>
      <c r="O203" s="5" t="s">
        <v>1866</v>
      </c>
      <c r="P203" s="5" t="s">
        <v>266</v>
      </c>
      <c r="Q203" s="5" t="s">
        <v>160</v>
      </c>
      <c r="R203" s="5" t="s">
        <v>1865</v>
      </c>
      <c r="S203" s="5" t="s">
        <v>1864</v>
      </c>
      <c r="T203" s="5" t="s">
        <v>1863</v>
      </c>
      <c r="X203" s="5">
        <v>20</v>
      </c>
      <c r="Y203" s="5" t="s">
        <v>171</v>
      </c>
      <c r="Z203" s="5" t="s">
        <v>171</v>
      </c>
      <c r="AA203" s="5" t="s">
        <v>171</v>
      </c>
      <c r="AB203" s="5" t="s">
        <v>21</v>
      </c>
      <c r="AC203" s="5" t="s">
        <v>127</v>
      </c>
      <c r="AD203" s="5" t="s">
        <v>21</v>
      </c>
    </row>
    <row r="204" spans="1:31">
      <c r="A204" s="5" t="s">
        <v>1839</v>
      </c>
      <c r="B204" s="5" t="s">
        <v>169</v>
      </c>
      <c r="C204" s="5" t="s">
        <v>168</v>
      </c>
      <c r="D204" s="5" t="s">
        <v>167</v>
      </c>
      <c r="E204" s="5" t="s">
        <v>166</v>
      </c>
      <c r="F204" s="6">
        <v>0.02</v>
      </c>
      <c r="G204" s="5" t="s">
        <v>1039</v>
      </c>
      <c r="H204" s="5">
        <v>20</v>
      </c>
      <c r="I204" s="5" t="s">
        <v>164</v>
      </c>
      <c r="J204" s="5">
        <v>300</v>
      </c>
      <c r="K204" s="5">
        <v>259200</v>
      </c>
      <c r="L204" s="5" t="s">
        <v>1038</v>
      </c>
      <c r="O204" s="5" t="s">
        <v>1862</v>
      </c>
      <c r="P204" s="5" t="s">
        <v>261</v>
      </c>
      <c r="Q204" s="5" t="s">
        <v>160</v>
      </c>
      <c r="R204" s="5" t="s">
        <v>1509</v>
      </c>
      <c r="S204" s="5" t="s">
        <v>1861</v>
      </c>
      <c r="T204" s="5" t="s">
        <v>1860</v>
      </c>
      <c r="X204" s="5">
        <v>6</v>
      </c>
      <c r="Y204" s="5" t="s">
        <v>171</v>
      </c>
      <c r="Z204" s="5" t="s">
        <v>171</v>
      </c>
      <c r="AA204" s="5" t="s">
        <v>171</v>
      </c>
      <c r="AB204" s="5" t="s">
        <v>21</v>
      </c>
      <c r="AC204" s="5" t="s">
        <v>127</v>
      </c>
      <c r="AD204" s="5" t="s">
        <v>21</v>
      </c>
    </row>
    <row r="205" spans="1:31">
      <c r="A205" s="5" t="s">
        <v>1839</v>
      </c>
      <c r="B205" s="5" t="s">
        <v>169</v>
      </c>
      <c r="C205" s="5" t="s">
        <v>168</v>
      </c>
      <c r="D205" s="5" t="s">
        <v>167</v>
      </c>
      <c r="E205" s="5" t="s">
        <v>166</v>
      </c>
      <c r="F205" s="6">
        <v>0.02</v>
      </c>
      <c r="G205" s="5" t="s">
        <v>1039</v>
      </c>
      <c r="H205" s="5">
        <v>20</v>
      </c>
      <c r="I205" s="5" t="s">
        <v>164</v>
      </c>
      <c r="J205" s="5">
        <v>300</v>
      </c>
      <c r="K205" s="5">
        <v>259200</v>
      </c>
      <c r="L205" s="5" t="s">
        <v>1038</v>
      </c>
      <c r="O205" s="5" t="s">
        <v>1859</v>
      </c>
      <c r="P205" s="5" t="s">
        <v>1858</v>
      </c>
      <c r="Q205" s="5" t="s">
        <v>160</v>
      </c>
      <c r="R205" s="5" t="s">
        <v>1857</v>
      </c>
      <c r="S205" s="5" t="s">
        <v>1856</v>
      </c>
      <c r="T205" s="5" t="s">
        <v>1855</v>
      </c>
      <c r="X205" s="5">
        <v>17</v>
      </c>
      <c r="Y205" s="5" t="s">
        <v>171</v>
      </c>
      <c r="Z205" s="5" t="s">
        <v>171</v>
      </c>
      <c r="AA205" s="5" t="s">
        <v>171</v>
      </c>
      <c r="AB205" s="5" t="s">
        <v>21</v>
      </c>
      <c r="AC205" s="5" t="s">
        <v>127</v>
      </c>
      <c r="AD205" s="5" t="s">
        <v>21</v>
      </c>
    </row>
    <row r="206" spans="1:31">
      <c r="A206" s="5" t="s">
        <v>1839</v>
      </c>
      <c r="B206" s="5" t="s">
        <v>169</v>
      </c>
      <c r="C206" s="5" t="s">
        <v>168</v>
      </c>
      <c r="D206" s="5" t="s">
        <v>167</v>
      </c>
      <c r="E206" s="5" t="s">
        <v>166</v>
      </c>
      <c r="F206" s="6">
        <v>0.02</v>
      </c>
      <c r="G206" s="5" t="s">
        <v>1039</v>
      </c>
      <c r="H206" s="5">
        <v>20</v>
      </c>
      <c r="I206" s="5" t="s">
        <v>164</v>
      </c>
      <c r="J206" s="5">
        <v>300</v>
      </c>
      <c r="K206" s="5">
        <v>259200</v>
      </c>
      <c r="L206" s="5" t="s">
        <v>1038</v>
      </c>
      <c r="O206" s="5" t="s">
        <v>1854</v>
      </c>
      <c r="P206" s="5" t="s">
        <v>336</v>
      </c>
      <c r="Q206" s="5" t="s">
        <v>160</v>
      </c>
      <c r="R206" s="5" t="s">
        <v>1853</v>
      </c>
      <c r="S206" s="5" t="s">
        <v>1852</v>
      </c>
      <c r="T206" s="5" t="s">
        <v>1851</v>
      </c>
      <c r="X206" s="5">
        <v>4</v>
      </c>
      <c r="Y206" s="5" t="s">
        <v>171</v>
      </c>
      <c r="Z206" s="5" t="s">
        <v>171</v>
      </c>
      <c r="AA206" s="5" t="s">
        <v>171</v>
      </c>
      <c r="AB206" s="5" t="s">
        <v>21</v>
      </c>
      <c r="AC206" s="5" t="s">
        <v>127</v>
      </c>
      <c r="AE206" s="5" t="s">
        <v>127</v>
      </c>
    </row>
    <row r="207" spans="1:31">
      <c r="A207" s="5" t="s">
        <v>1839</v>
      </c>
      <c r="B207" s="5" t="s">
        <v>169</v>
      </c>
      <c r="C207" s="5" t="s">
        <v>168</v>
      </c>
      <c r="D207" s="5" t="s">
        <v>167</v>
      </c>
      <c r="E207" s="5" t="s">
        <v>166</v>
      </c>
      <c r="F207" s="6">
        <v>0.02</v>
      </c>
      <c r="G207" s="5" t="s">
        <v>1039</v>
      </c>
      <c r="H207" s="5">
        <v>20</v>
      </c>
      <c r="I207" s="5" t="s">
        <v>164</v>
      </c>
      <c r="J207" s="5">
        <v>300</v>
      </c>
      <c r="K207" s="5">
        <v>259200</v>
      </c>
      <c r="L207" s="5" t="s">
        <v>1038</v>
      </c>
      <c r="O207" s="5" t="s">
        <v>1850</v>
      </c>
      <c r="P207" s="5" t="s">
        <v>225</v>
      </c>
      <c r="Q207" s="5" t="s">
        <v>160</v>
      </c>
      <c r="R207" s="5" t="s">
        <v>1849</v>
      </c>
      <c r="S207" s="5" t="s">
        <v>439</v>
      </c>
      <c r="T207" s="5" t="s">
        <v>1848</v>
      </c>
      <c r="X207" s="5">
        <v>5</v>
      </c>
      <c r="Y207" s="5" t="s">
        <v>171</v>
      </c>
      <c r="Z207" s="5" t="s">
        <v>171</v>
      </c>
      <c r="AA207" s="5" t="s">
        <v>171</v>
      </c>
      <c r="AB207" s="5" t="s">
        <v>21</v>
      </c>
      <c r="AC207" s="5" t="s">
        <v>127</v>
      </c>
      <c r="AE207" s="5" t="s">
        <v>127</v>
      </c>
    </row>
    <row r="208" spans="1:31">
      <c r="A208" s="5" t="s">
        <v>1839</v>
      </c>
      <c r="B208" s="5" t="s">
        <v>169</v>
      </c>
      <c r="C208" s="5" t="s">
        <v>168</v>
      </c>
      <c r="D208" s="5" t="s">
        <v>167</v>
      </c>
      <c r="E208" s="5" t="s">
        <v>166</v>
      </c>
      <c r="F208" s="6">
        <v>0.02</v>
      </c>
      <c r="G208" s="5" t="s">
        <v>1039</v>
      </c>
      <c r="H208" s="5">
        <v>20</v>
      </c>
      <c r="I208" s="5" t="s">
        <v>164</v>
      </c>
      <c r="J208" s="5">
        <v>300</v>
      </c>
      <c r="K208" s="5">
        <v>259200</v>
      </c>
      <c r="L208" s="5" t="s">
        <v>1038</v>
      </c>
      <c r="O208" s="5" t="s">
        <v>1847</v>
      </c>
      <c r="P208" s="5" t="s">
        <v>492</v>
      </c>
      <c r="Q208" s="5" t="s">
        <v>160</v>
      </c>
      <c r="R208" s="5" t="s">
        <v>1846</v>
      </c>
      <c r="S208" s="5" t="s">
        <v>1845</v>
      </c>
      <c r="T208" s="5" t="s">
        <v>1844</v>
      </c>
      <c r="X208" s="5">
        <v>16</v>
      </c>
      <c r="Y208" s="5" t="s">
        <v>171</v>
      </c>
      <c r="Z208" s="5" t="s">
        <v>171</v>
      </c>
      <c r="AA208" s="5" t="s">
        <v>171</v>
      </c>
      <c r="AB208" s="5" t="s">
        <v>21</v>
      </c>
      <c r="AC208" s="5" t="s">
        <v>127</v>
      </c>
      <c r="AE208" s="5" t="s">
        <v>127</v>
      </c>
    </row>
    <row r="209" spans="1:35">
      <c r="A209" s="5" t="s">
        <v>1839</v>
      </c>
      <c r="B209" s="5" t="s">
        <v>169</v>
      </c>
      <c r="C209" s="5" t="s">
        <v>168</v>
      </c>
      <c r="D209" s="5" t="s">
        <v>167</v>
      </c>
      <c r="E209" s="5" t="s">
        <v>166</v>
      </c>
      <c r="F209" s="6">
        <v>0.02</v>
      </c>
      <c r="G209" s="5" t="s">
        <v>1039</v>
      </c>
      <c r="H209" s="5">
        <v>20</v>
      </c>
      <c r="I209" s="5" t="s">
        <v>164</v>
      </c>
      <c r="J209" s="5">
        <v>300</v>
      </c>
      <c r="K209" s="5">
        <v>259200</v>
      </c>
      <c r="L209" s="5" t="s">
        <v>1038</v>
      </c>
      <c r="O209" s="5" t="s">
        <v>1843</v>
      </c>
      <c r="P209" s="5" t="s">
        <v>215</v>
      </c>
      <c r="Q209" s="5" t="s">
        <v>160</v>
      </c>
      <c r="R209" s="5" t="s">
        <v>1842</v>
      </c>
      <c r="S209" s="5" t="s">
        <v>1841</v>
      </c>
      <c r="T209" s="5" t="s">
        <v>1840</v>
      </c>
      <c r="X209" s="5">
        <v>3</v>
      </c>
      <c r="Y209" s="5" t="s">
        <v>171</v>
      </c>
      <c r="Z209" s="5" t="s">
        <v>171</v>
      </c>
      <c r="AA209" s="5" t="s">
        <v>171</v>
      </c>
      <c r="AB209" s="5" t="s">
        <v>21</v>
      </c>
      <c r="AC209" s="5" t="s">
        <v>127</v>
      </c>
      <c r="AD209" s="5" t="s">
        <v>21</v>
      </c>
    </row>
    <row r="210" spans="1:35">
      <c r="A210" s="5" t="s">
        <v>1839</v>
      </c>
      <c r="B210" s="5" t="s">
        <v>169</v>
      </c>
      <c r="C210" s="5" t="s">
        <v>168</v>
      </c>
      <c r="D210" s="5" t="s">
        <v>167</v>
      </c>
      <c r="E210" s="5" t="s">
        <v>166</v>
      </c>
      <c r="F210" s="6">
        <v>0.02</v>
      </c>
      <c r="G210" s="5" t="s">
        <v>1039</v>
      </c>
      <c r="H210" s="5">
        <v>20</v>
      </c>
      <c r="I210" s="5" t="s">
        <v>164</v>
      </c>
      <c r="J210" s="5">
        <v>300</v>
      </c>
      <c r="K210" s="5">
        <v>259200</v>
      </c>
      <c r="L210" s="5" t="s">
        <v>1038</v>
      </c>
      <c r="O210" s="5" t="s">
        <v>1838</v>
      </c>
      <c r="P210" s="5" t="s">
        <v>256</v>
      </c>
      <c r="Q210" s="5" t="s">
        <v>160</v>
      </c>
      <c r="R210" s="5" t="s">
        <v>1837</v>
      </c>
      <c r="S210" s="5" t="s">
        <v>1836</v>
      </c>
      <c r="T210" s="5" t="s">
        <v>1835</v>
      </c>
      <c r="X210" s="5">
        <v>5</v>
      </c>
      <c r="Y210" s="5" t="s">
        <v>252</v>
      </c>
      <c r="Z210" s="5" t="s">
        <v>252</v>
      </c>
      <c r="AA210" s="5" t="s">
        <v>156</v>
      </c>
      <c r="AB210" s="5" t="s">
        <v>21</v>
      </c>
      <c r="AC210" s="5" t="s">
        <v>127</v>
      </c>
      <c r="AD210" s="5" t="s">
        <v>21</v>
      </c>
    </row>
    <row r="211" spans="1:35" s="8" customFormat="1">
      <c r="F211" s="9"/>
      <c r="AD211" s="8">
        <f>COUNTIF(AD191:AD210,AD197)</f>
        <v>15</v>
      </c>
      <c r="AE211" s="8">
        <f>COUNTIF(AE191:AE210,AE206)</f>
        <v>5</v>
      </c>
      <c r="AH211" s="8">
        <f>AE211+AD211</f>
        <v>20</v>
      </c>
      <c r="AI211" s="8">
        <f>AD211/AH211</f>
        <v>0.75</v>
      </c>
    </row>
    <row r="212" spans="1:35">
      <c r="A212" s="5" t="s">
        <v>1760</v>
      </c>
      <c r="B212" s="5" t="s">
        <v>169</v>
      </c>
      <c r="C212" s="5" t="s">
        <v>168</v>
      </c>
      <c r="D212" s="5" t="s">
        <v>167</v>
      </c>
      <c r="E212" s="5" t="s">
        <v>166</v>
      </c>
      <c r="F212" s="6">
        <v>0.02</v>
      </c>
      <c r="G212" s="5" t="s">
        <v>1039</v>
      </c>
      <c r="H212" s="5">
        <v>20</v>
      </c>
      <c r="I212" s="5" t="s">
        <v>164</v>
      </c>
      <c r="J212" s="5">
        <v>300</v>
      </c>
      <c r="K212" s="5">
        <v>259200</v>
      </c>
      <c r="L212" s="5" t="s">
        <v>1038</v>
      </c>
      <c r="O212" s="5" t="s">
        <v>1834</v>
      </c>
      <c r="P212" s="5" t="s">
        <v>215</v>
      </c>
      <c r="Q212" s="5" t="s">
        <v>160</v>
      </c>
      <c r="R212" s="5" t="s">
        <v>1833</v>
      </c>
      <c r="S212" s="5" t="s">
        <v>1832</v>
      </c>
      <c r="T212" s="5" t="s">
        <v>1831</v>
      </c>
      <c r="X212" s="5">
        <v>6</v>
      </c>
      <c r="Y212" s="5" t="s">
        <v>171</v>
      </c>
      <c r="Z212" s="5" t="s">
        <v>171</v>
      </c>
      <c r="AA212" s="5" t="s">
        <v>171</v>
      </c>
      <c r="AB212" s="5" t="s">
        <v>22</v>
      </c>
      <c r="AC212" s="5" t="s">
        <v>91</v>
      </c>
      <c r="AD212" s="5" t="s">
        <v>22</v>
      </c>
    </row>
    <row r="213" spans="1:35">
      <c r="A213" s="5" t="s">
        <v>1760</v>
      </c>
      <c r="B213" s="5" t="s">
        <v>169</v>
      </c>
      <c r="C213" s="5" t="s">
        <v>168</v>
      </c>
      <c r="D213" s="5" t="s">
        <v>167</v>
      </c>
      <c r="E213" s="5" t="s">
        <v>166</v>
      </c>
      <c r="F213" s="6">
        <v>0.02</v>
      </c>
      <c r="G213" s="5" t="s">
        <v>1039</v>
      </c>
      <c r="H213" s="5">
        <v>20</v>
      </c>
      <c r="I213" s="5" t="s">
        <v>164</v>
      </c>
      <c r="J213" s="5">
        <v>300</v>
      </c>
      <c r="K213" s="5">
        <v>259200</v>
      </c>
      <c r="L213" s="5" t="s">
        <v>1038</v>
      </c>
      <c r="O213" s="5" t="s">
        <v>1830</v>
      </c>
      <c r="P213" s="5" t="s">
        <v>205</v>
      </c>
      <c r="Q213" s="5" t="s">
        <v>160</v>
      </c>
      <c r="R213" s="5" t="s">
        <v>1493</v>
      </c>
      <c r="S213" s="5" t="s">
        <v>1829</v>
      </c>
      <c r="T213" s="5" t="s">
        <v>1828</v>
      </c>
      <c r="X213" s="5">
        <v>6</v>
      </c>
      <c r="Y213" s="5" t="s">
        <v>171</v>
      </c>
      <c r="Z213" s="5" t="s">
        <v>171</v>
      </c>
      <c r="AA213" s="5" t="s">
        <v>171</v>
      </c>
      <c r="AB213" s="5" t="s">
        <v>22</v>
      </c>
      <c r="AC213" s="5" t="s">
        <v>91</v>
      </c>
      <c r="AE213" s="5" t="s">
        <v>91</v>
      </c>
    </row>
    <row r="214" spans="1:35">
      <c r="A214" s="5" t="s">
        <v>1760</v>
      </c>
      <c r="B214" s="5" t="s">
        <v>169</v>
      </c>
      <c r="C214" s="5" t="s">
        <v>168</v>
      </c>
      <c r="D214" s="5" t="s">
        <v>167</v>
      </c>
      <c r="E214" s="5" t="s">
        <v>166</v>
      </c>
      <c r="F214" s="6">
        <v>0.02</v>
      </c>
      <c r="G214" s="5" t="s">
        <v>1039</v>
      </c>
      <c r="H214" s="5">
        <v>20</v>
      </c>
      <c r="I214" s="5" t="s">
        <v>164</v>
      </c>
      <c r="J214" s="5">
        <v>300</v>
      </c>
      <c r="K214" s="5">
        <v>259200</v>
      </c>
      <c r="L214" s="5" t="s">
        <v>1038</v>
      </c>
      <c r="O214" s="5" t="s">
        <v>1827</v>
      </c>
      <c r="P214" s="5" t="s">
        <v>369</v>
      </c>
      <c r="Q214" s="5" t="s">
        <v>160</v>
      </c>
      <c r="R214" s="5" t="s">
        <v>1826</v>
      </c>
      <c r="S214" s="5" t="s">
        <v>1825</v>
      </c>
      <c r="T214" s="5" t="s">
        <v>1824</v>
      </c>
      <c r="X214" s="5">
        <v>3</v>
      </c>
      <c r="Y214" s="5" t="s">
        <v>171</v>
      </c>
      <c r="Z214" s="5" t="s">
        <v>171</v>
      </c>
      <c r="AA214" s="5" t="s">
        <v>171</v>
      </c>
      <c r="AB214" s="5" t="s">
        <v>22</v>
      </c>
      <c r="AC214" s="5" t="s">
        <v>91</v>
      </c>
      <c r="AD214" s="5" t="s">
        <v>22</v>
      </c>
    </row>
    <row r="215" spans="1:35">
      <c r="A215" s="5" t="s">
        <v>1760</v>
      </c>
      <c r="B215" s="5" t="s">
        <v>169</v>
      </c>
      <c r="C215" s="5" t="s">
        <v>168</v>
      </c>
      <c r="D215" s="5" t="s">
        <v>167</v>
      </c>
      <c r="E215" s="5" t="s">
        <v>166</v>
      </c>
      <c r="F215" s="6">
        <v>0.02</v>
      </c>
      <c r="G215" s="5" t="s">
        <v>1039</v>
      </c>
      <c r="H215" s="5">
        <v>20</v>
      </c>
      <c r="I215" s="5" t="s">
        <v>164</v>
      </c>
      <c r="J215" s="5">
        <v>300</v>
      </c>
      <c r="K215" s="5">
        <v>259200</v>
      </c>
      <c r="L215" s="5" t="s">
        <v>1038</v>
      </c>
      <c r="O215" s="5" t="s">
        <v>1823</v>
      </c>
      <c r="P215" s="5" t="s">
        <v>200</v>
      </c>
      <c r="Q215" s="5" t="s">
        <v>160</v>
      </c>
      <c r="R215" s="5" t="s">
        <v>1822</v>
      </c>
      <c r="S215" s="5" t="s">
        <v>1821</v>
      </c>
      <c r="T215" s="5" t="s">
        <v>1820</v>
      </c>
      <c r="X215" s="5">
        <v>10</v>
      </c>
      <c r="Y215" s="5" t="s">
        <v>171</v>
      </c>
      <c r="Z215" s="5" t="s">
        <v>171</v>
      </c>
      <c r="AA215" s="5" t="s">
        <v>171</v>
      </c>
      <c r="AB215" s="5" t="s">
        <v>22</v>
      </c>
      <c r="AC215" s="5" t="s">
        <v>91</v>
      </c>
      <c r="AE215" s="5" t="s">
        <v>91</v>
      </c>
    </row>
    <row r="216" spans="1:35">
      <c r="A216" s="5" t="s">
        <v>1760</v>
      </c>
      <c r="B216" s="5" t="s">
        <v>169</v>
      </c>
      <c r="C216" s="5" t="s">
        <v>168</v>
      </c>
      <c r="D216" s="5" t="s">
        <v>167</v>
      </c>
      <c r="E216" s="5" t="s">
        <v>166</v>
      </c>
      <c r="F216" s="6">
        <v>0.02</v>
      </c>
      <c r="G216" s="5" t="s">
        <v>1039</v>
      </c>
      <c r="H216" s="5">
        <v>20</v>
      </c>
      <c r="I216" s="5" t="s">
        <v>164</v>
      </c>
      <c r="J216" s="5">
        <v>300</v>
      </c>
      <c r="K216" s="5">
        <v>259200</v>
      </c>
      <c r="L216" s="5" t="s">
        <v>1038</v>
      </c>
      <c r="O216" s="5" t="s">
        <v>1819</v>
      </c>
      <c r="P216" s="5" t="s">
        <v>225</v>
      </c>
      <c r="Q216" s="5" t="s">
        <v>160</v>
      </c>
      <c r="R216" s="5" t="s">
        <v>1818</v>
      </c>
      <c r="S216" s="5" t="s">
        <v>1817</v>
      </c>
      <c r="T216" s="5" t="s">
        <v>1816</v>
      </c>
      <c r="X216" s="5">
        <v>4</v>
      </c>
      <c r="Y216" s="5" t="s">
        <v>171</v>
      </c>
      <c r="Z216" s="5" t="s">
        <v>171</v>
      </c>
      <c r="AA216" s="5" t="s">
        <v>171</v>
      </c>
      <c r="AB216" s="5" t="s">
        <v>22</v>
      </c>
      <c r="AC216" s="5" t="s">
        <v>91</v>
      </c>
      <c r="AD216" s="5" t="s">
        <v>22</v>
      </c>
    </row>
    <row r="217" spans="1:35">
      <c r="A217" s="5" t="s">
        <v>1760</v>
      </c>
      <c r="B217" s="5" t="s">
        <v>169</v>
      </c>
      <c r="C217" s="5" t="s">
        <v>168</v>
      </c>
      <c r="D217" s="5" t="s">
        <v>167</v>
      </c>
      <c r="E217" s="5" t="s">
        <v>166</v>
      </c>
      <c r="F217" s="6">
        <v>0.02</v>
      </c>
      <c r="G217" s="5" t="s">
        <v>1039</v>
      </c>
      <c r="H217" s="5">
        <v>20</v>
      </c>
      <c r="I217" s="5" t="s">
        <v>164</v>
      </c>
      <c r="J217" s="5">
        <v>300</v>
      </c>
      <c r="K217" s="5">
        <v>259200</v>
      </c>
      <c r="L217" s="5" t="s">
        <v>1038</v>
      </c>
      <c r="O217" s="5" t="s">
        <v>1815</v>
      </c>
      <c r="P217" s="5" t="s">
        <v>1814</v>
      </c>
      <c r="Q217" s="5" t="s">
        <v>160</v>
      </c>
      <c r="R217" s="5" t="s">
        <v>1813</v>
      </c>
      <c r="S217" s="5" t="s">
        <v>1812</v>
      </c>
      <c r="T217" s="5" t="s">
        <v>1811</v>
      </c>
      <c r="X217" s="5">
        <v>21</v>
      </c>
      <c r="Y217" s="5" t="s">
        <v>171</v>
      </c>
      <c r="Z217" s="5" t="s">
        <v>171</v>
      </c>
      <c r="AA217" s="5" t="s">
        <v>171</v>
      </c>
      <c r="AB217" s="5" t="s">
        <v>22</v>
      </c>
      <c r="AC217" s="5" t="s">
        <v>91</v>
      </c>
      <c r="AD217" s="5" t="s">
        <v>22</v>
      </c>
    </row>
    <row r="218" spans="1:35">
      <c r="A218" s="5" t="s">
        <v>1760</v>
      </c>
      <c r="B218" s="5" t="s">
        <v>169</v>
      </c>
      <c r="C218" s="5" t="s">
        <v>168</v>
      </c>
      <c r="D218" s="5" t="s">
        <v>167</v>
      </c>
      <c r="E218" s="5" t="s">
        <v>166</v>
      </c>
      <c r="F218" s="6">
        <v>0.02</v>
      </c>
      <c r="G218" s="5" t="s">
        <v>1039</v>
      </c>
      <c r="H218" s="5">
        <v>20</v>
      </c>
      <c r="I218" s="5" t="s">
        <v>164</v>
      </c>
      <c r="J218" s="5">
        <v>300</v>
      </c>
      <c r="K218" s="5">
        <v>259200</v>
      </c>
      <c r="L218" s="5" t="s">
        <v>1038</v>
      </c>
      <c r="O218" s="5" t="s">
        <v>1810</v>
      </c>
      <c r="P218" s="5" t="s">
        <v>256</v>
      </c>
      <c r="Q218" s="5" t="s">
        <v>160</v>
      </c>
      <c r="R218" s="5" t="s">
        <v>1489</v>
      </c>
      <c r="S218" s="5" t="s">
        <v>1809</v>
      </c>
      <c r="T218" s="5" t="s">
        <v>1808</v>
      </c>
      <c r="X218" s="5">
        <v>54</v>
      </c>
      <c r="Y218" s="5" t="s">
        <v>252</v>
      </c>
      <c r="Z218" s="5" t="s">
        <v>252</v>
      </c>
      <c r="AA218" s="5" t="s">
        <v>156</v>
      </c>
      <c r="AB218" s="5" t="s">
        <v>22</v>
      </c>
      <c r="AC218" s="5" t="s">
        <v>91</v>
      </c>
      <c r="AD218" s="5" t="s">
        <v>22</v>
      </c>
    </row>
    <row r="219" spans="1:35">
      <c r="A219" s="5" t="s">
        <v>1760</v>
      </c>
      <c r="B219" s="5" t="s">
        <v>169</v>
      </c>
      <c r="C219" s="5" t="s">
        <v>168</v>
      </c>
      <c r="D219" s="5" t="s">
        <v>167</v>
      </c>
      <c r="E219" s="5" t="s">
        <v>166</v>
      </c>
      <c r="F219" s="6">
        <v>0.02</v>
      </c>
      <c r="G219" s="5" t="s">
        <v>1039</v>
      </c>
      <c r="H219" s="5">
        <v>20</v>
      </c>
      <c r="I219" s="5" t="s">
        <v>164</v>
      </c>
      <c r="J219" s="5">
        <v>300</v>
      </c>
      <c r="K219" s="5">
        <v>259200</v>
      </c>
      <c r="L219" s="5" t="s">
        <v>1038</v>
      </c>
      <c r="O219" s="5" t="s">
        <v>1807</v>
      </c>
      <c r="P219" s="5" t="s">
        <v>860</v>
      </c>
      <c r="Q219" s="5" t="s">
        <v>160</v>
      </c>
      <c r="R219" s="5" t="s">
        <v>1806</v>
      </c>
      <c r="S219" s="5" t="s">
        <v>1805</v>
      </c>
      <c r="T219" s="5" t="s">
        <v>1804</v>
      </c>
      <c r="X219" s="5">
        <v>14</v>
      </c>
      <c r="Y219" s="5" t="s">
        <v>171</v>
      </c>
      <c r="Z219" s="5" t="s">
        <v>171</v>
      </c>
      <c r="AA219" s="5" t="s">
        <v>171</v>
      </c>
      <c r="AB219" s="5" t="s">
        <v>22</v>
      </c>
      <c r="AC219" s="5" t="s">
        <v>91</v>
      </c>
      <c r="AD219" s="5" t="s">
        <v>22</v>
      </c>
    </row>
    <row r="220" spans="1:35">
      <c r="A220" s="5" t="s">
        <v>1760</v>
      </c>
      <c r="B220" s="5" t="s">
        <v>169</v>
      </c>
      <c r="C220" s="5" t="s">
        <v>168</v>
      </c>
      <c r="D220" s="5" t="s">
        <v>167</v>
      </c>
      <c r="E220" s="5" t="s">
        <v>166</v>
      </c>
      <c r="F220" s="6">
        <v>0.02</v>
      </c>
      <c r="G220" s="5" t="s">
        <v>1039</v>
      </c>
      <c r="H220" s="5">
        <v>20</v>
      </c>
      <c r="I220" s="5" t="s">
        <v>164</v>
      </c>
      <c r="J220" s="5">
        <v>300</v>
      </c>
      <c r="K220" s="5">
        <v>259200</v>
      </c>
      <c r="L220" s="5" t="s">
        <v>1038</v>
      </c>
      <c r="O220" s="5" t="s">
        <v>1803</v>
      </c>
      <c r="P220" s="5" t="s">
        <v>185</v>
      </c>
      <c r="Q220" s="5" t="s">
        <v>160</v>
      </c>
      <c r="R220" s="5" t="s">
        <v>1802</v>
      </c>
      <c r="S220" s="5" t="s">
        <v>1801</v>
      </c>
      <c r="T220" s="5" t="s">
        <v>1800</v>
      </c>
      <c r="X220" s="5">
        <v>7</v>
      </c>
      <c r="Y220" s="5" t="s">
        <v>171</v>
      </c>
      <c r="Z220" s="5" t="s">
        <v>171</v>
      </c>
      <c r="AA220" s="5" t="s">
        <v>171</v>
      </c>
      <c r="AB220" s="5" t="s">
        <v>22</v>
      </c>
      <c r="AC220" s="5" t="s">
        <v>91</v>
      </c>
      <c r="AD220" s="5" t="s">
        <v>22</v>
      </c>
    </row>
    <row r="221" spans="1:35">
      <c r="A221" s="5" t="s">
        <v>1760</v>
      </c>
      <c r="B221" s="5" t="s">
        <v>169</v>
      </c>
      <c r="C221" s="5" t="s">
        <v>168</v>
      </c>
      <c r="D221" s="5" t="s">
        <v>167</v>
      </c>
      <c r="E221" s="5" t="s">
        <v>166</v>
      </c>
      <c r="F221" s="6">
        <v>0.02</v>
      </c>
      <c r="G221" s="5" t="s">
        <v>1039</v>
      </c>
      <c r="H221" s="5">
        <v>20</v>
      </c>
      <c r="I221" s="5" t="s">
        <v>164</v>
      </c>
      <c r="J221" s="5">
        <v>300</v>
      </c>
      <c r="K221" s="5">
        <v>259200</v>
      </c>
      <c r="L221" s="5" t="s">
        <v>1038</v>
      </c>
      <c r="O221" s="5" t="s">
        <v>1799</v>
      </c>
      <c r="P221" s="5" t="s">
        <v>673</v>
      </c>
      <c r="Q221" s="5" t="s">
        <v>160</v>
      </c>
      <c r="R221" s="5" t="s">
        <v>1798</v>
      </c>
      <c r="S221" s="5" t="s">
        <v>1797</v>
      </c>
      <c r="T221" s="5" t="s">
        <v>1796</v>
      </c>
      <c r="X221" s="5">
        <v>10</v>
      </c>
      <c r="Y221" s="5" t="s">
        <v>171</v>
      </c>
      <c r="Z221" s="5" t="s">
        <v>171</v>
      </c>
      <c r="AA221" s="5" t="s">
        <v>171</v>
      </c>
      <c r="AB221" s="5" t="s">
        <v>22</v>
      </c>
      <c r="AC221" s="5" t="s">
        <v>91</v>
      </c>
      <c r="AD221" s="5" t="s">
        <v>22</v>
      </c>
    </row>
    <row r="222" spans="1:35">
      <c r="A222" s="5" t="s">
        <v>1760</v>
      </c>
      <c r="B222" s="5" t="s">
        <v>169</v>
      </c>
      <c r="C222" s="5" t="s">
        <v>168</v>
      </c>
      <c r="D222" s="5" t="s">
        <v>167</v>
      </c>
      <c r="E222" s="5" t="s">
        <v>166</v>
      </c>
      <c r="F222" s="6">
        <v>0.02</v>
      </c>
      <c r="G222" s="5" t="s">
        <v>1039</v>
      </c>
      <c r="H222" s="5">
        <v>20</v>
      </c>
      <c r="I222" s="5" t="s">
        <v>164</v>
      </c>
      <c r="J222" s="5">
        <v>300</v>
      </c>
      <c r="K222" s="5">
        <v>259200</v>
      </c>
      <c r="L222" s="5" t="s">
        <v>1038</v>
      </c>
      <c r="O222" s="5" t="s">
        <v>1795</v>
      </c>
      <c r="P222" s="5" t="s">
        <v>161</v>
      </c>
      <c r="Q222" s="5" t="s">
        <v>160</v>
      </c>
      <c r="R222" s="5" t="s">
        <v>1794</v>
      </c>
      <c r="S222" s="5" t="s">
        <v>1793</v>
      </c>
      <c r="T222" s="5" t="s">
        <v>1792</v>
      </c>
      <c r="X222" s="5">
        <v>3</v>
      </c>
      <c r="Y222" s="5" t="s">
        <v>156</v>
      </c>
      <c r="Z222" s="5" t="s">
        <v>156</v>
      </c>
      <c r="AA222" s="5" t="s">
        <v>156</v>
      </c>
      <c r="AB222" s="5" t="s">
        <v>22</v>
      </c>
      <c r="AC222" s="5" t="s">
        <v>91</v>
      </c>
      <c r="AE222" s="5" t="s">
        <v>91</v>
      </c>
    </row>
    <row r="223" spans="1:35">
      <c r="A223" s="5" t="s">
        <v>1760</v>
      </c>
      <c r="B223" s="5" t="s">
        <v>169</v>
      </c>
      <c r="C223" s="5" t="s">
        <v>168</v>
      </c>
      <c r="D223" s="5" t="s">
        <v>167</v>
      </c>
      <c r="E223" s="5" t="s">
        <v>166</v>
      </c>
      <c r="F223" s="6">
        <v>0.02</v>
      </c>
      <c r="G223" s="5" t="s">
        <v>1039</v>
      </c>
      <c r="H223" s="5">
        <v>20</v>
      </c>
      <c r="I223" s="5" t="s">
        <v>164</v>
      </c>
      <c r="J223" s="5">
        <v>300</v>
      </c>
      <c r="K223" s="5">
        <v>259200</v>
      </c>
      <c r="L223" s="5" t="s">
        <v>1038</v>
      </c>
      <c r="O223" s="5" t="s">
        <v>1791</v>
      </c>
      <c r="P223" s="5" t="s">
        <v>175</v>
      </c>
      <c r="Q223" s="5" t="s">
        <v>160</v>
      </c>
      <c r="R223" s="5" t="s">
        <v>1790</v>
      </c>
      <c r="S223" s="5" t="s">
        <v>1789</v>
      </c>
      <c r="T223" s="5" t="s">
        <v>1788</v>
      </c>
      <c r="X223" s="5">
        <v>5</v>
      </c>
      <c r="Y223" s="5" t="s">
        <v>171</v>
      </c>
      <c r="Z223" s="5" t="s">
        <v>171</v>
      </c>
      <c r="AA223" s="5" t="s">
        <v>171</v>
      </c>
      <c r="AB223" s="5" t="s">
        <v>22</v>
      </c>
      <c r="AC223" s="5" t="s">
        <v>91</v>
      </c>
      <c r="AD223" s="5" t="s">
        <v>22</v>
      </c>
    </row>
    <row r="224" spans="1:35">
      <c r="A224" s="5" t="s">
        <v>1760</v>
      </c>
      <c r="B224" s="5" t="s">
        <v>169</v>
      </c>
      <c r="C224" s="5" t="s">
        <v>168</v>
      </c>
      <c r="D224" s="5" t="s">
        <v>167</v>
      </c>
      <c r="E224" s="5" t="s">
        <v>166</v>
      </c>
      <c r="F224" s="6">
        <v>0.02</v>
      </c>
      <c r="G224" s="5" t="s">
        <v>1039</v>
      </c>
      <c r="H224" s="5">
        <v>20</v>
      </c>
      <c r="I224" s="5" t="s">
        <v>164</v>
      </c>
      <c r="J224" s="5">
        <v>300</v>
      </c>
      <c r="K224" s="5">
        <v>259200</v>
      </c>
      <c r="L224" s="5" t="s">
        <v>1038</v>
      </c>
      <c r="O224" s="5" t="s">
        <v>1787</v>
      </c>
      <c r="P224" s="5" t="s">
        <v>180</v>
      </c>
      <c r="Q224" s="5" t="s">
        <v>160</v>
      </c>
      <c r="R224" s="5" t="s">
        <v>1786</v>
      </c>
      <c r="S224" s="5" t="s">
        <v>1785</v>
      </c>
      <c r="T224" s="5" t="s">
        <v>1784</v>
      </c>
      <c r="X224" s="5">
        <v>2</v>
      </c>
      <c r="Y224" s="5" t="s">
        <v>171</v>
      </c>
      <c r="Z224" s="5" t="s">
        <v>171</v>
      </c>
      <c r="AA224" s="5" t="s">
        <v>171</v>
      </c>
      <c r="AB224" s="5" t="s">
        <v>22</v>
      </c>
      <c r="AC224" s="5" t="s">
        <v>91</v>
      </c>
      <c r="AD224" s="5" t="s">
        <v>22</v>
      </c>
    </row>
    <row r="225" spans="1:35">
      <c r="A225" s="5" t="s">
        <v>1760</v>
      </c>
      <c r="B225" s="5" t="s">
        <v>169</v>
      </c>
      <c r="C225" s="5" t="s">
        <v>168</v>
      </c>
      <c r="D225" s="5" t="s">
        <v>167</v>
      </c>
      <c r="E225" s="5" t="s">
        <v>166</v>
      </c>
      <c r="F225" s="6">
        <v>0.02</v>
      </c>
      <c r="G225" s="5" t="s">
        <v>1039</v>
      </c>
      <c r="H225" s="5">
        <v>20</v>
      </c>
      <c r="I225" s="5" t="s">
        <v>164</v>
      </c>
      <c r="J225" s="5">
        <v>300</v>
      </c>
      <c r="K225" s="5">
        <v>259200</v>
      </c>
      <c r="L225" s="5" t="s">
        <v>1038</v>
      </c>
      <c r="O225" s="5" t="s">
        <v>1783</v>
      </c>
      <c r="P225" s="5" t="s">
        <v>261</v>
      </c>
      <c r="Q225" s="5" t="s">
        <v>160</v>
      </c>
      <c r="R225" s="5" t="s">
        <v>1782</v>
      </c>
      <c r="S225" s="5" t="s">
        <v>1781</v>
      </c>
      <c r="T225" s="5" t="s">
        <v>1780</v>
      </c>
      <c r="X225" s="5">
        <v>8</v>
      </c>
      <c r="Y225" s="5" t="s">
        <v>171</v>
      </c>
      <c r="Z225" s="5" t="s">
        <v>171</v>
      </c>
      <c r="AA225" s="5" t="s">
        <v>171</v>
      </c>
      <c r="AB225" s="5" t="s">
        <v>22</v>
      </c>
      <c r="AC225" s="5" t="s">
        <v>91</v>
      </c>
      <c r="AD225" s="5" t="s">
        <v>22</v>
      </c>
    </row>
    <row r="226" spans="1:35">
      <c r="A226" s="5" t="s">
        <v>1760</v>
      </c>
      <c r="B226" s="5" t="s">
        <v>169</v>
      </c>
      <c r="C226" s="5" t="s">
        <v>168</v>
      </c>
      <c r="D226" s="5" t="s">
        <v>167</v>
      </c>
      <c r="E226" s="5" t="s">
        <v>166</v>
      </c>
      <c r="F226" s="6">
        <v>0.02</v>
      </c>
      <c r="G226" s="5" t="s">
        <v>1039</v>
      </c>
      <c r="H226" s="5">
        <v>20</v>
      </c>
      <c r="I226" s="5" t="s">
        <v>164</v>
      </c>
      <c r="J226" s="5">
        <v>300</v>
      </c>
      <c r="K226" s="5">
        <v>259200</v>
      </c>
      <c r="L226" s="5" t="s">
        <v>1038</v>
      </c>
      <c r="O226" s="5" t="s">
        <v>1779</v>
      </c>
      <c r="P226" s="5" t="s">
        <v>190</v>
      </c>
      <c r="Q226" s="5" t="s">
        <v>160</v>
      </c>
      <c r="R226" s="5" t="s">
        <v>1778</v>
      </c>
      <c r="S226" s="5" t="s">
        <v>1570</v>
      </c>
      <c r="T226" s="5" t="s">
        <v>1777</v>
      </c>
      <c r="X226" s="5">
        <v>6</v>
      </c>
      <c r="Y226" s="5" t="s">
        <v>171</v>
      </c>
      <c r="Z226" s="5" t="s">
        <v>171</v>
      </c>
      <c r="AA226" s="5" t="s">
        <v>171</v>
      </c>
      <c r="AB226" s="5" t="s">
        <v>22</v>
      </c>
      <c r="AC226" s="5" t="s">
        <v>91</v>
      </c>
      <c r="AD226" s="5" t="s">
        <v>22</v>
      </c>
    </row>
    <row r="227" spans="1:35">
      <c r="A227" s="5" t="s">
        <v>1760</v>
      </c>
      <c r="B227" s="5" t="s">
        <v>169</v>
      </c>
      <c r="C227" s="5" t="s">
        <v>168</v>
      </c>
      <c r="D227" s="5" t="s">
        <v>167</v>
      </c>
      <c r="E227" s="5" t="s">
        <v>166</v>
      </c>
      <c r="F227" s="6">
        <v>0.02</v>
      </c>
      <c r="G227" s="5" t="s">
        <v>1039</v>
      </c>
      <c r="H227" s="5">
        <v>20</v>
      </c>
      <c r="I227" s="5" t="s">
        <v>164</v>
      </c>
      <c r="J227" s="5">
        <v>300</v>
      </c>
      <c r="K227" s="5">
        <v>259200</v>
      </c>
      <c r="L227" s="5" t="s">
        <v>1038</v>
      </c>
      <c r="O227" s="5" t="s">
        <v>1776</v>
      </c>
      <c r="P227" s="5" t="s">
        <v>851</v>
      </c>
      <c r="Q227" s="5" t="s">
        <v>160</v>
      </c>
      <c r="R227" s="5" t="s">
        <v>1775</v>
      </c>
      <c r="S227" s="5" t="s">
        <v>1774</v>
      </c>
      <c r="T227" s="5" t="s">
        <v>1773</v>
      </c>
      <c r="X227" s="5">
        <v>9</v>
      </c>
      <c r="Y227" s="5" t="s">
        <v>156</v>
      </c>
      <c r="Z227" s="5" t="s">
        <v>156</v>
      </c>
      <c r="AA227" s="5" t="s">
        <v>156</v>
      </c>
      <c r="AB227" s="5" t="s">
        <v>22</v>
      </c>
      <c r="AC227" s="5" t="s">
        <v>91</v>
      </c>
      <c r="AD227" s="5" t="s">
        <v>22</v>
      </c>
    </row>
    <row r="228" spans="1:35">
      <c r="A228" s="5" t="s">
        <v>1760</v>
      </c>
      <c r="B228" s="5" t="s">
        <v>169</v>
      </c>
      <c r="C228" s="5" t="s">
        <v>168</v>
      </c>
      <c r="D228" s="5" t="s">
        <v>167</v>
      </c>
      <c r="E228" s="5" t="s">
        <v>166</v>
      </c>
      <c r="F228" s="6">
        <v>0.02</v>
      </c>
      <c r="G228" s="5" t="s">
        <v>1039</v>
      </c>
      <c r="H228" s="5">
        <v>20</v>
      </c>
      <c r="I228" s="5" t="s">
        <v>164</v>
      </c>
      <c r="J228" s="5">
        <v>300</v>
      </c>
      <c r="K228" s="5">
        <v>259200</v>
      </c>
      <c r="L228" s="5" t="s">
        <v>1038</v>
      </c>
      <c r="O228" s="5" t="s">
        <v>1772</v>
      </c>
      <c r="P228" s="5" t="s">
        <v>804</v>
      </c>
      <c r="Q228" s="5" t="s">
        <v>160</v>
      </c>
      <c r="R228" s="5" t="s">
        <v>1771</v>
      </c>
      <c r="S228" s="5" t="s">
        <v>1770</v>
      </c>
      <c r="T228" s="5" t="s">
        <v>1769</v>
      </c>
      <c r="X228" s="5">
        <v>26</v>
      </c>
      <c r="Y228" s="5" t="s">
        <v>171</v>
      </c>
      <c r="Z228" s="5" t="s">
        <v>171</v>
      </c>
      <c r="AA228" s="5" t="s">
        <v>171</v>
      </c>
      <c r="AB228" s="5" t="s">
        <v>22</v>
      </c>
      <c r="AC228" s="5" t="s">
        <v>91</v>
      </c>
      <c r="AE228" s="5" t="s">
        <v>91</v>
      </c>
    </row>
    <row r="229" spans="1:35">
      <c r="A229" s="5" t="s">
        <v>1760</v>
      </c>
      <c r="B229" s="5" t="s">
        <v>169</v>
      </c>
      <c r="C229" s="5" t="s">
        <v>168</v>
      </c>
      <c r="D229" s="5" t="s">
        <v>167</v>
      </c>
      <c r="E229" s="5" t="s">
        <v>166</v>
      </c>
      <c r="F229" s="6">
        <v>0.02</v>
      </c>
      <c r="G229" s="5" t="s">
        <v>1039</v>
      </c>
      <c r="H229" s="5">
        <v>20</v>
      </c>
      <c r="I229" s="5" t="s">
        <v>164</v>
      </c>
      <c r="J229" s="5">
        <v>300</v>
      </c>
      <c r="K229" s="5">
        <v>259200</v>
      </c>
      <c r="L229" s="5" t="s">
        <v>1038</v>
      </c>
      <c r="O229" s="5" t="s">
        <v>1768</v>
      </c>
      <c r="P229" s="5" t="s">
        <v>266</v>
      </c>
      <c r="Q229" s="5" t="s">
        <v>160</v>
      </c>
      <c r="R229" s="5" t="s">
        <v>1767</v>
      </c>
      <c r="S229" s="5" t="s">
        <v>1766</v>
      </c>
      <c r="T229" s="5" t="s">
        <v>1765</v>
      </c>
      <c r="X229" s="5">
        <v>7</v>
      </c>
      <c r="Y229" s="5" t="s">
        <v>171</v>
      </c>
      <c r="Z229" s="5" t="s">
        <v>171</v>
      </c>
      <c r="AA229" s="5" t="s">
        <v>171</v>
      </c>
      <c r="AB229" s="5" t="s">
        <v>22</v>
      </c>
      <c r="AC229" s="5" t="s">
        <v>91</v>
      </c>
      <c r="AE229" s="5" t="s">
        <v>91</v>
      </c>
    </row>
    <row r="230" spans="1:35">
      <c r="A230" s="5" t="s">
        <v>1760</v>
      </c>
      <c r="B230" s="5" t="s">
        <v>169</v>
      </c>
      <c r="C230" s="5" t="s">
        <v>168</v>
      </c>
      <c r="D230" s="5" t="s">
        <v>167</v>
      </c>
      <c r="E230" s="5" t="s">
        <v>166</v>
      </c>
      <c r="F230" s="6">
        <v>0.02</v>
      </c>
      <c r="G230" s="5" t="s">
        <v>1039</v>
      </c>
      <c r="H230" s="5">
        <v>20</v>
      </c>
      <c r="I230" s="5" t="s">
        <v>164</v>
      </c>
      <c r="J230" s="5">
        <v>300</v>
      </c>
      <c r="K230" s="5">
        <v>259200</v>
      </c>
      <c r="L230" s="5" t="s">
        <v>1038</v>
      </c>
      <c r="O230" s="5" t="s">
        <v>1764</v>
      </c>
      <c r="P230" s="5" t="s">
        <v>230</v>
      </c>
      <c r="Q230" s="5" t="s">
        <v>160</v>
      </c>
      <c r="R230" s="5" t="s">
        <v>1763</v>
      </c>
      <c r="S230" s="5" t="s">
        <v>1762</v>
      </c>
      <c r="T230" s="5" t="s">
        <v>1761</v>
      </c>
      <c r="X230" s="5">
        <v>34</v>
      </c>
      <c r="Y230" s="5" t="s">
        <v>171</v>
      </c>
      <c r="Z230" s="5" t="s">
        <v>171</v>
      </c>
      <c r="AA230" s="5" t="s">
        <v>171</v>
      </c>
      <c r="AB230" s="5" t="s">
        <v>22</v>
      </c>
      <c r="AC230" s="5" t="s">
        <v>91</v>
      </c>
      <c r="AE230" s="5" t="s">
        <v>91</v>
      </c>
    </row>
    <row r="231" spans="1:35">
      <c r="A231" s="5" t="s">
        <v>1760</v>
      </c>
      <c r="B231" s="5" t="s">
        <v>169</v>
      </c>
      <c r="C231" s="5" t="s">
        <v>168</v>
      </c>
      <c r="D231" s="5" t="s">
        <v>167</v>
      </c>
      <c r="E231" s="5" t="s">
        <v>166</v>
      </c>
      <c r="F231" s="6">
        <v>0.02</v>
      </c>
      <c r="G231" s="5" t="s">
        <v>1039</v>
      </c>
      <c r="H231" s="5">
        <v>20</v>
      </c>
      <c r="I231" s="5" t="s">
        <v>164</v>
      </c>
      <c r="J231" s="5">
        <v>300</v>
      </c>
      <c r="K231" s="5">
        <v>259200</v>
      </c>
      <c r="L231" s="5" t="s">
        <v>1038</v>
      </c>
      <c r="O231" s="5" t="s">
        <v>1759</v>
      </c>
      <c r="P231" s="5" t="s">
        <v>349</v>
      </c>
      <c r="Q231" s="5" t="s">
        <v>160</v>
      </c>
      <c r="R231" s="5" t="s">
        <v>1758</v>
      </c>
      <c r="S231" s="5" t="s">
        <v>1757</v>
      </c>
      <c r="T231" s="5" t="s">
        <v>1756</v>
      </c>
      <c r="X231" s="5">
        <v>5</v>
      </c>
      <c r="Y231" s="5" t="s">
        <v>171</v>
      </c>
      <c r="Z231" s="5" t="s">
        <v>171</v>
      </c>
      <c r="AA231" s="5" t="s">
        <v>171</v>
      </c>
      <c r="AB231" s="5" t="s">
        <v>22</v>
      </c>
      <c r="AC231" s="5" t="s">
        <v>91</v>
      </c>
      <c r="AE231" s="5" t="s">
        <v>91</v>
      </c>
    </row>
    <row r="232" spans="1:35" s="8" customFormat="1">
      <c r="F232" s="9"/>
      <c r="AD232" s="8">
        <f>COUNTIF(AD212:AD231,AD224)</f>
        <v>13</v>
      </c>
      <c r="AE232" s="8">
        <f>COUNTIF(AE212:AE231,AE229)</f>
        <v>7</v>
      </c>
      <c r="AH232" s="8">
        <f>AE232+AD232</f>
        <v>20</v>
      </c>
      <c r="AI232" s="8">
        <f>AD232/AH232</f>
        <v>0.65</v>
      </c>
    </row>
    <row r="233" spans="1:35">
      <c r="A233" s="5" t="s">
        <v>1682</v>
      </c>
      <c r="B233" s="5" t="s">
        <v>169</v>
      </c>
      <c r="C233" s="5" t="s">
        <v>168</v>
      </c>
      <c r="D233" s="5" t="s">
        <v>167</v>
      </c>
      <c r="E233" s="5" t="s">
        <v>166</v>
      </c>
      <c r="F233" s="6">
        <v>0.02</v>
      </c>
      <c r="G233" s="5" t="s">
        <v>1039</v>
      </c>
      <c r="H233" s="5">
        <v>20</v>
      </c>
      <c r="I233" s="5" t="s">
        <v>164</v>
      </c>
      <c r="J233" s="5">
        <v>300</v>
      </c>
      <c r="K233" s="5">
        <v>259200</v>
      </c>
      <c r="L233" s="5" t="s">
        <v>1038</v>
      </c>
      <c r="O233" s="5" t="s">
        <v>1755</v>
      </c>
      <c r="P233" s="5" t="s">
        <v>230</v>
      </c>
      <c r="Q233" s="5" t="s">
        <v>160</v>
      </c>
      <c r="R233" s="5" t="s">
        <v>1754</v>
      </c>
      <c r="S233" s="5" t="s">
        <v>1753</v>
      </c>
      <c r="T233" s="5" t="s">
        <v>1752</v>
      </c>
      <c r="X233" s="5">
        <v>18</v>
      </c>
      <c r="Y233" s="5" t="s">
        <v>171</v>
      </c>
      <c r="Z233" s="5" t="s">
        <v>171</v>
      </c>
      <c r="AA233" s="5" t="s">
        <v>171</v>
      </c>
      <c r="AB233" s="5" t="s">
        <v>69</v>
      </c>
      <c r="AC233" s="5" t="s">
        <v>23</v>
      </c>
      <c r="AE233" s="5" t="s">
        <v>23</v>
      </c>
    </row>
    <row r="234" spans="1:35">
      <c r="A234" s="5" t="s">
        <v>1682</v>
      </c>
      <c r="B234" s="5" t="s">
        <v>169</v>
      </c>
      <c r="C234" s="5" t="s">
        <v>168</v>
      </c>
      <c r="D234" s="5" t="s">
        <v>167</v>
      </c>
      <c r="E234" s="5" t="s">
        <v>166</v>
      </c>
      <c r="F234" s="6">
        <v>0.02</v>
      </c>
      <c r="G234" s="5" t="s">
        <v>1039</v>
      </c>
      <c r="H234" s="5">
        <v>20</v>
      </c>
      <c r="I234" s="5" t="s">
        <v>164</v>
      </c>
      <c r="J234" s="5">
        <v>300</v>
      </c>
      <c r="K234" s="5">
        <v>259200</v>
      </c>
      <c r="L234" s="5" t="s">
        <v>1038</v>
      </c>
      <c r="O234" s="5" t="s">
        <v>1751</v>
      </c>
      <c r="P234" s="5" t="s">
        <v>492</v>
      </c>
      <c r="Q234" s="5" t="s">
        <v>160</v>
      </c>
      <c r="R234" s="5" t="s">
        <v>1750</v>
      </c>
      <c r="S234" s="5" t="s">
        <v>1749</v>
      </c>
      <c r="T234" s="5" t="s">
        <v>1748</v>
      </c>
      <c r="X234" s="5">
        <v>8</v>
      </c>
      <c r="Y234" s="5" t="s">
        <v>171</v>
      </c>
      <c r="Z234" s="5" t="s">
        <v>171</v>
      </c>
      <c r="AA234" s="5" t="s">
        <v>171</v>
      </c>
      <c r="AB234" s="5" t="s">
        <v>69</v>
      </c>
      <c r="AC234" s="5" t="s">
        <v>23</v>
      </c>
      <c r="AE234" s="5" t="s">
        <v>23</v>
      </c>
    </row>
    <row r="235" spans="1:35">
      <c r="A235" s="5" t="s">
        <v>1682</v>
      </c>
      <c r="B235" s="5" t="s">
        <v>169</v>
      </c>
      <c r="C235" s="5" t="s">
        <v>168</v>
      </c>
      <c r="D235" s="5" t="s">
        <v>167</v>
      </c>
      <c r="E235" s="5" t="s">
        <v>166</v>
      </c>
      <c r="F235" s="6">
        <v>0.02</v>
      </c>
      <c r="G235" s="5" t="s">
        <v>1039</v>
      </c>
      <c r="H235" s="5">
        <v>20</v>
      </c>
      <c r="I235" s="5" t="s">
        <v>164</v>
      </c>
      <c r="J235" s="5">
        <v>300</v>
      </c>
      <c r="K235" s="5">
        <v>259200</v>
      </c>
      <c r="L235" s="5" t="s">
        <v>1038</v>
      </c>
      <c r="O235" s="5" t="s">
        <v>1747</v>
      </c>
      <c r="P235" s="5" t="s">
        <v>1746</v>
      </c>
      <c r="Q235" s="5" t="s">
        <v>160</v>
      </c>
      <c r="R235" s="5" t="s">
        <v>1745</v>
      </c>
      <c r="S235" s="5" t="s">
        <v>1744</v>
      </c>
      <c r="T235" s="5" t="s">
        <v>1743</v>
      </c>
      <c r="X235" s="5">
        <v>9</v>
      </c>
      <c r="Y235" s="5" t="s">
        <v>171</v>
      </c>
      <c r="Z235" s="5" t="s">
        <v>171</v>
      </c>
      <c r="AA235" s="5" t="s">
        <v>171</v>
      </c>
      <c r="AB235" s="5" t="s">
        <v>69</v>
      </c>
      <c r="AC235" s="5" t="s">
        <v>23</v>
      </c>
      <c r="AE235" s="5" t="s">
        <v>23</v>
      </c>
    </row>
    <row r="236" spans="1:35">
      <c r="A236" s="5" t="s">
        <v>1682</v>
      </c>
      <c r="B236" s="5" t="s">
        <v>169</v>
      </c>
      <c r="C236" s="5" t="s">
        <v>168</v>
      </c>
      <c r="D236" s="5" t="s">
        <v>167</v>
      </c>
      <c r="E236" s="5" t="s">
        <v>166</v>
      </c>
      <c r="F236" s="6">
        <v>0.02</v>
      </c>
      <c r="G236" s="5" t="s">
        <v>1039</v>
      </c>
      <c r="H236" s="5">
        <v>20</v>
      </c>
      <c r="I236" s="5" t="s">
        <v>164</v>
      </c>
      <c r="J236" s="5">
        <v>300</v>
      </c>
      <c r="K236" s="5">
        <v>259200</v>
      </c>
      <c r="L236" s="5" t="s">
        <v>1038</v>
      </c>
      <c r="O236" s="5" t="s">
        <v>1742</v>
      </c>
      <c r="P236" s="5" t="s">
        <v>210</v>
      </c>
      <c r="Q236" s="5" t="s">
        <v>160</v>
      </c>
      <c r="R236" s="5" t="s">
        <v>1741</v>
      </c>
      <c r="S236" s="5" t="s">
        <v>1740</v>
      </c>
      <c r="T236" s="5" t="s">
        <v>1739</v>
      </c>
      <c r="X236" s="5">
        <v>7</v>
      </c>
      <c r="Y236" s="5" t="s">
        <v>171</v>
      </c>
      <c r="Z236" s="5" t="s">
        <v>171</v>
      </c>
      <c r="AA236" s="5" t="s">
        <v>171</v>
      </c>
      <c r="AB236" s="5" t="s">
        <v>69</v>
      </c>
      <c r="AC236" s="5" t="s">
        <v>23</v>
      </c>
      <c r="AE236" s="5" t="s">
        <v>23</v>
      </c>
    </row>
    <row r="237" spans="1:35">
      <c r="A237" s="5" t="s">
        <v>1682</v>
      </c>
      <c r="B237" s="5" t="s">
        <v>169</v>
      </c>
      <c r="C237" s="5" t="s">
        <v>168</v>
      </c>
      <c r="D237" s="5" t="s">
        <v>167</v>
      </c>
      <c r="E237" s="5" t="s">
        <v>166</v>
      </c>
      <c r="F237" s="6">
        <v>0.02</v>
      </c>
      <c r="G237" s="5" t="s">
        <v>1039</v>
      </c>
      <c r="H237" s="5">
        <v>20</v>
      </c>
      <c r="I237" s="5" t="s">
        <v>164</v>
      </c>
      <c r="J237" s="5">
        <v>300</v>
      </c>
      <c r="K237" s="5">
        <v>259200</v>
      </c>
      <c r="L237" s="5" t="s">
        <v>1038</v>
      </c>
      <c r="O237" s="5" t="s">
        <v>1738</v>
      </c>
      <c r="P237" s="5" t="s">
        <v>804</v>
      </c>
      <c r="Q237" s="5" t="s">
        <v>160</v>
      </c>
      <c r="R237" s="5" t="s">
        <v>1737</v>
      </c>
      <c r="S237" s="5" t="s">
        <v>1736</v>
      </c>
      <c r="T237" s="5" t="s">
        <v>1735</v>
      </c>
      <c r="X237" s="5">
        <v>22</v>
      </c>
      <c r="Y237" s="5" t="s">
        <v>171</v>
      </c>
      <c r="Z237" s="5" t="s">
        <v>171</v>
      </c>
      <c r="AA237" s="5" t="s">
        <v>171</v>
      </c>
      <c r="AB237" s="5" t="s">
        <v>69</v>
      </c>
      <c r="AC237" s="5" t="s">
        <v>23</v>
      </c>
      <c r="AE237" s="5" t="s">
        <v>23</v>
      </c>
    </row>
    <row r="238" spans="1:35">
      <c r="A238" s="5" t="s">
        <v>1682</v>
      </c>
      <c r="B238" s="5" t="s">
        <v>169</v>
      </c>
      <c r="C238" s="5" t="s">
        <v>168</v>
      </c>
      <c r="D238" s="5" t="s">
        <v>167</v>
      </c>
      <c r="E238" s="5" t="s">
        <v>166</v>
      </c>
      <c r="F238" s="6">
        <v>0.02</v>
      </c>
      <c r="G238" s="5" t="s">
        <v>1039</v>
      </c>
      <c r="H238" s="5">
        <v>20</v>
      </c>
      <c r="I238" s="5" t="s">
        <v>164</v>
      </c>
      <c r="J238" s="5">
        <v>300</v>
      </c>
      <c r="K238" s="5">
        <v>259200</v>
      </c>
      <c r="L238" s="5" t="s">
        <v>1038</v>
      </c>
      <c r="O238" s="5" t="s">
        <v>1734</v>
      </c>
      <c r="P238" s="5" t="s">
        <v>175</v>
      </c>
      <c r="Q238" s="5" t="s">
        <v>160</v>
      </c>
      <c r="R238" s="5" t="s">
        <v>790</v>
      </c>
      <c r="S238" s="5" t="s">
        <v>1733</v>
      </c>
      <c r="T238" s="5" t="s">
        <v>1732</v>
      </c>
      <c r="X238" s="5">
        <v>4</v>
      </c>
      <c r="Y238" s="5" t="s">
        <v>171</v>
      </c>
      <c r="Z238" s="5" t="s">
        <v>171</v>
      </c>
      <c r="AA238" s="5" t="s">
        <v>171</v>
      </c>
      <c r="AB238" s="5" t="s">
        <v>69</v>
      </c>
      <c r="AC238" s="5" t="s">
        <v>23</v>
      </c>
      <c r="AE238" s="5" t="s">
        <v>23</v>
      </c>
    </row>
    <row r="239" spans="1:35">
      <c r="A239" s="5" t="s">
        <v>1682</v>
      </c>
      <c r="B239" s="5" t="s">
        <v>169</v>
      </c>
      <c r="C239" s="5" t="s">
        <v>168</v>
      </c>
      <c r="D239" s="5" t="s">
        <v>167</v>
      </c>
      <c r="E239" s="5" t="s">
        <v>166</v>
      </c>
      <c r="F239" s="6">
        <v>0.02</v>
      </c>
      <c r="G239" s="5" t="s">
        <v>1039</v>
      </c>
      <c r="H239" s="5">
        <v>20</v>
      </c>
      <c r="I239" s="5" t="s">
        <v>164</v>
      </c>
      <c r="J239" s="5">
        <v>300</v>
      </c>
      <c r="K239" s="5">
        <v>259200</v>
      </c>
      <c r="L239" s="5" t="s">
        <v>1038</v>
      </c>
      <c r="O239" s="5" t="s">
        <v>1731</v>
      </c>
      <c r="P239" s="5" t="s">
        <v>215</v>
      </c>
      <c r="Q239" s="5" t="s">
        <v>160</v>
      </c>
      <c r="R239" s="5" t="s">
        <v>1730</v>
      </c>
      <c r="S239" s="5" t="s">
        <v>1729</v>
      </c>
      <c r="T239" s="5" t="s">
        <v>1728</v>
      </c>
      <c r="X239" s="5">
        <v>7</v>
      </c>
      <c r="Y239" s="5" t="s">
        <v>171</v>
      </c>
      <c r="Z239" s="5" t="s">
        <v>171</v>
      </c>
      <c r="AA239" s="5" t="s">
        <v>171</v>
      </c>
      <c r="AB239" s="5" t="s">
        <v>69</v>
      </c>
      <c r="AC239" s="5" t="s">
        <v>23</v>
      </c>
      <c r="AD239" s="5" t="s">
        <v>69</v>
      </c>
    </row>
    <row r="240" spans="1:35">
      <c r="A240" s="5" t="s">
        <v>1682</v>
      </c>
      <c r="B240" s="5" t="s">
        <v>169</v>
      </c>
      <c r="C240" s="5" t="s">
        <v>168</v>
      </c>
      <c r="D240" s="5" t="s">
        <v>167</v>
      </c>
      <c r="E240" s="5" t="s">
        <v>166</v>
      </c>
      <c r="F240" s="6">
        <v>0.02</v>
      </c>
      <c r="G240" s="5" t="s">
        <v>1039</v>
      </c>
      <c r="H240" s="5">
        <v>20</v>
      </c>
      <c r="I240" s="5" t="s">
        <v>164</v>
      </c>
      <c r="J240" s="5">
        <v>300</v>
      </c>
      <c r="K240" s="5">
        <v>259200</v>
      </c>
      <c r="L240" s="5" t="s">
        <v>1038</v>
      </c>
      <c r="O240" s="5" t="s">
        <v>1727</v>
      </c>
      <c r="P240" s="5" t="s">
        <v>256</v>
      </c>
      <c r="Q240" s="5" t="s">
        <v>160</v>
      </c>
      <c r="R240" s="5" t="s">
        <v>1726</v>
      </c>
      <c r="S240" s="5" t="s">
        <v>1725</v>
      </c>
      <c r="T240" s="5" t="s">
        <v>1724</v>
      </c>
      <c r="X240" s="5">
        <v>32</v>
      </c>
      <c r="Y240" s="5" t="s">
        <v>252</v>
      </c>
      <c r="Z240" s="5" t="s">
        <v>252</v>
      </c>
      <c r="AA240" s="5" t="s">
        <v>156</v>
      </c>
      <c r="AB240" s="5" t="s">
        <v>69</v>
      </c>
      <c r="AC240" s="5" t="s">
        <v>23</v>
      </c>
      <c r="AD240" s="5" t="s">
        <v>69</v>
      </c>
    </row>
    <row r="241" spans="1:35">
      <c r="A241" s="5" t="s">
        <v>1682</v>
      </c>
      <c r="B241" s="5" t="s">
        <v>169</v>
      </c>
      <c r="C241" s="5" t="s">
        <v>168</v>
      </c>
      <c r="D241" s="5" t="s">
        <v>167</v>
      </c>
      <c r="E241" s="5" t="s">
        <v>166</v>
      </c>
      <c r="F241" s="6">
        <v>0.02</v>
      </c>
      <c r="G241" s="5" t="s">
        <v>1039</v>
      </c>
      <c r="H241" s="5">
        <v>20</v>
      </c>
      <c r="I241" s="5" t="s">
        <v>164</v>
      </c>
      <c r="J241" s="5">
        <v>300</v>
      </c>
      <c r="K241" s="5">
        <v>259200</v>
      </c>
      <c r="L241" s="5" t="s">
        <v>1038</v>
      </c>
      <c r="O241" s="5" t="s">
        <v>1723</v>
      </c>
      <c r="P241" s="5" t="s">
        <v>161</v>
      </c>
      <c r="Q241" s="5" t="s">
        <v>160</v>
      </c>
      <c r="R241" s="5" t="s">
        <v>1722</v>
      </c>
      <c r="S241" s="5" t="s">
        <v>1721</v>
      </c>
      <c r="T241" s="5" t="s">
        <v>1720</v>
      </c>
      <c r="X241" s="5">
        <v>6</v>
      </c>
      <c r="Y241" s="5" t="s">
        <v>156</v>
      </c>
      <c r="Z241" s="5" t="s">
        <v>156</v>
      </c>
      <c r="AA241" s="5" t="s">
        <v>156</v>
      </c>
      <c r="AB241" s="5" t="s">
        <v>69</v>
      </c>
      <c r="AC241" s="5" t="s">
        <v>23</v>
      </c>
      <c r="AD241" s="5" t="s">
        <v>69</v>
      </c>
    </row>
    <row r="242" spans="1:35">
      <c r="A242" s="5" t="s">
        <v>1682</v>
      </c>
      <c r="B242" s="5" t="s">
        <v>169</v>
      </c>
      <c r="C242" s="5" t="s">
        <v>168</v>
      </c>
      <c r="D242" s="5" t="s">
        <v>167</v>
      </c>
      <c r="E242" s="5" t="s">
        <v>166</v>
      </c>
      <c r="F242" s="6">
        <v>0.02</v>
      </c>
      <c r="G242" s="5" t="s">
        <v>1039</v>
      </c>
      <c r="H242" s="5">
        <v>20</v>
      </c>
      <c r="I242" s="5" t="s">
        <v>164</v>
      </c>
      <c r="J242" s="5">
        <v>300</v>
      </c>
      <c r="K242" s="5">
        <v>259200</v>
      </c>
      <c r="L242" s="5" t="s">
        <v>1038</v>
      </c>
      <c r="O242" s="5" t="s">
        <v>1719</v>
      </c>
      <c r="P242" s="5" t="s">
        <v>225</v>
      </c>
      <c r="Q242" s="5" t="s">
        <v>160</v>
      </c>
      <c r="R242" s="5" t="s">
        <v>1334</v>
      </c>
      <c r="S242" s="5" t="s">
        <v>1718</v>
      </c>
      <c r="T242" s="5" t="s">
        <v>1717</v>
      </c>
      <c r="X242" s="5">
        <v>9</v>
      </c>
      <c r="Y242" s="5" t="s">
        <v>171</v>
      </c>
      <c r="Z242" s="5" t="s">
        <v>171</v>
      </c>
      <c r="AA242" s="5" t="s">
        <v>171</v>
      </c>
      <c r="AB242" s="5" t="s">
        <v>69</v>
      </c>
      <c r="AC242" s="5" t="s">
        <v>23</v>
      </c>
      <c r="AE242" s="5" t="s">
        <v>23</v>
      </c>
    </row>
    <row r="243" spans="1:35">
      <c r="A243" s="5" t="s">
        <v>1682</v>
      </c>
      <c r="B243" s="5" t="s">
        <v>169</v>
      </c>
      <c r="C243" s="5" t="s">
        <v>168</v>
      </c>
      <c r="D243" s="5" t="s">
        <v>167</v>
      </c>
      <c r="E243" s="5" t="s">
        <v>166</v>
      </c>
      <c r="F243" s="6">
        <v>0.02</v>
      </c>
      <c r="G243" s="5" t="s">
        <v>1039</v>
      </c>
      <c r="H243" s="5">
        <v>20</v>
      </c>
      <c r="I243" s="5" t="s">
        <v>164</v>
      </c>
      <c r="J243" s="5">
        <v>300</v>
      </c>
      <c r="K243" s="5">
        <v>259200</v>
      </c>
      <c r="L243" s="5" t="s">
        <v>1038</v>
      </c>
      <c r="O243" s="5" t="s">
        <v>1716</v>
      </c>
      <c r="P243" s="5" t="s">
        <v>180</v>
      </c>
      <c r="Q243" s="5" t="s">
        <v>160</v>
      </c>
      <c r="R243" s="5" t="s">
        <v>1715</v>
      </c>
      <c r="S243" s="5" t="s">
        <v>1714</v>
      </c>
      <c r="T243" s="5" t="s">
        <v>1713</v>
      </c>
      <c r="X243" s="5">
        <v>3</v>
      </c>
      <c r="Y243" s="5" t="s">
        <v>171</v>
      </c>
      <c r="Z243" s="5" t="s">
        <v>171</v>
      </c>
      <c r="AA243" s="5" t="s">
        <v>171</v>
      </c>
      <c r="AB243" s="5" t="s">
        <v>69</v>
      </c>
      <c r="AC243" s="5" t="s">
        <v>23</v>
      </c>
      <c r="AE243" s="5" t="s">
        <v>23</v>
      </c>
    </row>
    <row r="244" spans="1:35">
      <c r="A244" s="5" t="s">
        <v>1682</v>
      </c>
      <c r="B244" s="5" t="s">
        <v>169</v>
      </c>
      <c r="C244" s="5" t="s">
        <v>168</v>
      </c>
      <c r="D244" s="5" t="s">
        <v>167</v>
      </c>
      <c r="E244" s="5" t="s">
        <v>166</v>
      </c>
      <c r="F244" s="6">
        <v>0.02</v>
      </c>
      <c r="G244" s="5" t="s">
        <v>1039</v>
      </c>
      <c r="H244" s="5">
        <v>20</v>
      </c>
      <c r="I244" s="5" t="s">
        <v>164</v>
      </c>
      <c r="J244" s="5">
        <v>300</v>
      </c>
      <c r="K244" s="5">
        <v>259200</v>
      </c>
      <c r="L244" s="5" t="s">
        <v>1038</v>
      </c>
      <c r="O244" s="5" t="s">
        <v>1712</v>
      </c>
      <c r="P244" s="5" t="s">
        <v>240</v>
      </c>
      <c r="Q244" s="5" t="s">
        <v>160</v>
      </c>
      <c r="R244" s="5" t="s">
        <v>1711</v>
      </c>
      <c r="S244" s="5" t="s">
        <v>1710</v>
      </c>
      <c r="T244" s="5" t="s">
        <v>1709</v>
      </c>
      <c r="X244" s="5">
        <v>13</v>
      </c>
      <c r="Y244" s="5" t="s">
        <v>171</v>
      </c>
      <c r="Z244" s="5" t="s">
        <v>171</v>
      </c>
      <c r="AA244" s="5" t="s">
        <v>171</v>
      </c>
      <c r="AB244" s="5" t="s">
        <v>69</v>
      </c>
      <c r="AC244" s="5" t="s">
        <v>23</v>
      </c>
      <c r="AD244" s="5" t="s">
        <v>69</v>
      </c>
    </row>
    <row r="245" spans="1:35">
      <c r="A245" s="5" t="s">
        <v>1682</v>
      </c>
      <c r="B245" s="5" t="s">
        <v>169</v>
      </c>
      <c r="C245" s="5" t="s">
        <v>168</v>
      </c>
      <c r="D245" s="5" t="s">
        <v>167</v>
      </c>
      <c r="E245" s="5" t="s">
        <v>166</v>
      </c>
      <c r="F245" s="6">
        <v>0.02</v>
      </c>
      <c r="G245" s="5" t="s">
        <v>1039</v>
      </c>
      <c r="H245" s="5">
        <v>20</v>
      </c>
      <c r="I245" s="5" t="s">
        <v>164</v>
      </c>
      <c r="J245" s="5">
        <v>300</v>
      </c>
      <c r="K245" s="5">
        <v>259200</v>
      </c>
      <c r="L245" s="5" t="s">
        <v>1038</v>
      </c>
      <c r="O245" s="5" t="s">
        <v>1708</v>
      </c>
      <c r="P245" s="5" t="s">
        <v>205</v>
      </c>
      <c r="Q245" s="5" t="s">
        <v>160</v>
      </c>
      <c r="R245" s="5" t="s">
        <v>1707</v>
      </c>
      <c r="S245" s="5" t="s">
        <v>1706</v>
      </c>
      <c r="T245" s="5" t="s">
        <v>1705</v>
      </c>
      <c r="X245" s="5">
        <v>3</v>
      </c>
      <c r="Y245" s="5" t="s">
        <v>171</v>
      </c>
      <c r="Z245" s="5" t="s">
        <v>171</v>
      </c>
      <c r="AA245" s="5" t="s">
        <v>171</v>
      </c>
      <c r="AB245" s="5" t="s">
        <v>69</v>
      </c>
      <c r="AC245" s="5" t="s">
        <v>23</v>
      </c>
      <c r="AE245" s="5" t="s">
        <v>23</v>
      </c>
    </row>
    <row r="246" spans="1:35">
      <c r="A246" s="5" t="s">
        <v>1682</v>
      </c>
      <c r="B246" s="5" t="s">
        <v>169</v>
      </c>
      <c r="C246" s="5" t="s">
        <v>168</v>
      </c>
      <c r="D246" s="5" t="s">
        <v>167</v>
      </c>
      <c r="E246" s="5" t="s">
        <v>166</v>
      </c>
      <c r="F246" s="6">
        <v>0.02</v>
      </c>
      <c r="G246" s="5" t="s">
        <v>1039</v>
      </c>
      <c r="H246" s="5">
        <v>20</v>
      </c>
      <c r="I246" s="5" t="s">
        <v>164</v>
      </c>
      <c r="J246" s="5">
        <v>300</v>
      </c>
      <c r="K246" s="5">
        <v>259200</v>
      </c>
      <c r="L246" s="5" t="s">
        <v>1038</v>
      </c>
      <c r="O246" s="5" t="s">
        <v>1704</v>
      </c>
      <c r="P246" s="5" t="s">
        <v>245</v>
      </c>
      <c r="Q246" s="5" t="s">
        <v>160</v>
      </c>
      <c r="R246" s="5" t="s">
        <v>1703</v>
      </c>
      <c r="S246" s="5" t="s">
        <v>1702</v>
      </c>
      <c r="T246" s="5" t="s">
        <v>1701</v>
      </c>
      <c r="X246" s="5">
        <v>3</v>
      </c>
      <c r="Y246" s="5" t="s">
        <v>171</v>
      </c>
      <c r="Z246" s="5" t="s">
        <v>171</v>
      </c>
      <c r="AA246" s="5" t="s">
        <v>171</v>
      </c>
      <c r="AB246" s="5" t="s">
        <v>69</v>
      </c>
      <c r="AC246" s="5" t="s">
        <v>23</v>
      </c>
      <c r="AE246" s="5" t="s">
        <v>23</v>
      </c>
    </row>
    <row r="247" spans="1:35">
      <c r="A247" s="5" t="s">
        <v>1682</v>
      </c>
      <c r="B247" s="5" t="s">
        <v>169</v>
      </c>
      <c r="C247" s="5" t="s">
        <v>168</v>
      </c>
      <c r="D247" s="5" t="s">
        <v>167</v>
      </c>
      <c r="E247" s="5" t="s">
        <v>166</v>
      </c>
      <c r="F247" s="6">
        <v>0.02</v>
      </c>
      <c r="G247" s="5" t="s">
        <v>1039</v>
      </c>
      <c r="H247" s="5">
        <v>20</v>
      </c>
      <c r="I247" s="5" t="s">
        <v>164</v>
      </c>
      <c r="J247" s="5">
        <v>300</v>
      </c>
      <c r="K247" s="5">
        <v>259200</v>
      </c>
      <c r="L247" s="5" t="s">
        <v>1038</v>
      </c>
      <c r="O247" s="5" t="s">
        <v>1700</v>
      </c>
      <c r="P247" s="5" t="s">
        <v>266</v>
      </c>
      <c r="Q247" s="5" t="s">
        <v>160</v>
      </c>
      <c r="R247" s="5" t="s">
        <v>1699</v>
      </c>
      <c r="S247" s="5" t="s">
        <v>1047</v>
      </c>
      <c r="T247" s="5" t="s">
        <v>1698</v>
      </c>
      <c r="X247" s="5">
        <v>26</v>
      </c>
      <c r="Y247" s="5" t="s">
        <v>171</v>
      </c>
      <c r="Z247" s="5" t="s">
        <v>171</v>
      </c>
      <c r="AA247" s="5" t="s">
        <v>171</v>
      </c>
      <c r="AB247" s="5" t="s">
        <v>69</v>
      </c>
      <c r="AC247" s="5" t="s">
        <v>23</v>
      </c>
      <c r="AD247" s="5" t="s">
        <v>69</v>
      </c>
    </row>
    <row r="248" spans="1:35">
      <c r="A248" s="5" t="s">
        <v>1682</v>
      </c>
      <c r="B248" s="5" t="s">
        <v>169</v>
      </c>
      <c r="C248" s="5" t="s">
        <v>168</v>
      </c>
      <c r="D248" s="5" t="s">
        <v>167</v>
      </c>
      <c r="E248" s="5" t="s">
        <v>166</v>
      </c>
      <c r="F248" s="6">
        <v>0.02</v>
      </c>
      <c r="G248" s="5" t="s">
        <v>1039</v>
      </c>
      <c r="H248" s="5">
        <v>20</v>
      </c>
      <c r="I248" s="5" t="s">
        <v>164</v>
      </c>
      <c r="J248" s="5">
        <v>300</v>
      </c>
      <c r="K248" s="5">
        <v>259200</v>
      </c>
      <c r="L248" s="5" t="s">
        <v>1038</v>
      </c>
      <c r="O248" s="5" t="s">
        <v>1697</v>
      </c>
      <c r="P248" s="5" t="s">
        <v>461</v>
      </c>
      <c r="Q248" s="5" t="s">
        <v>160</v>
      </c>
      <c r="R248" s="5" t="s">
        <v>1696</v>
      </c>
      <c r="S248" s="5" t="s">
        <v>1695</v>
      </c>
      <c r="T248" s="5" t="s">
        <v>1694</v>
      </c>
      <c r="X248" s="5">
        <v>8</v>
      </c>
      <c r="Y248" s="5" t="s">
        <v>171</v>
      </c>
      <c r="Z248" s="5" t="s">
        <v>171</v>
      </c>
      <c r="AA248" s="5" t="s">
        <v>171</v>
      </c>
      <c r="AB248" s="5" t="s">
        <v>69</v>
      </c>
      <c r="AC248" s="5" t="s">
        <v>23</v>
      </c>
      <c r="AE248" s="5" t="s">
        <v>23</v>
      </c>
    </row>
    <row r="249" spans="1:35">
      <c r="A249" s="5" t="s">
        <v>1682</v>
      </c>
      <c r="B249" s="5" t="s">
        <v>169</v>
      </c>
      <c r="C249" s="5" t="s">
        <v>168</v>
      </c>
      <c r="D249" s="5" t="s">
        <v>167</v>
      </c>
      <c r="E249" s="5" t="s">
        <v>166</v>
      </c>
      <c r="F249" s="6">
        <v>0.02</v>
      </c>
      <c r="G249" s="5" t="s">
        <v>1039</v>
      </c>
      <c r="H249" s="5">
        <v>20</v>
      </c>
      <c r="I249" s="5" t="s">
        <v>164</v>
      </c>
      <c r="J249" s="5">
        <v>300</v>
      </c>
      <c r="K249" s="5">
        <v>259200</v>
      </c>
      <c r="L249" s="5" t="s">
        <v>1038</v>
      </c>
      <c r="O249" s="5" t="s">
        <v>1693</v>
      </c>
      <c r="P249" s="5" t="s">
        <v>406</v>
      </c>
      <c r="Q249" s="5" t="s">
        <v>160</v>
      </c>
      <c r="R249" s="5" t="s">
        <v>1692</v>
      </c>
      <c r="S249" s="5" t="s">
        <v>1691</v>
      </c>
      <c r="T249" s="5" t="s">
        <v>1690</v>
      </c>
      <c r="X249" s="5">
        <v>7</v>
      </c>
      <c r="Y249" s="5" t="s">
        <v>171</v>
      </c>
      <c r="Z249" s="5" t="s">
        <v>171</v>
      </c>
      <c r="AA249" s="5" t="s">
        <v>171</v>
      </c>
      <c r="AB249" s="5" t="s">
        <v>69</v>
      </c>
      <c r="AC249" s="5" t="s">
        <v>23</v>
      </c>
      <c r="AE249" s="5" t="s">
        <v>23</v>
      </c>
    </row>
    <row r="250" spans="1:35">
      <c r="A250" s="5" t="s">
        <v>1682</v>
      </c>
      <c r="B250" s="5" t="s">
        <v>169</v>
      </c>
      <c r="C250" s="5" t="s">
        <v>168</v>
      </c>
      <c r="D250" s="5" t="s">
        <v>167</v>
      </c>
      <c r="E250" s="5" t="s">
        <v>166</v>
      </c>
      <c r="F250" s="6">
        <v>0.02</v>
      </c>
      <c r="G250" s="5" t="s">
        <v>1039</v>
      </c>
      <c r="H250" s="5">
        <v>20</v>
      </c>
      <c r="I250" s="5" t="s">
        <v>164</v>
      </c>
      <c r="J250" s="5">
        <v>300</v>
      </c>
      <c r="K250" s="5">
        <v>259200</v>
      </c>
      <c r="L250" s="5" t="s">
        <v>1038</v>
      </c>
      <c r="O250" s="5" t="s">
        <v>1689</v>
      </c>
      <c r="P250" s="5" t="s">
        <v>261</v>
      </c>
      <c r="Q250" s="5" t="s">
        <v>160</v>
      </c>
      <c r="R250" s="5" t="s">
        <v>1688</v>
      </c>
      <c r="S250" s="5" t="s">
        <v>1687</v>
      </c>
      <c r="T250" s="5" t="s">
        <v>1686</v>
      </c>
      <c r="X250" s="5">
        <v>8</v>
      </c>
      <c r="Y250" s="5" t="s">
        <v>171</v>
      </c>
      <c r="Z250" s="5" t="s">
        <v>171</v>
      </c>
      <c r="AA250" s="5" t="s">
        <v>171</v>
      </c>
      <c r="AB250" s="5" t="s">
        <v>69</v>
      </c>
      <c r="AC250" s="5" t="s">
        <v>23</v>
      </c>
      <c r="AE250" s="5" t="s">
        <v>23</v>
      </c>
    </row>
    <row r="251" spans="1:35">
      <c r="A251" s="5" t="s">
        <v>1682</v>
      </c>
      <c r="B251" s="5" t="s">
        <v>169</v>
      </c>
      <c r="C251" s="5" t="s">
        <v>168</v>
      </c>
      <c r="D251" s="5" t="s">
        <v>167</v>
      </c>
      <c r="E251" s="5" t="s">
        <v>166</v>
      </c>
      <c r="F251" s="6">
        <v>0.02</v>
      </c>
      <c r="G251" s="5" t="s">
        <v>1039</v>
      </c>
      <c r="H251" s="5">
        <v>20</v>
      </c>
      <c r="I251" s="5" t="s">
        <v>164</v>
      </c>
      <c r="J251" s="5">
        <v>300</v>
      </c>
      <c r="K251" s="5">
        <v>259200</v>
      </c>
      <c r="L251" s="5" t="s">
        <v>1038</v>
      </c>
      <c r="O251" s="5" t="s">
        <v>1685</v>
      </c>
      <c r="P251" s="5" t="s">
        <v>619</v>
      </c>
      <c r="Q251" s="5" t="s">
        <v>160</v>
      </c>
      <c r="R251" s="5" t="s">
        <v>1684</v>
      </c>
      <c r="S251" s="5" t="s">
        <v>1432</v>
      </c>
      <c r="T251" s="5" t="s">
        <v>1683</v>
      </c>
      <c r="X251" s="5">
        <v>9</v>
      </c>
      <c r="Y251" s="5" t="s">
        <v>171</v>
      </c>
      <c r="Z251" s="5" t="s">
        <v>171</v>
      </c>
      <c r="AA251" s="5" t="s">
        <v>171</v>
      </c>
      <c r="AB251" s="5" t="s">
        <v>69</v>
      </c>
      <c r="AC251" s="5" t="s">
        <v>23</v>
      </c>
      <c r="AE251" s="5" t="s">
        <v>23</v>
      </c>
    </row>
    <row r="252" spans="1:35">
      <c r="A252" s="5" t="s">
        <v>1682</v>
      </c>
      <c r="B252" s="5" t="s">
        <v>169</v>
      </c>
      <c r="C252" s="5" t="s">
        <v>168</v>
      </c>
      <c r="D252" s="5" t="s">
        <v>167</v>
      </c>
      <c r="E252" s="5" t="s">
        <v>166</v>
      </c>
      <c r="F252" s="6">
        <v>0.02</v>
      </c>
      <c r="G252" s="5" t="s">
        <v>1039</v>
      </c>
      <c r="H252" s="5">
        <v>20</v>
      </c>
      <c r="I252" s="5" t="s">
        <v>164</v>
      </c>
      <c r="J252" s="5">
        <v>300</v>
      </c>
      <c r="K252" s="5">
        <v>259200</v>
      </c>
      <c r="L252" s="5" t="s">
        <v>1038</v>
      </c>
      <c r="O252" s="5" t="s">
        <v>1681</v>
      </c>
      <c r="P252" s="5" t="s">
        <v>200</v>
      </c>
      <c r="Q252" s="5" t="s">
        <v>160</v>
      </c>
      <c r="R252" s="5" t="s">
        <v>1680</v>
      </c>
      <c r="S252" s="5" t="s">
        <v>1679</v>
      </c>
      <c r="T252" s="5" t="s">
        <v>1678</v>
      </c>
      <c r="X252" s="5">
        <v>10</v>
      </c>
      <c r="Y252" s="5" t="s">
        <v>171</v>
      </c>
      <c r="Z252" s="5" t="s">
        <v>171</v>
      </c>
      <c r="AA252" s="5" t="s">
        <v>171</v>
      </c>
      <c r="AB252" s="5" t="s">
        <v>69</v>
      </c>
      <c r="AC252" s="5" t="s">
        <v>23</v>
      </c>
      <c r="AD252" s="5" t="s">
        <v>69</v>
      </c>
    </row>
    <row r="253" spans="1:35" s="8" customFormat="1">
      <c r="F253" s="9"/>
      <c r="AD253" s="8">
        <f>COUNTIF(AD233:AD252,AD240)</f>
        <v>6</v>
      </c>
      <c r="AE253" s="8">
        <f>COUNTIF(AE233:AE251,AE251)</f>
        <v>14</v>
      </c>
      <c r="AH253" s="8">
        <f>AE253+AD253</f>
        <v>20</v>
      </c>
      <c r="AI253" s="8">
        <f>AE253/AH253</f>
        <v>0.7</v>
      </c>
    </row>
    <row r="254" spans="1:35">
      <c r="A254" s="5" t="s">
        <v>1605</v>
      </c>
      <c r="B254" s="5" t="s">
        <v>169</v>
      </c>
      <c r="C254" s="5" t="s">
        <v>168</v>
      </c>
      <c r="D254" s="5" t="s">
        <v>167</v>
      </c>
      <c r="E254" s="5" t="s">
        <v>166</v>
      </c>
      <c r="F254" s="6">
        <v>0.02</v>
      </c>
      <c r="G254" s="5" t="s">
        <v>1039</v>
      </c>
      <c r="H254" s="5">
        <v>20</v>
      </c>
      <c r="I254" s="5" t="s">
        <v>164</v>
      </c>
      <c r="J254" s="5">
        <v>300</v>
      </c>
      <c r="K254" s="5">
        <v>259200</v>
      </c>
      <c r="L254" s="5" t="s">
        <v>1038</v>
      </c>
      <c r="O254" s="5" t="s">
        <v>1677</v>
      </c>
      <c r="P254" s="5" t="s">
        <v>1676</v>
      </c>
      <c r="Q254" s="5" t="s">
        <v>160</v>
      </c>
      <c r="R254" s="5" t="s">
        <v>1675</v>
      </c>
      <c r="S254" s="5" t="s">
        <v>1674</v>
      </c>
      <c r="T254" s="5" t="s">
        <v>1673</v>
      </c>
      <c r="X254" s="5">
        <v>7</v>
      </c>
      <c r="Y254" s="5" t="s">
        <v>171</v>
      </c>
      <c r="Z254" s="5" t="s">
        <v>171</v>
      </c>
      <c r="AA254" s="5" t="s">
        <v>171</v>
      </c>
      <c r="AB254" s="5" t="s">
        <v>24</v>
      </c>
      <c r="AC254" s="5" t="s">
        <v>70</v>
      </c>
      <c r="AD254" s="5" t="s">
        <v>24</v>
      </c>
    </row>
    <row r="255" spans="1:35">
      <c r="A255" s="5" t="s">
        <v>1605</v>
      </c>
      <c r="B255" s="5" t="s">
        <v>169</v>
      </c>
      <c r="C255" s="5" t="s">
        <v>168</v>
      </c>
      <c r="D255" s="5" t="s">
        <v>167</v>
      </c>
      <c r="E255" s="5" t="s">
        <v>166</v>
      </c>
      <c r="F255" s="6">
        <v>0.02</v>
      </c>
      <c r="G255" s="5" t="s">
        <v>1039</v>
      </c>
      <c r="H255" s="5">
        <v>20</v>
      </c>
      <c r="I255" s="5" t="s">
        <v>164</v>
      </c>
      <c r="J255" s="5">
        <v>300</v>
      </c>
      <c r="K255" s="5">
        <v>259200</v>
      </c>
      <c r="L255" s="5" t="s">
        <v>1038</v>
      </c>
      <c r="O255" s="5" t="s">
        <v>1672</v>
      </c>
      <c r="P255" s="5" t="s">
        <v>305</v>
      </c>
      <c r="Q255" s="5" t="s">
        <v>160</v>
      </c>
      <c r="R255" s="5" t="s">
        <v>1671</v>
      </c>
      <c r="S255" s="5" t="s">
        <v>1670</v>
      </c>
      <c r="T255" s="5" t="s">
        <v>1669</v>
      </c>
      <c r="X255" s="5">
        <v>14</v>
      </c>
      <c r="Y255" s="5" t="s">
        <v>171</v>
      </c>
      <c r="Z255" s="5" t="s">
        <v>171</v>
      </c>
      <c r="AA255" s="5" t="s">
        <v>171</v>
      </c>
      <c r="AB255" s="5" t="s">
        <v>24</v>
      </c>
      <c r="AC255" s="5" t="s">
        <v>70</v>
      </c>
      <c r="AD255" s="5" t="s">
        <v>24</v>
      </c>
    </row>
    <row r="256" spans="1:35">
      <c r="A256" s="5" t="s">
        <v>1605</v>
      </c>
      <c r="B256" s="5" t="s">
        <v>169</v>
      </c>
      <c r="C256" s="5" t="s">
        <v>168</v>
      </c>
      <c r="D256" s="5" t="s">
        <v>167</v>
      </c>
      <c r="E256" s="5" t="s">
        <v>166</v>
      </c>
      <c r="F256" s="6">
        <v>0.02</v>
      </c>
      <c r="G256" s="5" t="s">
        <v>1039</v>
      </c>
      <c r="H256" s="5">
        <v>20</v>
      </c>
      <c r="I256" s="5" t="s">
        <v>164</v>
      </c>
      <c r="J256" s="5">
        <v>300</v>
      </c>
      <c r="K256" s="5">
        <v>259200</v>
      </c>
      <c r="L256" s="5" t="s">
        <v>1038</v>
      </c>
      <c r="O256" s="5" t="s">
        <v>1668</v>
      </c>
      <c r="P256" s="5" t="s">
        <v>1667</v>
      </c>
      <c r="Q256" s="5" t="s">
        <v>160</v>
      </c>
      <c r="R256" s="5" t="s">
        <v>1666</v>
      </c>
      <c r="S256" s="5" t="s">
        <v>1665</v>
      </c>
      <c r="T256" s="5" t="s">
        <v>1664</v>
      </c>
      <c r="X256" s="5">
        <v>7</v>
      </c>
      <c r="Y256" s="5" t="s">
        <v>171</v>
      </c>
      <c r="Z256" s="5" t="s">
        <v>171</v>
      </c>
      <c r="AA256" s="5" t="s">
        <v>171</v>
      </c>
      <c r="AB256" s="5" t="s">
        <v>24</v>
      </c>
      <c r="AC256" s="5" t="s">
        <v>70</v>
      </c>
      <c r="AE256" s="5" t="s">
        <v>70</v>
      </c>
    </row>
    <row r="257" spans="1:31">
      <c r="A257" s="5" t="s">
        <v>1605</v>
      </c>
      <c r="B257" s="5" t="s">
        <v>169</v>
      </c>
      <c r="C257" s="5" t="s">
        <v>168</v>
      </c>
      <c r="D257" s="5" t="s">
        <v>167</v>
      </c>
      <c r="E257" s="5" t="s">
        <v>166</v>
      </c>
      <c r="F257" s="6">
        <v>0.02</v>
      </c>
      <c r="G257" s="5" t="s">
        <v>1039</v>
      </c>
      <c r="H257" s="5">
        <v>20</v>
      </c>
      <c r="I257" s="5" t="s">
        <v>164</v>
      </c>
      <c r="J257" s="5">
        <v>300</v>
      </c>
      <c r="K257" s="5">
        <v>259200</v>
      </c>
      <c r="L257" s="5" t="s">
        <v>1038</v>
      </c>
      <c r="O257" s="5" t="s">
        <v>1663</v>
      </c>
      <c r="P257" s="5" t="s">
        <v>205</v>
      </c>
      <c r="Q257" s="5" t="s">
        <v>160</v>
      </c>
      <c r="R257" s="5" t="s">
        <v>1662</v>
      </c>
      <c r="S257" s="5" t="s">
        <v>1661</v>
      </c>
      <c r="T257" s="5" t="s">
        <v>1660</v>
      </c>
      <c r="X257" s="5">
        <v>3</v>
      </c>
      <c r="Y257" s="5" t="s">
        <v>171</v>
      </c>
      <c r="Z257" s="5" t="s">
        <v>171</v>
      </c>
      <c r="AA257" s="5" t="s">
        <v>171</v>
      </c>
      <c r="AB257" s="5" t="s">
        <v>24</v>
      </c>
      <c r="AC257" s="5" t="s">
        <v>70</v>
      </c>
      <c r="AD257" s="5" t="s">
        <v>24</v>
      </c>
    </row>
    <row r="258" spans="1:31">
      <c r="A258" s="5" t="s">
        <v>1605</v>
      </c>
      <c r="B258" s="5" t="s">
        <v>169</v>
      </c>
      <c r="C258" s="5" t="s">
        <v>168</v>
      </c>
      <c r="D258" s="5" t="s">
        <v>167</v>
      </c>
      <c r="E258" s="5" t="s">
        <v>166</v>
      </c>
      <c r="F258" s="6">
        <v>0.02</v>
      </c>
      <c r="G258" s="5" t="s">
        <v>1039</v>
      </c>
      <c r="H258" s="5">
        <v>20</v>
      </c>
      <c r="I258" s="5" t="s">
        <v>164</v>
      </c>
      <c r="J258" s="5">
        <v>300</v>
      </c>
      <c r="K258" s="5">
        <v>259200</v>
      </c>
      <c r="L258" s="5" t="s">
        <v>1038</v>
      </c>
      <c r="O258" s="5" t="s">
        <v>1659</v>
      </c>
      <c r="P258" s="5" t="s">
        <v>266</v>
      </c>
      <c r="Q258" s="5" t="s">
        <v>160</v>
      </c>
      <c r="R258" s="5" t="s">
        <v>459</v>
      </c>
      <c r="S258" s="5" t="s">
        <v>913</v>
      </c>
      <c r="T258" s="5" t="s">
        <v>1658</v>
      </c>
      <c r="X258" s="5">
        <v>6</v>
      </c>
      <c r="Y258" s="5" t="s">
        <v>171</v>
      </c>
      <c r="Z258" s="5" t="s">
        <v>171</v>
      </c>
      <c r="AA258" s="5" t="s">
        <v>171</v>
      </c>
      <c r="AB258" s="5" t="s">
        <v>24</v>
      </c>
      <c r="AC258" s="5" t="s">
        <v>70</v>
      </c>
      <c r="AE258" s="5" t="s">
        <v>70</v>
      </c>
    </row>
    <row r="259" spans="1:31">
      <c r="A259" s="5" t="s">
        <v>1605</v>
      </c>
      <c r="B259" s="5" t="s">
        <v>169</v>
      </c>
      <c r="C259" s="5" t="s">
        <v>168</v>
      </c>
      <c r="D259" s="5" t="s">
        <v>167</v>
      </c>
      <c r="E259" s="5" t="s">
        <v>166</v>
      </c>
      <c r="F259" s="6">
        <v>0.02</v>
      </c>
      <c r="G259" s="5" t="s">
        <v>1039</v>
      </c>
      <c r="H259" s="5">
        <v>20</v>
      </c>
      <c r="I259" s="5" t="s">
        <v>164</v>
      </c>
      <c r="J259" s="5">
        <v>300</v>
      </c>
      <c r="K259" s="5">
        <v>259200</v>
      </c>
      <c r="L259" s="5" t="s">
        <v>1038</v>
      </c>
      <c r="O259" s="5" t="s">
        <v>1657</v>
      </c>
      <c r="P259" s="5" t="s">
        <v>966</v>
      </c>
      <c r="Q259" s="5" t="s">
        <v>160</v>
      </c>
      <c r="R259" s="5" t="s">
        <v>1656</v>
      </c>
      <c r="S259" s="5" t="s">
        <v>1655</v>
      </c>
      <c r="T259" s="5" t="s">
        <v>1654</v>
      </c>
      <c r="X259" s="5">
        <v>4</v>
      </c>
      <c r="Y259" s="5" t="s">
        <v>171</v>
      </c>
      <c r="Z259" s="5" t="s">
        <v>171</v>
      </c>
      <c r="AA259" s="5" t="s">
        <v>171</v>
      </c>
      <c r="AB259" s="5" t="s">
        <v>24</v>
      </c>
      <c r="AC259" s="5" t="s">
        <v>70</v>
      </c>
      <c r="AE259" s="5" t="s">
        <v>70</v>
      </c>
    </row>
    <row r="260" spans="1:31">
      <c r="A260" s="5" t="s">
        <v>1605</v>
      </c>
      <c r="B260" s="5" t="s">
        <v>169</v>
      </c>
      <c r="C260" s="5" t="s">
        <v>168</v>
      </c>
      <c r="D260" s="5" t="s">
        <v>167</v>
      </c>
      <c r="E260" s="5" t="s">
        <v>166</v>
      </c>
      <c r="F260" s="6">
        <v>0.02</v>
      </c>
      <c r="G260" s="5" t="s">
        <v>1039</v>
      </c>
      <c r="H260" s="5">
        <v>20</v>
      </c>
      <c r="I260" s="5" t="s">
        <v>164</v>
      </c>
      <c r="J260" s="5">
        <v>300</v>
      </c>
      <c r="K260" s="5">
        <v>259200</v>
      </c>
      <c r="L260" s="5" t="s">
        <v>1038</v>
      </c>
      <c r="O260" s="5" t="s">
        <v>1653</v>
      </c>
      <c r="P260" s="5" t="s">
        <v>256</v>
      </c>
      <c r="Q260" s="5" t="s">
        <v>160</v>
      </c>
      <c r="R260" s="5" t="s">
        <v>1652</v>
      </c>
      <c r="S260" s="5" t="s">
        <v>1651</v>
      </c>
      <c r="T260" s="5" t="s">
        <v>1650</v>
      </c>
      <c r="X260" s="5">
        <v>52</v>
      </c>
      <c r="Y260" s="5" t="s">
        <v>252</v>
      </c>
      <c r="Z260" s="5" t="s">
        <v>252</v>
      </c>
      <c r="AA260" s="5" t="s">
        <v>156</v>
      </c>
      <c r="AB260" s="5" t="s">
        <v>24</v>
      </c>
      <c r="AC260" s="5" t="s">
        <v>70</v>
      </c>
      <c r="AD260" s="5" t="s">
        <v>24</v>
      </c>
    </row>
    <row r="261" spans="1:31">
      <c r="A261" s="5" t="s">
        <v>1605</v>
      </c>
      <c r="B261" s="5" t="s">
        <v>169</v>
      </c>
      <c r="C261" s="5" t="s">
        <v>168</v>
      </c>
      <c r="D261" s="5" t="s">
        <v>167</v>
      </c>
      <c r="E261" s="5" t="s">
        <v>166</v>
      </c>
      <c r="F261" s="6">
        <v>0.02</v>
      </c>
      <c r="G261" s="5" t="s">
        <v>1039</v>
      </c>
      <c r="H261" s="5">
        <v>20</v>
      </c>
      <c r="I261" s="5" t="s">
        <v>164</v>
      </c>
      <c r="J261" s="5">
        <v>300</v>
      </c>
      <c r="K261" s="5">
        <v>259200</v>
      </c>
      <c r="L261" s="5" t="s">
        <v>1038</v>
      </c>
      <c r="O261" s="5" t="s">
        <v>1649</v>
      </c>
      <c r="P261" s="5" t="s">
        <v>369</v>
      </c>
      <c r="Q261" s="5" t="s">
        <v>160</v>
      </c>
      <c r="R261" s="5" t="s">
        <v>1648</v>
      </c>
      <c r="S261" s="5" t="s">
        <v>613</v>
      </c>
      <c r="T261" s="5" t="s">
        <v>1647</v>
      </c>
      <c r="X261" s="5">
        <v>6</v>
      </c>
      <c r="Y261" s="5" t="s">
        <v>171</v>
      </c>
      <c r="Z261" s="5" t="s">
        <v>171</v>
      </c>
      <c r="AA261" s="5" t="s">
        <v>171</v>
      </c>
      <c r="AB261" s="5" t="s">
        <v>24</v>
      </c>
      <c r="AC261" s="5" t="s">
        <v>70</v>
      </c>
      <c r="AD261" s="5" t="s">
        <v>24</v>
      </c>
    </row>
    <row r="262" spans="1:31">
      <c r="A262" s="5" t="s">
        <v>1605</v>
      </c>
      <c r="B262" s="5" t="s">
        <v>169</v>
      </c>
      <c r="C262" s="5" t="s">
        <v>168</v>
      </c>
      <c r="D262" s="5" t="s">
        <v>167</v>
      </c>
      <c r="E262" s="5" t="s">
        <v>166</v>
      </c>
      <c r="F262" s="6">
        <v>0.02</v>
      </c>
      <c r="G262" s="5" t="s">
        <v>1039</v>
      </c>
      <c r="H262" s="5">
        <v>20</v>
      </c>
      <c r="I262" s="5" t="s">
        <v>164</v>
      </c>
      <c r="J262" s="5">
        <v>300</v>
      </c>
      <c r="K262" s="5">
        <v>259200</v>
      </c>
      <c r="L262" s="5" t="s">
        <v>1038</v>
      </c>
      <c r="O262" s="5" t="s">
        <v>1646</v>
      </c>
      <c r="P262" s="5" t="s">
        <v>1243</v>
      </c>
      <c r="Q262" s="5" t="s">
        <v>160</v>
      </c>
      <c r="R262" s="5" t="s">
        <v>1645</v>
      </c>
      <c r="S262" s="5" t="s">
        <v>1644</v>
      </c>
      <c r="T262" s="5" t="s">
        <v>1643</v>
      </c>
      <c r="X262" s="5">
        <v>9</v>
      </c>
      <c r="Y262" s="5" t="s">
        <v>171</v>
      </c>
      <c r="Z262" s="5" t="s">
        <v>171</v>
      </c>
      <c r="AA262" s="5" t="s">
        <v>171</v>
      </c>
      <c r="AB262" s="5" t="s">
        <v>24</v>
      </c>
      <c r="AC262" s="5" t="s">
        <v>70</v>
      </c>
      <c r="AE262" s="5" t="s">
        <v>70</v>
      </c>
    </row>
    <row r="263" spans="1:31">
      <c r="A263" s="5" t="s">
        <v>1605</v>
      </c>
      <c r="B263" s="5" t="s">
        <v>169</v>
      </c>
      <c r="C263" s="5" t="s">
        <v>168</v>
      </c>
      <c r="D263" s="5" t="s">
        <v>167</v>
      </c>
      <c r="E263" s="5" t="s">
        <v>166</v>
      </c>
      <c r="F263" s="6">
        <v>0.02</v>
      </c>
      <c r="G263" s="5" t="s">
        <v>1039</v>
      </c>
      <c r="H263" s="5">
        <v>20</v>
      </c>
      <c r="I263" s="5" t="s">
        <v>164</v>
      </c>
      <c r="J263" s="5">
        <v>300</v>
      </c>
      <c r="K263" s="5">
        <v>259200</v>
      </c>
      <c r="L263" s="5" t="s">
        <v>1038</v>
      </c>
      <c r="O263" s="5" t="s">
        <v>1642</v>
      </c>
      <c r="P263" s="5" t="s">
        <v>349</v>
      </c>
      <c r="Q263" s="5" t="s">
        <v>160</v>
      </c>
      <c r="R263" s="5" t="s">
        <v>1641</v>
      </c>
      <c r="S263" s="5" t="s">
        <v>1640</v>
      </c>
      <c r="T263" s="5" t="s">
        <v>1639</v>
      </c>
      <c r="X263" s="5">
        <v>11</v>
      </c>
      <c r="Y263" s="5" t="s">
        <v>171</v>
      </c>
      <c r="Z263" s="5" t="s">
        <v>171</v>
      </c>
      <c r="AA263" s="5" t="s">
        <v>171</v>
      </c>
      <c r="AB263" s="5" t="s">
        <v>24</v>
      </c>
      <c r="AC263" s="5" t="s">
        <v>70</v>
      </c>
      <c r="AD263" s="5" t="s">
        <v>24</v>
      </c>
    </row>
    <row r="264" spans="1:31">
      <c r="A264" s="5" t="s">
        <v>1605</v>
      </c>
      <c r="B264" s="5" t="s">
        <v>169</v>
      </c>
      <c r="C264" s="5" t="s">
        <v>168</v>
      </c>
      <c r="D264" s="5" t="s">
        <v>167</v>
      </c>
      <c r="E264" s="5" t="s">
        <v>166</v>
      </c>
      <c r="F264" s="6">
        <v>0.02</v>
      </c>
      <c r="G264" s="5" t="s">
        <v>1039</v>
      </c>
      <c r="H264" s="5">
        <v>20</v>
      </c>
      <c r="I264" s="5" t="s">
        <v>164</v>
      </c>
      <c r="J264" s="5">
        <v>300</v>
      </c>
      <c r="K264" s="5">
        <v>259200</v>
      </c>
      <c r="L264" s="5" t="s">
        <v>1038</v>
      </c>
      <c r="O264" s="5" t="s">
        <v>1638</v>
      </c>
      <c r="P264" s="5" t="s">
        <v>215</v>
      </c>
      <c r="Q264" s="5" t="s">
        <v>160</v>
      </c>
      <c r="R264" s="5" t="s">
        <v>1637</v>
      </c>
      <c r="S264" s="5" t="s">
        <v>1636</v>
      </c>
      <c r="T264" s="5" t="s">
        <v>1635</v>
      </c>
      <c r="X264" s="5">
        <v>4</v>
      </c>
      <c r="Y264" s="5" t="s">
        <v>171</v>
      </c>
      <c r="Z264" s="5" t="s">
        <v>171</v>
      </c>
      <c r="AA264" s="5" t="s">
        <v>171</v>
      </c>
      <c r="AB264" s="5" t="s">
        <v>24</v>
      </c>
      <c r="AC264" s="5" t="s">
        <v>70</v>
      </c>
      <c r="AD264" s="5" t="s">
        <v>24</v>
      </c>
    </row>
    <row r="265" spans="1:31">
      <c r="A265" s="5" t="s">
        <v>1605</v>
      </c>
      <c r="B265" s="5" t="s">
        <v>169</v>
      </c>
      <c r="C265" s="5" t="s">
        <v>168</v>
      </c>
      <c r="D265" s="5" t="s">
        <v>167</v>
      </c>
      <c r="E265" s="5" t="s">
        <v>166</v>
      </c>
      <c r="F265" s="6">
        <v>0.02</v>
      </c>
      <c r="G265" s="5" t="s">
        <v>1039</v>
      </c>
      <c r="H265" s="5">
        <v>20</v>
      </c>
      <c r="I265" s="5" t="s">
        <v>164</v>
      </c>
      <c r="J265" s="5">
        <v>300</v>
      </c>
      <c r="K265" s="5">
        <v>259200</v>
      </c>
      <c r="L265" s="5" t="s">
        <v>1038</v>
      </c>
      <c r="O265" s="5" t="s">
        <v>1634</v>
      </c>
      <c r="P265" s="5" t="s">
        <v>175</v>
      </c>
      <c r="Q265" s="5" t="s">
        <v>160</v>
      </c>
      <c r="R265" s="5" t="s">
        <v>1633</v>
      </c>
      <c r="S265" s="5" t="s">
        <v>1632</v>
      </c>
      <c r="T265" s="5" t="s">
        <v>1631</v>
      </c>
      <c r="X265" s="5">
        <v>8</v>
      </c>
      <c r="Y265" s="5" t="s">
        <v>171</v>
      </c>
      <c r="Z265" s="5" t="s">
        <v>171</v>
      </c>
      <c r="AA265" s="5" t="s">
        <v>171</v>
      </c>
      <c r="AB265" s="5" t="s">
        <v>24</v>
      </c>
      <c r="AC265" s="5" t="s">
        <v>70</v>
      </c>
      <c r="AD265" s="5" t="s">
        <v>24</v>
      </c>
    </row>
    <row r="266" spans="1:31">
      <c r="A266" s="5" t="s">
        <v>1605</v>
      </c>
      <c r="B266" s="5" t="s">
        <v>169</v>
      </c>
      <c r="C266" s="5" t="s">
        <v>168</v>
      </c>
      <c r="D266" s="5" t="s">
        <v>167</v>
      </c>
      <c r="E266" s="5" t="s">
        <v>166</v>
      </c>
      <c r="F266" s="6">
        <v>0.02</v>
      </c>
      <c r="G266" s="5" t="s">
        <v>1039</v>
      </c>
      <c r="H266" s="5">
        <v>20</v>
      </c>
      <c r="I266" s="5" t="s">
        <v>164</v>
      </c>
      <c r="J266" s="5">
        <v>300</v>
      </c>
      <c r="K266" s="5">
        <v>259200</v>
      </c>
      <c r="L266" s="5" t="s">
        <v>1038</v>
      </c>
      <c r="O266" s="5" t="s">
        <v>1630</v>
      </c>
      <c r="P266" s="5" t="s">
        <v>225</v>
      </c>
      <c r="Q266" s="5" t="s">
        <v>160</v>
      </c>
      <c r="R266" s="5" t="s">
        <v>1629</v>
      </c>
      <c r="S266" s="5" t="s">
        <v>1628</v>
      </c>
      <c r="T266" s="5" t="s">
        <v>1627</v>
      </c>
      <c r="X266" s="5">
        <v>15</v>
      </c>
      <c r="Y266" s="5" t="s">
        <v>171</v>
      </c>
      <c r="Z266" s="5" t="s">
        <v>171</v>
      </c>
      <c r="AA266" s="5" t="s">
        <v>171</v>
      </c>
      <c r="AB266" s="5" t="s">
        <v>24</v>
      </c>
      <c r="AC266" s="5" t="s">
        <v>70</v>
      </c>
      <c r="AD266" s="5" t="s">
        <v>24</v>
      </c>
    </row>
    <row r="267" spans="1:31">
      <c r="A267" s="5" t="s">
        <v>1605</v>
      </c>
      <c r="B267" s="5" t="s">
        <v>169</v>
      </c>
      <c r="C267" s="5" t="s">
        <v>168</v>
      </c>
      <c r="D267" s="5" t="s">
        <v>167</v>
      </c>
      <c r="E267" s="5" t="s">
        <v>166</v>
      </c>
      <c r="F267" s="6">
        <v>0.02</v>
      </c>
      <c r="G267" s="5" t="s">
        <v>1039</v>
      </c>
      <c r="H267" s="5">
        <v>20</v>
      </c>
      <c r="I267" s="5" t="s">
        <v>164</v>
      </c>
      <c r="J267" s="5">
        <v>300</v>
      </c>
      <c r="K267" s="5">
        <v>259200</v>
      </c>
      <c r="L267" s="5" t="s">
        <v>1038</v>
      </c>
      <c r="O267" s="5" t="s">
        <v>1626</v>
      </c>
      <c r="P267" s="5" t="s">
        <v>240</v>
      </c>
      <c r="Q267" s="5" t="s">
        <v>160</v>
      </c>
      <c r="R267" s="5" t="s">
        <v>1625</v>
      </c>
      <c r="S267" s="5" t="s">
        <v>1624</v>
      </c>
      <c r="T267" s="5" t="s">
        <v>1623</v>
      </c>
      <c r="X267" s="5">
        <v>10</v>
      </c>
      <c r="Y267" s="5" t="s">
        <v>171</v>
      </c>
      <c r="Z267" s="5" t="s">
        <v>171</v>
      </c>
      <c r="AA267" s="5" t="s">
        <v>171</v>
      </c>
      <c r="AB267" s="5" t="s">
        <v>24</v>
      </c>
      <c r="AC267" s="5" t="s">
        <v>70</v>
      </c>
      <c r="AD267" s="5" t="s">
        <v>24</v>
      </c>
    </row>
    <row r="268" spans="1:31">
      <c r="A268" s="5" t="s">
        <v>1605</v>
      </c>
      <c r="B268" s="5" t="s">
        <v>169</v>
      </c>
      <c r="C268" s="5" t="s">
        <v>168</v>
      </c>
      <c r="D268" s="5" t="s">
        <v>167</v>
      </c>
      <c r="E268" s="5" t="s">
        <v>166</v>
      </c>
      <c r="F268" s="6">
        <v>0.02</v>
      </c>
      <c r="G268" s="5" t="s">
        <v>1039</v>
      </c>
      <c r="H268" s="5">
        <v>20</v>
      </c>
      <c r="I268" s="5" t="s">
        <v>164</v>
      </c>
      <c r="J268" s="5">
        <v>300</v>
      </c>
      <c r="K268" s="5">
        <v>259200</v>
      </c>
      <c r="L268" s="5" t="s">
        <v>1038</v>
      </c>
      <c r="O268" s="5" t="s">
        <v>1622</v>
      </c>
      <c r="P268" s="5" t="s">
        <v>161</v>
      </c>
      <c r="Q268" s="5" t="s">
        <v>160</v>
      </c>
      <c r="R268" s="5" t="s">
        <v>1621</v>
      </c>
      <c r="S268" s="5" t="s">
        <v>1620</v>
      </c>
      <c r="T268" s="5" t="s">
        <v>1619</v>
      </c>
      <c r="X268" s="5">
        <v>2</v>
      </c>
      <c r="Y268" s="5" t="s">
        <v>156</v>
      </c>
      <c r="Z268" s="5" t="s">
        <v>156</v>
      </c>
      <c r="AA268" s="5" t="s">
        <v>156</v>
      </c>
      <c r="AB268" s="5" t="s">
        <v>24</v>
      </c>
      <c r="AC268" s="5" t="s">
        <v>70</v>
      </c>
      <c r="AD268" s="5" t="s">
        <v>24</v>
      </c>
    </row>
    <row r="269" spans="1:31">
      <c r="A269" s="5" t="s">
        <v>1605</v>
      </c>
      <c r="B269" s="5" t="s">
        <v>169</v>
      </c>
      <c r="C269" s="5" t="s">
        <v>168</v>
      </c>
      <c r="D269" s="5" t="s">
        <v>167</v>
      </c>
      <c r="E269" s="5" t="s">
        <v>166</v>
      </c>
      <c r="F269" s="6">
        <v>0.02</v>
      </c>
      <c r="G269" s="5" t="s">
        <v>1039</v>
      </c>
      <c r="H269" s="5">
        <v>20</v>
      </c>
      <c r="I269" s="5" t="s">
        <v>164</v>
      </c>
      <c r="J269" s="5">
        <v>300</v>
      </c>
      <c r="K269" s="5">
        <v>259200</v>
      </c>
      <c r="L269" s="5" t="s">
        <v>1038</v>
      </c>
      <c r="O269" s="5" t="s">
        <v>1618</v>
      </c>
      <c r="P269" s="5" t="s">
        <v>220</v>
      </c>
      <c r="Q269" s="5" t="s">
        <v>160</v>
      </c>
      <c r="R269" s="5" t="s">
        <v>752</v>
      </c>
      <c r="S269" s="5" t="s">
        <v>551</v>
      </c>
      <c r="T269" s="5" t="s">
        <v>550</v>
      </c>
      <c r="X269" s="5">
        <v>14</v>
      </c>
      <c r="Y269" s="5" t="s">
        <v>171</v>
      </c>
      <c r="Z269" s="5" t="s">
        <v>171</v>
      </c>
      <c r="AA269" s="5" t="s">
        <v>171</v>
      </c>
      <c r="AB269" s="5" t="s">
        <v>24</v>
      </c>
      <c r="AC269" s="5" t="s">
        <v>70</v>
      </c>
      <c r="AD269" s="5" t="s">
        <v>24</v>
      </c>
    </row>
    <row r="270" spans="1:31">
      <c r="A270" s="5" t="s">
        <v>1605</v>
      </c>
      <c r="B270" s="5" t="s">
        <v>169</v>
      </c>
      <c r="C270" s="5" t="s">
        <v>168</v>
      </c>
      <c r="D270" s="5" t="s">
        <v>167</v>
      </c>
      <c r="E270" s="5" t="s">
        <v>166</v>
      </c>
      <c r="F270" s="6">
        <v>0.02</v>
      </c>
      <c r="G270" s="5" t="s">
        <v>1039</v>
      </c>
      <c r="H270" s="5">
        <v>20</v>
      </c>
      <c r="I270" s="5" t="s">
        <v>164</v>
      </c>
      <c r="J270" s="5">
        <v>300</v>
      </c>
      <c r="K270" s="5">
        <v>259200</v>
      </c>
      <c r="L270" s="5" t="s">
        <v>1038</v>
      </c>
      <c r="O270" s="5" t="s">
        <v>1617</v>
      </c>
      <c r="P270" s="5" t="s">
        <v>200</v>
      </c>
      <c r="Q270" s="5" t="s">
        <v>160</v>
      </c>
      <c r="R270" s="5" t="s">
        <v>1616</v>
      </c>
      <c r="S270" s="5" t="s">
        <v>1615</v>
      </c>
      <c r="T270" s="5" t="s">
        <v>1614</v>
      </c>
      <c r="X270" s="5">
        <v>43</v>
      </c>
      <c r="Y270" s="5" t="s">
        <v>171</v>
      </c>
      <c r="Z270" s="5" t="s">
        <v>171</v>
      </c>
      <c r="AA270" s="5" t="s">
        <v>171</v>
      </c>
      <c r="AB270" s="5" t="s">
        <v>24</v>
      </c>
      <c r="AC270" s="5" t="s">
        <v>70</v>
      </c>
      <c r="AE270" s="5" t="s">
        <v>70</v>
      </c>
    </row>
    <row r="271" spans="1:31">
      <c r="A271" s="5" t="s">
        <v>1605</v>
      </c>
      <c r="B271" s="5" t="s">
        <v>169</v>
      </c>
      <c r="C271" s="5" t="s">
        <v>168</v>
      </c>
      <c r="D271" s="5" t="s">
        <v>167</v>
      </c>
      <c r="E271" s="5" t="s">
        <v>166</v>
      </c>
      <c r="F271" s="6">
        <v>0.02</v>
      </c>
      <c r="G271" s="5" t="s">
        <v>1039</v>
      </c>
      <c r="H271" s="5">
        <v>20</v>
      </c>
      <c r="I271" s="5" t="s">
        <v>164</v>
      </c>
      <c r="J271" s="5">
        <v>300</v>
      </c>
      <c r="K271" s="5">
        <v>259200</v>
      </c>
      <c r="L271" s="5" t="s">
        <v>1038</v>
      </c>
      <c r="O271" s="5" t="s">
        <v>1613</v>
      </c>
      <c r="P271" s="5" t="s">
        <v>180</v>
      </c>
      <c r="Q271" s="5" t="s">
        <v>160</v>
      </c>
      <c r="R271" s="5" t="s">
        <v>1612</v>
      </c>
      <c r="S271" s="5" t="s">
        <v>1611</v>
      </c>
      <c r="T271" s="5" t="s">
        <v>1610</v>
      </c>
      <c r="X271" s="5">
        <v>3</v>
      </c>
      <c r="Y271" s="5" t="s">
        <v>171</v>
      </c>
      <c r="Z271" s="5" t="s">
        <v>171</v>
      </c>
      <c r="AA271" s="5" t="s">
        <v>171</v>
      </c>
      <c r="AB271" s="5" t="s">
        <v>24</v>
      </c>
      <c r="AC271" s="5" t="s">
        <v>70</v>
      </c>
      <c r="AE271" s="5" t="s">
        <v>70</v>
      </c>
    </row>
    <row r="272" spans="1:31">
      <c r="A272" s="5" t="s">
        <v>1605</v>
      </c>
      <c r="B272" s="5" t="s">
        <v>169</v>
      </c>
      <c r="C272" s="5" t="s">
        <v>168</v>
      </c>
      <c r="D272" s="5" t="s">
        <v>167</v>
      </c>
      <c r="E272" s="5" t="s">
        <v>166</v>
      </c>
      <c r="F272" s="6">
        <v>0.02</v>
      </c>
      <c r="G272" s="5" t="s">
        <v>1039</v>
      </c>
      <c r="H272" s="5">
        <v>20</v>
      </c>
      <c r="I272" s="5" t="s">
        <v>164</v>
      </c>
      <c r="J272" s="5">
        <v>300</v>
      </c>
      <c r="K272" s="5">
        <v>259200</v>
      </c>
      <c r="L272" s="5" t="s">
        <v>1038</v>
      </c>
      <c r="O272" s="5" t="s">
        <v>1609</v>
      </c>
      <c r="P272" s="5" t="s">
        <v>230</v>
      </c>
      <c r="Q272" s="5" t="s">
        <v>160</v>
      </c>
      <c r="R272" s="5" t="s">
        <v>1608</v>
      </c>
      <c r="S272" s="5" t="s">
        <v>1607</v>
      </c>
      <c r="T272" s="5" t="s">
        <v>1606</v>
      </c>
      <c r="X272" s="5">
        <v>33</v>
      </c>
      <c r="Y272" s="5" t="s">
        <v>171</v>
      </c>
      <c r="Z272" s="5" t="s">
        <v>171</v>
      </c>
      <c r="AA272" s="5" t="s">
        <v>171</v>
      </c>
      <c r="AB272" s="5" t="s">
        <v>24</v>
      </c>
      <c r="AC272" s="5" t="s">
        <v>70</v>
      </c>
      <c r="AE272" s="5" t="s">
        <v>70</v>
      </c>
    </row>
    <row r="273" spans="1:35">
      <c r="A273" s="5" t="s">
        <v>1605</v>
      </c>
      <c r="B273" s="5" t="s">
        <v>169</v>
      </c>
      <c r="C273" s="5" t="s">
        <v>168</v>
      </c>
      <c r="D273" s="5" t="s">
        <v>167</v>
      </c>
      <c r="E273" s="5" t="s">
        <v>166</v>
      </c>
      <c r="F273" s="6">
        <v>0.02</v>
      </c>
      <c r="G273" s="5" t="s">
        <v>1039</v>
      </c>
      <c r="H273" s="5">
        <v>20</v>
      </c>
      <c r="I273" s="5" t="s">
        <v>164</v>
      </c>
      <c r="J273" s="5">
        <v>300</v>
      </c>
      <c r="K273" s="5">
        <v>259200</v>
      </c>
      <c r="L273" s="5" t="s">
        <v>1038</v>
      </c>
      <c r="O273" s="5" t="s">
        <v>1604</v>
      </c>
      <c r="P273" s="5" t="s">
        <v>1603</v>
      </c>
      <c r="Q273" s="5" t="s">
        <v>160</v>
      </c>
      <c r="R273" s="5" t="s">
        <v>1602</v>
      </c>
      <c r="S273" s="5" t="s">
        <v>1601</v>
      </c>
      <c r="T273" s="5" t="s">
        <v>1600</v>
      </c>
      <c r="X273" s="5">
        <v>23</v>
      </c>
      <c r="Y273" s="5" t="s">
        <v>171</v>
      </c>
      <c r="Z273" s="5" t="s">
        <v>171</v>
      </c>
      <c r="AA273" s="5" t="s">
        <v>171</v>
      </c>
      <c r="AB273" s="5" t="s">
        <v>24</v>
      </c>
      <c r="AC273" s="5" t="s">
        <v>70</v>
      </c>
      <c r="AD273" s="5" t="s">
        <v>24</v>
      </c>
    </row>
    <row r="274" spans="1:35" s="8" customFormat="1">
      <c r="F274" s="9"/>
      <c r="AD274" s="8">
        <f>COUNTIF(AD254:AD273,AD261)</f>
        <v>13</v>
      </c>
      <c r="AE274" s="8">
        <f>COUNTIF(AE254:AE273,AE272)</f>
        <v>7</v>
      </c>
      <c r="AH274" s="8">
        <f>AE274+AD274</f>
        <v>20</v>
      </c>
      <c r="AI274" s="8">
        <f>AE274/AH274</f>
        <v>0.35</v>
      </c>
    </row>
    <row r="275" spans="1:35">
      <c r="A275" s="5" t="s">
        <v>1522</v>
      </c>
      <c r="B275" s="5" t="s">
        <v>169</v>
      </c>
      <c r="C275" s="5" t="s">
        <v>168</v>
      </c>
      <c r="D275" s="5" t="s">
        <v>167</v>
      </c>
      <c r="E275" s="5" t="s">
        <v>166</v>
      </c>
      <c r="F275" s="6">
        <v>0.02</v>
      </c>
      <c r="G275" s="5" t="s">
        <v>1039</v>
      </c>
      <c r="H275" s="5">
        <v>20</v>
      </c>
      <c r="I275" s="5" t="s">
        <v>164</v>
      </c>
      <c r="J275" s="5">
        <v>300</v>
      </c>
      <c r="K275" s="5">
        <v>259200</v>
      </c>
      <c r="L275" s="5" t="s">
        <v>1038</v>
      </c>
      <c r="O275" s="5" t="s">
        <v>1599</v>
      </c>
      <c r="P275" s="5" t="s">
        <v>175</v>
      </c>
      <c r="Q275" s="5" t="s">
        <v>160</v>
      </c>
      <c r="R275" s="5" t="s">
        <v>1598</v>
      </c>
      <c r="S275" s="5" t="s">
        <v>1597</v>
      </c>
      <c r="T275" s="5" t="s">
        <v>1596</v>
      </c>
      <c r="X275" s="5">
        <v>13</v>
      </c>
      <c r="Y275" s="5" t="s">
        <v>171</v>
      </c>
      <c r="Z275" s="5" t="s">
        <v>171</v>
      </c>
      <c r="AA275" s="5" t="s">
        <v>171</v>
      </c>
      <c r="AB275" s="5" t="s">
        <v>25</v>
      </c>
      <c r="AC275" s="5" t="s">
        <v>92</v>
      </c>
      <c r="AD275" s="5" t="s">
        <v>25</v>
      </c>
    </row>
    <row r="276" spans="1:35">
      <c r="A276" s="5" t="s">
        <v>1522</v>
      </c>
      <c r="B276" s="5" t="s">
        <v>169</v>
      </c>
      <c r="C276" s="5" t="s">
        <v>168</v>
      </c>
      <c r="D276" s="5" t="s">
        <v>167</v>
      </c>
      <c r="E276" s="5" t="s">
        <v>166</v>
      </c>
      <c r="F276" s="6">
        <v>0.02</v>
      </c>
      <c r="G276" s="5" t="s">
        <v>1039</v>
      </c>
      <c r="H276" s="5">
        <v>20</v>
      </c>
      <c r="I276" s="5" t="s">
        <v>164</v>
      </c>
      <c r="J276" s="5">
        <v>300</v>
      </c>
      <c r="K276" s="5">
        <v>259200</v>
      </c>
      <c r="L276" s="5" t="s">
        <v>1038</v>
      </c>
      <c r="O276" s="5" t="s">
        <v>1595</v>
      </c>
      <c r="P276" s="5" t="s">
        <v>261</v>
      </c>
      <c r="Q276" s="5" t="s">
        <v>160</v>
      </c>
      <c r="R276" s="5" t="s">
        <v>1594</v>
      </c>
      <c r="S276" s="5" t="s">
        <v>414</v>
      </c>
      <c r="T276" s="5" t="s">
        <v>1593</v>
      </c>
      <c r="X276" s="5">
        <v>14</v>
      </c>
      <c r="Y276" s="5" t="s">
        <v>171</v>
      </c>
      <c r="Z276" s="5" t="s">
        <v>171</v>
      </c>
      <c r="AA276" s="5" t="s">
        <v>171</v>
      </c>
      <c r="AB276" s="5" t="s">
        <v>25</v>
      </c>
      <c r="AC276" s="5" t="s">
        <v>92</v>
      </c>
      <c r="AD276" s="5" t="s">
        <v>25</v>
      </c>
    </row>
    <row r="277" spans="1:35">
      <c r="A277" s="5" t="s">
        <v>1522</v>
      </c>
      <c r="B277" s="5" t="s">
        <v>169</v>
      </c>
      <c r="C277" s="5" t="s">
        <v>168</v>
      </c>
      <c r="D277" s="5" t="s">
        <v>167</v>
      </c>
      <c r="E277" s="5" t="s">
        <v>166</v>
      </c>
      <c r="F277" s="6">
        <v>0.02</v>
      </c>
      <c r="G277" s="5" t="s">
        <v>1039</v>
      </c>
      <c r="H277" s="5">
        <v>20</v>
      </c>
      <c r="I277" s="5" t="s">
        <v>164</v>
      </c>
      <c r="J277" s="5">
        <v>300</v>
      </c>
      <c r="K277" s="5">
        <v>259200</v>
      </c>
      <c r="L277" s="5" t="s">
        <v>1038</v>
      </c>
      <c r="O277" s="5" t="s">
        <v>1592</v>
      </c>
      <c r="P277" s="5" t="s">
        <v>225</v>
      </c>
      <c r="Q277" s="5" t="s">
        <v>160</v>
      </c>
      <c r="R277" s="5" t="s">
        <v>1591</v>
      </c>
      <c r="S277" s="5" t="s">
        <v>1115</v>
      </c>
      <c r="T277" s="5" t="s">
        <v>1590</v>
      </c>
      <c r="X277" s="5">
        <v>4</v>
      </c>
      <c r="Y277" s="5" t="s">
        <v>171</v>
      </c>
      <c r="Z277" s="5" t="s">
        <v>171</v>
      </c>
      <c r="AA277" s="5" t="s">
        <v>171</v>
      </c>
      <c r="AB277" s="5" t="s">
        <v>25</v>
      </c>
      <c r="AC277" s="5" t="s">
        <v>92</v>
      </c>
      <c r="AD277" s="5" t="s">
        <v>25</v>
      </c>
    </row>
    <row r="278" spans="1:35">
      <c r="A278" s="5" t="s">
        <v>1522</v>
      </c>
      <c r="B278" s="5" t="s">
        <v>169</v>
      </c>
      <c r="C278" s="5" t="s">
        <v>168</v>
      </c>
      <c r="D278" s="5" t="s">
        <v>167</v>
      </c>
      <c r="E278" s="5" t="s">
        <v>166</v>
      </c>
      <c r="F278" s="6">
        <v>0.02</v>
      </c>
      <c r="G278" s="5" t="s">
        <v>1039</v>
      </c>
      <c r="H278" s="5">
        <v>20</v>
      </c>
      <c r="I278" s="5" t="s">
        <v>164</v>
      </c>
      <c r="J278" s="5">
        <v>300</v>
      </c>
      <c r="K278" s="5">
        <v>259200</v>
      </c>
      <c r="L278" s="5" t="s">
        <v>1038</v>
      </c>
      <c r="O278" s="5" t="s">
        <v>1589</v>
      </c>
      <c r="P278" s="5" t="s">
        <v>266</v>
      </c>
      <c r="Q278" s="5" t="s">
        <v>160</v>
      </c>
      <c r="R278" s="5" t="s">
        <v>1588</v>
      </c>
      <c r="S278" s="5" t="s">
        <v>1587</v>
      </c>
      <c r="T278" s="5" t="s">
        <v>1586</v>
      </c>
      <c r="X278" s="5">
        <v>11</v>
      </c>
      <c r="Y278" s="5" t="s">
        <v>171</v>
      </c>
      <c r="Z278" s="5" t="s">
        <v>171</v>
      </c>
      <c r="AA278" s="5" t="s">
        <v>171</v>
      </c>
      <c r="AB278" s="5" t="s">
        <v>25</v>
      </c>
      <c r="AC278" s="5" t="s">
        <v>92</v>
      </c>
      <c r="AD278" s="5" t="s">
        <v>25</v>
      </c>
    </row>
    <row r="279" spans="1:35">
      <c r="A279" s="5" t="s">
        <v>1522</v>
      </c>
      <c r="B279" s="5" t="s">
        <v>169</v>
      </c>
      <c r="C279" s="5" t="s">
        <v>168</v>
      </c>
      <c r="D279" s="5" t="s">
        <v>167</v>
      </c>
      <c r="E279" s="5" t="s">
        <v>166</v>
      </c>
      <c r="F279" s="6">
        <v>0.02</v>
      </c>
      <c r="G279" s="5" t="s">
        <v>1039</v>
      </c>
      <c r="H279" s="5">
        <v>20</v>
      </c>
      <c r="I279" s="5" t="s">
        <v>164</v>
      </c>
      <c r="J279" s="5">
        <v>300</v>
      </c>
      <c r="K279" s="5">
        <v>259200</v>
      </c>
      <c r="L279" s="5" t="s">
        <v>1038</v>
      </c>
      <c r="O279" s="5" t="s">
        <v>1585</v>
      </c>
      <c r="P279" s="5" t="s">
        <v>536</v>
      </c>
      <c r="Q279" s="5" t="s">
        <v>160</v>
      </c>
      <c r="R279" s="5" t="s">
        <v>1584</v>
      </c>
      <c r="S279" s="5" t="s">
        <v>1583</v>
      </c>
      <c r="T279" s="5" t="s">
        <v>1582</v>
      </c>
      <c r="X279" s="5">
        <v>7</v>
      </c>
      <c r="Y279" s="5" t="s">
        <v>171</v>
      </c>
      <c r="Z279" s="5" t="s">
        <v>171</v>
      </c>
      <c r="AA279" s="5" t="s">
        <v>171</v>
      </c>
      <c r="AB279" s="5" t="s">
        <v>25</v>
      </c>
      <c r="AC279" s="5" t="s">
        <v>92</v>
      </c>
      <c r="AD279" s="5" t="s">
        <v>25</v>
      </c>
    </row>
    <row r="280" spans="1:35">
      <c r="A280" s="5" t="s">
        <v>1522</v>
      </c>
      <c r="B280" s="5" t="s">
        <v>169</v>
      </c>
      <c r="C280" s="5" t="s">
        <v>168</v>
      </c>
      <c r="D280" s="5" t="s">
        <v>167</v>
      </c>
      <c r="E280" s="5" t="s">
        <v>166</v>
      </c>
      <c r="F280" s="6">
        <v>0.02</v>
      </c>
      <c r="G280" s="5" t="s">
        <v>1039</v>
      </c>
      <c r="H280" s="5">
        <v>20</v>
      </c>
      <c r="I280" s="5" t="s">
        <v>164</v>
      </c>
      <c r="J280" s="5">
        <v>300</v>
      </c>
      <c r="K280" s="5">
        <v>259200</v>
      </c>
      <c r="L280" s="5" t="s">
        <v>1038</v>
      </c>
      <c r="O280" s="5" t="s">
        <v>1581</v>
      </c>
      <c r="P280" s="5" t="s">
        <v>1580</v>
      </c>
      <c r="Q280" s="5" t="s">
        <v>160</v>
      </c>
      <c r="R280" s="5" t="s">
        <v>1579</v>
      </c>
      <c r="S280" s="5" t="s">
        <v>1578</v>
      </c>
      <c r="T280" s="5" t="s">
        <v>1577</v>
      </c>
      <c r="X280" s="5">
        <v>6</v>
      </c>
      <c r="Y280" s="5" t="s">
        <v>171</v>
      </c>
      <c r="Z280" s="5" t="s">
        <v>171</v>
      </c>
      <c r="AA280" s="5" t="s">
        <v>171</v>
      </c>
      <c r="AB280" s="5" t="s">
        <v>25</v>
      </c>
      <c r="AC280" s="5" t="s">
        <v>92</v>
      </c>
      <c r="AD280" s="5" t="s">
        <v>25</v>
      </c>
    </row>
    <row r="281" spans="1:35">
      <c r="A281" s="5" t="s">
        <v>1522</v>
      </c>
      <c r="B281" s="5" t="s">
        <v>169</v>
      </c>
      <c r="C281" s="5" t="s">
        <v>168</v>
      </c>
      <c r="D281" s="5" t="s">
        <v>167</v>
      </c>
      <c r="E281" s="5" t="s">
        <v>166</v>
      </c>
      <c r="F281" s="6">
        <v>0.02</v>
      </c>
      <c r="G281" s="5" t="s">
        <v>1039</v>
      </c>
      <c r="H281" s="5">
        <v>20</v>
      </c>
      <c r="I281" s="5" t="s">
        <v>164</v>
      </c>
      <c r="J281" s="5">
        <v>300</v>
      </c>
      <c r="K281" s="5">
        <v>259200</v>
      </c>
      <c r="L281" s="5" t="s">
        <v>1038</v>
      </c>
      <c r="O281" s="5" t="s">
        <v>1576</v>
      </c>
      <c r="P281" s="5" t="s">
        <v>240</v>
      </c>
      <c r="Q281" s="5" t="s">
        <v>160</v>
      </c>
      <c r="R281" s="5" t="s">
        <v>1575</v>
      </c>
      <c r="S281" s="5" t="s">
        <v>1574</v>
      </c>
      <c r="T281" s="5" t="s">
        <v>1573</v>
      </c>
      <c r="X281" s="5">
        <v>61</v>
      </c>
      <c r="Y281" s="5" t="s">
        <v>171</v>
      </c>
      <c r="Z281" s="5" t="s">
        <v>171</v>
      </c>
      <c r="AA281" s="5" t="s">
        <v>171</v>
      </c>
      <c r="AB281" s="5" t="s">
        <v>25</v>
      </c>
      <c r="AC281" s="5" t="s">
        <v>92</v>
      </c>
      <c r="AD281" s="5" t="s">
        <v>25</v>
      </c>
    </row>
    <row r="282" spans="1:35">
      <c r="A282" s="5" t="s">
        <v>1522</v>
      </c>
      <c r="B282" s="5" t="s">
        <v>169</v>
      </c>
      <c r="C282" s="5" t="s">
        <v>168</v>
      </c>
      <c r="D282" s="5" t="s">
        <v>167</v>
      </c>
      <c r="E282" s="5" t="s">
        <v>166</v>
      </c>
      <c r="F282" s="6">
        <v>0.02</v>
      </c>
      <c r="G282" s="5" t="s">
        <v>1039</v>
      </c>
      <c r="H282" s="5">
        <v>20</v>
      </c>
      <c r="I282" s="5" t="s">
        <v>164</v>
      </c>
      <c r="J282" s="5">
        <v>300</v>
      </c>
      <c r="K282" s="5">
        <v>259200</v>
      </c>
      <c r="L282" s="5" t="s">
        <v>1038</v>
      </c>
      <c r="O282" s="5" t="s">
        <v>1572</v>
      </c>
      <c r="P282" s="5" t="s">
        <v>1571</v>
      </c>
      <c r="Q282" s="5" t="s">
        <v>160</v>
      </c>
      <c r="R282" s="5" t="s">
        <v>1570</v>
      </c>
      <c r="S282" s="5" t="s">
        <v>1569</v>
      </c>
      <c r="T282" s="5" t="s">
        <v>1568</v>
      </c>
      <c r="X282" s="5">
        <v>7</v>
      </c>
      <c r="Y282" s="5" t="s">
        <v>171</v>
      </c>
      <c r="Z282" s="5" t="s">
        <v>171</v>
      </c>
      <c r="AA282" s="5" t="s">
        <v>171</v>
      </c>
      <c r="AB282" s="5" t="s">
        <v>25</v>
      </c>
      <c r="AC282" s="5" t="s">
        <v>92</v>
      </c>
      <c r="AE282" s="5" t="s">
        <v>92</v>
      </c>
    </row>
    <row r="283" spans="1:35">
      <c r="A283" s="5" t="s">
        <v>1522</v>
      </c>
      <c r="B283" s="5" t="s">
        <v>169</v>
      </c>
      <c r="C283" s="5" t="s">
        <v>168</v>
      </c>
      <c r="D283" s="5" t="s">
        <v>167</v>
      </c>
      <c r="E283" s="5" t="s">
        <v>166</v>
      </c>
      <c r="F283" s="6">
        <v>0.02</v>
      </c>
      <c r="G283" s="5" t="s">
        <v>1039</v>
      </c>
      <c r="H283" s="5">
        <v>20</v>
      </c>
      <c r="I283" s="5" t="s">
        <v>164</v>
      </c>
      <c r="J283" s="5">
        <v>300</v>
      </c>
      <c r="K283" s="5">
        <v>259200</v>
      </c>
      <c r="L283" s="5" t="s">
        <v>1038</v>
      </c>
      <c r="O283" s="5" t="s">
        <v>1567</v>
      </c>
      <c r="P283" s="5" t="s">
        <v>200</v>
      </c>
      <c r="Q283" s="5" t="s">
        <v>160</v>
      </c>
      <c r="R283" s="5" t="s">
        <v>1566</v>
      </c>
      <c r="S283" s="5" t="s">
        <v>1565</v>
      </c>
      <c r="T283" s="5" t="s">
        <v>1564</v>
      </c>
      <c r="X283" s="5">
        <v>6</v>
      </c>
      <c r="Y283" s="5" t="s">
        <v>171</v>
      </c>
      <c r="Z283" s="5" t="s">
        <v>171</v>
      </c>
      <c r="AA283" s="5" t="s">
        <v>171</v>
      </c>
      <c r="AB283" s="5" t="s">
        <v>25</v>
      </c>
      <c r="AC283" s="5" t="s">
        <v>92</v>
      </c>
      <c r="AE283" s="5" t="s">
        <v>92</v>
      </c>
    </row>
    <row r="284" spans="1:35">
      <c r="A284" s="5" t="s">
        <v>1522</v>
      </c>
      <c r="B284" s="5" t="s">
        <v>169</v>
      </c>
      <c r="C284" s="5" t="s">
        <v>168</v>
      </c>
      <c r="D284" s="5" t="s">
        <v>167</v>
      </c>
      <c r="E284" s="5" t="s">
        <v>166</v>
      </c>
      <c r="F284" s="6">
        <v>0.02</v>
      </c>
      <c r="G284" s="5" t="s">
        <v>1039</v>
      </c>
      <c r="H284" s="5">
        <v>20</v>
      </c>
      <c r="I284" s="5" t="s">
        <v>164</v>
      </c>
      <c r="J284" s="5">
        <v>300</v>
      </c>
      <c r="K284" s="5">
        <v>259200</v>
      </c>
      <c r="L284" s="5" t="s">
        <v>1038</v>
      </c>
      <c r="O284" s="5" t="s">
        <v>1563</v>
      </c>
      <c r="P284" s="5" t="s">
        <v>180</v>
      </c>
      <c r="Q284" s="5" t="s">
        <v>160</v>
      </c>
      <c r="R284" s="5" t="s">
        <v>1562</v>
      </c>
      <c r="S284" s="5" t="s">
        <v>1561</v>
      </c>
      <c r="T284" s="5" t="s">
        <v>1560</v>
      </c>
      <c r="X284" s="5">
        <v>4</v>
      </c>
      <c r="Y284" s="5" t="s">
        <v>171</v>
      </c>
      <c r="Z284" s="5" t="s">
        <v>171</v>
      </c>
      <c r="AA284" s="5" t="s">
        <v>171</v>
      </c>
      <c r="AB284" s="5" t="s">
        <v>25</v>
      </c>
      <c r="AC284" s="5" t="s">
        <v>92</v>
      </c>
      <c r="AD284" s="5" t="s">
        <v>25</v>
      </c>
    </row>
    <row r="285" spans="1:35">
      <c r="A285" s="5" t="s">
        <v>1522</v>
      </c>
      <c r="B285" s="5" t="s">
        <v>169</v>
      </c>
      <c r="C285" s="5" t="s">
        <v>168</v>
      </c>
      <c r="D285" s="5" t="s">
        <v>167</v>
      </c>
      <c r="E285" s="5" t="s">
        <v>166</v>
      </c>
      <c r="F285" s="6">
        <v>0.02</v>
      </c>
      <c r="G285" s="5" t="s">
        <v>1039</v>
      </c>
      <c r="H285" s="5">
        <v>20</v>
      </c>
      <c r="I285" s="5" t="s">
        <v>164</v>
      </c>
      <c r="J285" s="5">
        <v>300</v>
      </c>
      <c r="K285" s="5">
        <v>259200</v>
      </c>
      <c r="L285" s="5" t="s">
        <v>1038</v>
      </c>
      <c r="O285" s="5" t="s">
        <v>1559</v>
      </c>
      <c r="P285" s="5" t="s">
        <v>1411</v>
      </c>
      <c r="Q285" s="5" t="s">
        <v>160</v>
      </c>
      <c r="R285" s="5" t="s">
        <v>1558</v>
      </c>
      <c r="S285" s="5" t="s">
        <v>1557</v>
      </c>
      <c r="T285" s="5" t="s">
        <v>1556</v>
      </c>
      <c r="X285" s="5">
        <v>5</v>
      </c>
      <c r="Y285" s="5" t="s">
        <v>156</v>
      </c>
      <c r="Z285" s="5" t="s">
        <v>156</v>
      </c>
      <c r="AA285" s="5" t="s">
        <v>156</v>
      </c>
      <c r="AB285" s="5" t="s">
        <v>25</v>
      </c>
      <c r="AC285" s="5" t="s">
        <v>92</v>
      </c>
      <c r="AD285" s="5" t="s">
        <v>25</v>
      </c>
    </row>
    <row r="286" spans="1:35">
      <c r="A286" s="5" t="s">
        <v>1522</v>
      </c>
      <c r="B286" s="5" t="s">
        <v>169</v>
      </c>
      <c r="C286" s="5" t="s">
        <v>168</v>
      </c>
      <c r="D286" s="5" t="s">
        <v>167</v>
      </c>
      <c r="E286" s="5" t="s">
        <v>166</v>
      </c>
      <c r="F286" s="6">
        <v>0.02</v>
      </c>
      <c r="G286" s="5" t="s">
        <v>1039</v>
      </c>
      <c r="H286" s="5">
        <v>20</v>
      </c>
      <c r="I286" s="5" t="s">
        <v>164</v>
      </c>
      <c r="J286" s="5">
        <v>300</v>
      </c>
      <c r="K286" s="5">
        <v>259200</v>
      </c>
      <c r="L286" s="5" t="s">
        <v>1038</v>
      </c>
      <c r="O286" s="5" t="s">
        <v>1555</v>
      </c>
      <c r="P286" s="5" t="s">
        <v>1243</v>
      </c>
      <c r="Q286" s="5" t="s">
        <v>160</v>
      </c>
      <c r="R286" s="5" t="s">
        <v>1554</v>
      </c>
      <c r="S286" s="5" t="s">
        <v>1553</v>
      </c>
      <c r="T286" s="5" t="s">
        <v>1552</v>
      </c>
      <c r="X286" s="5">
        <v>7</v>
      </c>
      <c r="Y286" s="5" t="s">
        <v>171</v>
      </c>
      <c r="Z286" s="5" t="s">
        <v>171</v>
      </c>
      <c r="AA286" s="5" t="s">
        <v>171</v>
      </c>
      <c r="AB286" s="5" t="s">
        <v>25</v>
      </c>
      <c r="AC286" s="5" t="s">
        <v>92</v>
      </c>
      <c r="AE286" s="5" t="s">
        <v>92</v>
      </c>
    </row>
    <row r="287" spans="1:35">
      <c r="A287" s="5" t="s">
        <v>1522</v>
      </c>
      <c r="B287" s="5" t="s">
        <v>169</v>
      </c>
      <c r="C287" s="5" t="s">
        <v>168</v>
      </c>
      <c r="D287" s="5" t="s">
        <v>167</v>
      </c>
      <c r="E287" s="5" t="s">
        <v>166</v>
      </c>
      <c r="F287" s="6">
        <v>0.02</v>
      </c>
      <c r="G287" s="5" t="s">
        <v>1039</v>
      </c>
      <c r="H287" s="5">
        <v>20</v>
      </c>
      <c r="I287" s="5" t="s">
        <v>164</v>
      </c>
      <c r="J287" s="5">
        <v>300</v>
      </c>
      <c r="K287" s="5">
        <v>259200</v>
      </c>
      <c r="L287" s="5" t="s">
        <v>1038</v>
      </c>
      <c r="O287" s="5" t="s">
        <v>1551</v>
      </c>
      <c r="P287" s="5" t="s">
        <v>161</v>
      </c>
      <c r="Q287" s="5" t="s">
        <v>160</v>
      </c>
      <c r="R287" s="5" t="s">
        <v>1550</v>
      </c>
      <c r="S287" s="5" t="s">
        <v>1342</v>
      </c>
      <c r="T287" s="5" t="s">
        <v>1549</v>
      </c>
      <c r="X287" s="5">
        <v>2</v>
      </c>
      <c r="Y287" s="5" t="s">
        <v>156</v>
      </c>
      <c r="Z287" s="5" t="s">
        <v>156</v>
      </c>
      <c r="AA287" s="5" t="s">
        <v>156</v>
      </c>
      <c r="AB287" s="5" t="s">
        <v>25</v>
      </c>
      <c r="AC287" s="5" t="s">
        <v>92</v>
      </c>
      <c r="AD287" s="5" t="s">
        <v>25</v>
      </c>
    </row>
    <row r="288" spans="1:35">
      <c r="A288" s="5" t="s">
        <v>1522</v>
      </c>
      <c r="B288" s="5" t="s">
        <v>169</v>
      </c>
      <c r="C288" s="5" t="s">
        <v>168</v>
      </c>
      <c r="D288" s="5" t="s">
        <v>167</v>
      </c>
      <c r="E288" s="5" t="s">
        <v>166</v>
      </c>
      <c r="F288" s="6">
        <v>0.02</v>
      </c>
      <c r="G288" s="5" t="s">
        <v>1039</v>
      </c>
      <c r="H288" s="5">
        <v>20</v>
      </c>
      <c r="I288" s="5" t="s">
        <v>164</v>
      </c>
      <c r="J288" s="5">
        <v>300</v>
      </c>
      <c r="K288" s="5">
        <v>259200</v>
      </c>
      <c r="L288" s="5" t="s">
        <v>1038</v>
      </c>
      <c r="O288" s="5" t="s">
        <v>1548</v>
      </c>
      <c r="P288" s="5" t="s">
        <v>1547</v>
      </c>
      <c r="Q288" s="5" t="s">
        <v>160</v>
      </c>
      <c r="R288" s="5" t="s">
        <v>1546</v>
      </c>
      <c r="S288" s="5" t="s">
        <v>1545</v>
      </c>
      <c r="T288" s="5" t="s">
        <v>1544</v>
      </c>
      <c r="X288" s="5">
        <v>13</v>
      </c>
      <c r="Y288" s="5" t="s">
        <v>171</v>
      </c>
      <c r="Z288" s="5" t="s">
        <v>171</v>
      </c>
      <c r="AA288" s="5" t="s">
        <v>171</v>
      </c>
      <c r="AB288" s="5" t="s">
        <v>25</v>
      </c>
      <c r="AC288" s="5" t="s">
        <v>92</v>
      </c>
      <c r="AD288" s="5" t="s">
        <v>25</v>
      </c>
    </row>
    <row r="289" spans="1:35">
      <c r="A289" s="5" t="s">
        <v>1522</v>
      </c>
      <c r="B289" s="5" t="s">
        <v>169</v>
      </c>
      <c r="C289" s="5" t="s">
        <v>168</v>
      </c>
      <c r="D289" s="5" t="s">
        <v>167</v>
      </c>
      <c r="E289" s="5" t="s">
        <v>166</v>
      </c>
      <c r="F289" s="6">
        <v>0.02</v>
      </c>
      <c r="G289" s="5" t="s">
        <v>1039</v>
      </c>
      <c r="H289" s="5">
        <v>20</v>
      </c>
      <c r="I289" s="5" t="s">
        <v>164</v>
      </c>
      <c r="J289" s="5">
        <v>300</v>
      </c>
      <c r="K289" s="5">
        <v>259200</v>
      </c>
      <c r="L289" s="5" t="s">
        <v>1038</v>
      </c>
      <c r="O289" s="5" t="s">
        <v>1543</v>
      </c>
      <c r="P289" s="5" t="s">
        <v>195</v>
      </c>
      <c r="Q289" s="5" t="s">
        <v>160</v>
      </c>
      <c r="R289" s="5" t="s">
        <v>1542</v>
      </c>
      <c r="S289" s="5" t="s">
        <v>1541</v>
      </c>
      <c r="T289" s="5" t="s">
        <v>1540</v>
      </c>
      <c r="X289" s="5">
        <v>78</v>
      </c>
      <c r="Y289" s="5" t="s">
        <v>171</v>
      </c>
      <c r="Z289" s="5" t="s">
        <v>171</v>
      </c>
      <c r="AA289" s="5" t="s">
        <v>171</v>
      </c>
      <c r="AB289" s="5" t="s">
        <v>25</v>
      </c>
      <c r="AC289" s="5" t="s">
        <v>92</v>
      </c>
      <c r="AD289" s="5" t="s">
        <v>25</v>
      </c>
    </row>
    <row r="290" spans="1:35">
      <c r="A290" s="5" t="s">
        <v>1522</v>
      </c>
      <c r="B290" s="5" t="s">
        <v>169</v>
      </c>
      <c r="C290" s="5" t="s">
        <v>168</v>
      </c>
      <c r="D290" s="5" t="s">
        <v>167</v>
      </c>
      <c r="E290" s="5" t="s">
        <v>166</v>
      </c>
      <c r="F290" s="6">
        <v>0.02</v>
      </c>
      <c r="G290" s="5" t="s">
        <v>1039</v>
      </c>
      <c r="H290" s="5">
        <v>20</v>
      </c>
      <c r="I290" s="5" t="s">
        <v>164</v>
      </c>
      <c r="J290" s="5">
        <v>300</v>
      </c>
      <c r="K290" s="5">
        <v>259200</v>
      </c>
      <c r="L290" s="5" t="s">
        <v>1038</v>
      </c>
      <c r="O290" s="5" t="s">
        <v>1539</v>
      </c>
      <c r="P290" s="5" t="s">
        <v>205</v>
      </c>
      <c r="Q290" s="5" t="s">
        <v>160</v>
      </c>
      <c r="R290" s="5" t="s">
        <v>1538</v>
      </c>
      <c r="S290" s="5" t="s">
        <v>1537</v>
      </c>
      <c r="T290" s="5" t="s">
        <v>1536</v>
      </c>
      <c r="X290" s="5">
        <v>3</v>
      </c>
      <c r="Y290" s="5" t="s">
        <v>171</v>
      </c>
      <c r="Z290" s="5" t="s">
        <v>171</v>
      </c>
      <c r="AA290" s="5" t="s">
        <v>171</v>
      </c>
      <c r="AB290" s="5" t="s">
        <v>25</v>
      </c>
      <c r="AC290" s="5" t="s">
        <v>92</v>
      </c>
      <c r="AE290" s="5" t="s">
        <v>92</v>
      </c>
    </row>
    <row r="291" spans="1:35">
      <c r="A291" s="5" t="s">
        <v>1522</v>
      </c>
      <c r="B291" s="5" t="s">
        <v>169</v>
      </c>
      <c r="C291" s="5" t="s">
        <v>168</v>
      </c>
      <c r="D291" s="5" t="s">
        <v>167</v>
      </c>
      <c r="E291" s="5" t="s">
        <v>166</v>
      </c>
      <c r="F291" s="6">
        <v>0.02</v>
      </c>
      <c r="G291" s="5" t="s">
        <v>1039</v>
      </c>
      <c r="H291" s="5">
        <v>20</v>
      </c>
      <c r="I291" s="5" t="s">
        <v>164</v>
      </c>
      <c r="J291" s="5">
        <v>300</v>
      </c>
      <c r="K291" s="5">
        <v>259200</v>
      </c>
      <c r="L291" s="5" t="s">
        <v>1038</v>
      </c>
      <c r="O291" s="5" t="s">
        <v>1535</v>
      </c>
      <c r="P291" s="5" t="s">
        <v>215</v>
      </c>
      <c r="Q291" s="5" t="s">
        <v>160</v>
      </c>
      <c r="R291" s="5" t="s">
        <v>1534</v>
      </c>
      <c r="S291" s="5" t="s">
        <v>1533</v>
      </c>
      <c r="T291" s="5" t="s">
        <v>1532</v>
      </c>
      <c r="X291" s="5">
        <v>5</v>
      </c>
      <c r="Y291" s="5" t="s">
        <v>171</v>
      </c>
      <c r="Z291" s="5" t="s">
        <v>171</v>
      </c>
      <c r="AA291" s="5" t="s">
        <v>171</v>
      </c>
      <c r="AB291" s="5" t="s">
        <v>25</v>
      </c>
      <c r="AC291" s="5" t="s">
        <v>92</v>
      </c>
      <c r="AD291" s="5" t="s">
        <v>25</v>
      </c>
    </row>
    <row r="292" spans="1:35">
      <c r="A292" s="5" t="s">
        <v>1522</v>
      </c>
      <c r="B292" s="5" t="s">
        <v>169</v>
      </c>
      <c r="C292" s="5" t="s">
        <v>168</v>
      </c>
      <c r="D292" s="5" t="s">
        <v>167</v>
      </c>
      <c r="E292" s="5" t="s">
        <v>166</v>
      </c>
      <c r="F292" s="6">
        <v>0.02</v>
      </c>
      <c r="G292" s="5" t="s">
        <v>1039</v>
      </c>
      <c r="H292" s="5">
        <v>20</v>
      </c>
      <c r="I292" s="5" t="s">
        <v>164</v>
      </c>
      <c r="J292" s="5">
        <v>300</v>
      </c>
      <c r="K292" s="5">
        <v>259200</v>
      </c>
      <c r="L292" s="5" t="s">
        <v>1038</v>
      </c>
      <c r="O292" s="5" t="s">
        <v>1531</v>
      </c>
      <c r="P292" s="5" t="s">
        <v>230</v>
      </c>
      <c r="Q292" s="5" t="s">
        <v>160</v>
      </c>
      <c r="R292" s="5" t="s">
        <v>1530</v>
      </c>
      <c r="S292" s="5" t="s">
        <v>1529</v>
      </c>
      <c r="T292" s="5" t="s">
        <v>1528</v>
      </c>
      <c r="X292" s="5">
        <v>28</v>
      </c>
      <c r="Y292" s="5" t="s">
        <v>171</v>
      </c>
      <c r="Z292" s="5" t="s">
        <v>171</v>
      </c>
      <c r="AA292" s="5" t="s">
        <v>171</v>
      </c>
      <c r="AB292" s="5" t="s">
        <v>25</v>
      </c>
      <c r="AC292" s="5" t="s">
        <v>92</v>
      </c>
      <c r="AE292" s="5" t="s">
        <v>92</v>
      </c>
    </row>
    <row r="293" spans="1:35">
      <c r="A293" s="5" t="s">
        <v>1522</v>
      </c>
      <c r="B293" s="5" t="s">
        <v>169</v>
      </c>
      <c r="C293" s="5" t="s">
        <v>168</v>
      </c>
      <c r="D293" s="5" t="s">
        <v>167</v>
      </c>
      <c r="E293" s="5" t="s">
        <v>166</v>
      </c>
      <c r="F293" s="6">
        <v>0.02</v>
      </c>
      <c r="G293" s="5" t="s">
        <v>1039</v>
      </c>
      <c r="H293" s="5">
        <v>20</v>
      </c>
      <c r="I293" s="5" t="s">
        <v>164</v>
      </c>
      <c r="J293" s="5">
        <v>300</v>
      </c>
      <c r="K293" s="5">
        <v>259200</v>
      </c>
      <c r="L293" s="5" t="s">
        <v>1038</v>
      </c>
      <c r="O293" s="5" t="s">
        <v>1527</v>
      </c>
      <c r="P293" s="5" t="s">
        <v>1526</v>
      </c>
      <c r="Q293" s="5" t="s">
        <v>160</v>
      </c>
      <c r="R293" s="5" t="s">
        <v>1525</v>
      </c>
      <c r="S293" s="5" t="s">
        <v>1524</v>
      </c>
      <c r="T293" s="5" t="s">
        <v>1523</v>
      </c>
      <c r="X293" s="5">
        <v>27</v>
      </c>
      <c r="Y293" s="5" t="s">
        <v>171</v>
      </c>
      <c r="Z293" s="5" t="s">
        <v>171</v>
      </c>
      <c r="AA293" s="5" t="s">
        <v>171</v>
      </c>
      <c r="AB293" s="5" t="s">
        <v>25</v>
      </c>
      <c r="AC293" s="5" t="s">
        <v>92</v>
      </c>
      <c r="AE293" s="5" t="s">
        <v>92</v>
      </c>
    </row>
    <row r="294" spans="1:35">
      <c r="A294" s="5" t="s">
        <v>1522</v>
      </c>
      <c r="B294" s="5" t="s">
        <v>169</v>
      </c>
      <c r="C294" s="5" t="s">
        <v>168</v>
      </c>
      <c r="D294" s="5" t="s">
        <v>167</v>
      </c>
      <c r="E294" s="5" t="s">
        <v>166</v>
      </c>
      <c r="F294" s="6">
        <v>0.02</v>
      </c>
      <c r="G294" s="5" t="s">
        <v>1039</v>
      </c>
      <c r="H294" s="5">
        <v>20</v>
      </c>
      <c r="I294" s="5" t="s">
        <v>164</v>
      </c>
      <c r="J294" s="5">
        <v>300</v>
      </c>
      <c r="K294" s="5">
        <v>259200</v>
      </c>
      <c r="L294" s="5" t="s">
        <v>1038</v>
      </c>
      <c r="O294" s="5" t="s">
        <v>1521</v>
      </c>
      <c r="P294" s="5" t="s">
        <v>1520</v>
      </c>
      <c r="Q294" s="5" t="s">
        <v>160</v>
      </c>
      <c r="R294" s="5" t="s">
        <v>1519</v>
      </c>
      <c r="S294" s="5" t="s">
        <v>1518</v>
      </c>
      <c r="T294" s="5" t="s">
        <v>1517</v>
      </c>
      <c r="X294" s="5">
        <v>6</v>
      </c>
      <c r="Y294" s="5" t="s">
        <v>171</v>
      </c>
      <c r="Z294" s="5" t="s">
        <v>171</v>
      </c>
      <c r="AA294" s="5" t="s">
        <v>171</v>
      </c>
      <c r="AB294" s="5" t="s">
        <v>25</v>
      </c>
      <c r="AC294" s="5" t="s">
        <v>92</v>
      </c>
      <c r="AE294" s="5" t="s">
        <v>92</v>
      </c>
    </row>
    <row r="295" spans="1:35" s="8" customFormat="1">
      <c r="F295" s="9"/>
      <c r="AD295" s="8">
        <f>COUNTIF(AD275:AD294,AD281)</f>
        <v>13</v>
      </c>
      <c r="AE295" s="8">
        <f>COUNTIF(AE275:AE294,AE293)</f>
        <v>7</v>
      </c>
      <c r="AH295" s="8">
        <f>AE295+AD295</f>
        <v>20</v>
      </c>
      <c r="AI295" s="8">
        <f>AE295/AH295</f>
        <v>0.35</v>
      </c>
    </row>
    <row r="296" spans="1:35">
      <c r="A296" s="5" t="s">
        <v>1439</v>
      </c>
      <c r="B296" s="5" t="s">
        <v>169</v>
      </c>
      <c r="C296" s="5" t="s">
        <v>168</v>
      </c>
      <c r="D296" s="5" t="s">
        <v>167</v>
      </c>
      <c r="E296" s="5" t="s">
        <v>166</v>
      </c>
      <c r="F296" s="6">
        <v>0.02</v>
      </c>
      <c r="G296" s="5" t="s">
        <v>1039</v>
      </c>
      <c r="H296" s="5">
        <v>20</v>
      </c>
      <c r="I296" s="5" t="s">
        <v>164</v>
      </c>
      <c r="J296" s="5">
        <v>300</v>
      </c>
      <c r="K296" s="5">
        <v>259200</v>
      </c>
      <c r="L296" s="5" t="s">
        <v>1038</v>
      </c>
      <c r="O296" s="5" t="s">
        <v>1516</v>
      </c>
      <c r="P296" s="5" t="s">
        <v>1515</v>
      </c>
      <c r="Q296" s="5" t="s">
        <v>160</v>
      </c>
      <c r="R296" s="5" t="s">
        <v>1514</v>
      </c>
      <c r="S296" s="5" t="s">
        <v>1513</v>
      </c>
      <c r="T296" s="5" t="s">
        <v>1512</v>
      </c>
      <c r="X296" s="5">
        <v>6</v>
      </c>
      <c r="Y296" s="5" t="s">
        <v>171</v>
      </c>
      <c r="Z296" s="5" t="s">
        <v>171</v>
      </c>
      <c r="AA296" s="5" t="s">
        <v>171</v>
      </c>
      <c r="AB296" s="5" t="s">
        <v>93</v>
      </c>
      <c r="AC296" s="5" t="s">
        <v>26</v>
      </c>
      <c r="AD296" s="5" t="s">
        <v>93</v>
      </c>
    </row>
    <row r="297" spans="1:35">
      <c r="A297" s="5" t="s">
        <v>1439</v>
      </c>
      <c r="B297" s="5" t="s">
        <v>169</v>
      </c>
      <c r="C297" s="5" t="s">
        <v>168</v>
      </c>
      <c r="D297" s="5" t="s">
        <v>167</v>
      </c>
      <c r="E297" s="5" t="s">
        <v>166</v>
      </c>
      <c r="F297" s="6">
        <v>0.02</v>
      </c>
      <c r="G297" s="5" t="s">
        <v>1039</v>
      </c>
      <c r="H297" s="5">
        <v>20</v>
      </c>
      <c r="I297" s="5" t="s">
        <v>164</v>
      </c>
      <c r="J297" s="5">
        <v>300</v>
      </c>
      <c r="K297" s="5">
        <v>259200</v>
      </c>
      <c r="L297" s="5" t="s">
        <v>1038</v>
      </c>
      <c r="O297" s="5" t="s">
        <v>1511</v>
      </c>
      <c r="P297" s="5" t="s">
        <v>261</v>
      </c>
      <c r="Q297" s="5" t="s">
        <v>160</v>
      </c>
      <c r="R297" s="5" t="s">
        <v>1510</v>
      </c>
      <c r="S297" s="5" t="s">
        <v>1509</v>
      </c>
      <c r="T297" s="5" t="s">
        <v>1508</v>
      </c>
      <c r="X297" s="5">
        <v>6</v>
      </c>
      <c r="Y297" s="5" t="s">
        <v>171</v>
      </c>
      <c r="Z297" s="5" t="s">
        <v>171</v>
      </c>
      <c r="AA297" s="5" t="s">
        <v>171</v>
      </c>
      <c r="AB297" s="5" t="s">
        <v>93</v>
      </c>
      <c r="AC297" s="5" t="s">
        <v>26</v>
      </c>
      <c r="AE297" s="5" t="s">
        <v>26</v>
      </c>
    </row>
    <row r="298" spans="1:35">
      <c r="A298" s="5" t="s">
        <v>1439</v>
      </c>
      <c r="B298" s="5" t="s">
        <v>169</v>
      </c>
      <c r="C298" s="5" t="s">
        <v>168</v>
      </c>
      <c r="D298" s="5" t="s">
        <v>167</v>
      </c>
      <c r="E298" s="5" t="s">
        <v>166</v>
      </c>
      <c r="F298" s="6">
        <v>0.02</v>
      </c>
      <c r="G298" s="5" t="s">
        <v>1039</v>
      </c>
      <c r="H298" s="5">
        <v>20</v>
      </c>
      <c r="I298" s="5" t="s">
        <v>164</v>
      </c>
      <c r="J298" s="5">
        <v>300</v>
      </c>
      <c r="K298" s="5">
        <v>259200</v>
      </c>
      <c r="L298" s="5" t="s">
        <v>1038</v>
      </c>
      <c r="O298" s="5" t="s">
        <v>1507</v>
      </c>
      <c r="P298" s="5" t="s">
        <v>406</v>
      </c>
      <c r="Q298" s="5" t="s">
        <v>160</v>
      </c>
      <c r="R298" s="5" t="s">
        <v>1506</v>
      </c>
      <c r="S298" s="5" t="s">
        <v>1505</v>
      </c>
      <c r="T298" s="5" t="s">
        <v>1504</v>
      </c>
      <c r="X298" s="5">
        <v>8</v>
      </c>
      <c r="Y298" s="5" t="s">
        <v>171</v>
      </c>
      <c r="Z298" s="5" t="s">
        <v>171</v>
      </c>
      <c r="AA298" s="5" t="s">
        <v>171</v>
      </c>
      <c r="AB298" s="5" t="s">
        <v>93</v>
      </c>
      <c r="AC298" s="5" t="s">
        <v>26</v>
      </c>
      <c r="AE298" s="5" t="s">
        <v>26</v>
      </c>
    </row>
    <row r="299" spans="1:35">
      <c r="A299" s="5" t="s">
        <v>1439</v>
      </c>
      <c r="B299" s="5" t="s">
        <v>169</v>
      </c>
      <c r="C299" s="5" t="s">
        <v>168</v>
      </c>
      <c r="D299" s="5" t="s">
        <v>167</v>
      </c>
      <c r="E299" s="5" t="s">
        <v>166</v>
      </c>
      <c r="F299" s="6">
        <v>0.02</v>
      </c>
      <c r="G299" s="5" t="s">
        <v>1039</v>
      </c>
      <c r="H299" s="5">
        <v>20</v>
      </c>
      <c r="I299" s="5" t="s">
        <v>164</v>
      </c>
      <c r="J299" s="5">
        <v>300</v>
      </c>
      <c r="K299" s="5">
        <v>259200</v>
      </c>
      <c r="L299" s="5" t="s">
        <v>1038</v>
      </c>
      <c r="O299" s="5" t="s">
        <v>1503</v>
      </c>
      <c r="P299" s="5" t="s">
        <v>230</v>
      </c>
      <c r="Q299" s="5" t="s">
        <v>160</v>
      </c>
      <c r="R299" s="5" t="s">
        <v>1502</v>
      </c>
      <c r="S299" s="5" t="s">
        <v>1501</v>
      </c>
      <c r="T299" s="5" t="s">
        <v>1500</v>
      </c>
      <c r="X299" s="5">
        <v>35</v>
      </c>
      <c r="Y299" s="5" t="s">
        <v>171</v>
      </c>
      <c r="Z299" s="5" t="s">
        <v>171</v>
      </c>
      <c r="AA299" s="5" t="s">
        <v>171</v>
      </c>
      <c r="AB299" s="5" t="s">
        <v>93</v>
      </c>
      <c r="AC299" s="5" t="s">
        <v>26</v>
      </c>
      <c r="AE299" s="5" t="s">
        <v>26</v>
      </c>
    </row>
    <row r="300" spans="1:35">
      <c r="A300" s="5" t="s">
        <v>1439</v>
      </c>
      <c r="B300" s="5" t="s">
        <v>169</v>
      </c>
      <c r="C300" s="5" t="s">
        <v>168</v>
      </c>
      <c r="D300" s="5" t="s">
        <v>167</v>
      </c>
      <c r="E300" s="5" t="s">
        <v>166</v>
      </c>
      <c r="F300" s="6">
        <v>0.02</v>
      </c>
      <c r="G300" s="5" t="s">
        <v>1039</v>
      </c>
      <c r="H300" s="5">
        <v>20</v>
      </c>
      <c r="I300" s="5" t="s">
        <v>164</v>
      </c>
      <c r="J300" s="5">
        <v>300</v>
      </c>
      <c r="K300" s="5">
        <v>259200</v>
      </c>
      <c r="L300" s="5" t="s">
        <v>1038</v>
      </c>
      <c r="O300" s="5" t="s">
        <v>1499</v>
      </c>
      <c r="P300" s="5" t="s">
        <v>492</v>
      </c>
      <c r="Q300" s="5" t="s">
        <v>160</v>
      </c>
      <c r="R300" s="5" t="s">
        <v>1498</v>
      </c>
      <c r="S300" s="5" t="s">
        <v>1497</v>
      </c>
      <c r="T300" s="5" t="s">
        <v>1496</v>
      </c>
      <c r="X300" s="5">
        <v>10</v>
      </c>
      <c r="Y300" s="5" t="s">
        <v>171</v>
      </c>
      <c r="Z300" s="5" t="s">
        <v>171</v>
      </c>
      <c r="AA300" s="5" t="s">
        <v>171</v>
      </c>
      <c r="AB300" s="5" t="s">
        <v>93</v>
      </c>
      <c r="AC300" s="5" t="s">
        <v>26</v>
      </c>
      <c r="AE300" s="5" t="s">
        <v>26</v>
      </c>
    </row>
    <row r="301" spans="1:35">
      <c r="A301" s="5" t="s">
        <v>1439</v>
      </c>
      <c r="B301" s="5" t="s">
        <v>169</v>
      </c>
      <c r="C301" s="5" t="s">
        <v>168</v>
      </c>
      <c r="D301" s="5" t="s">
        <v>167</v>
      </c>
      <c r="E301" s="5" t="s">
        <v>166</v>
      </c>
      <c r="F301" s="6">
        <v>0.02</v>
      </c>
      <c r="G301" s="5" t="s">
        <v>1039</v>
      </c>
      <c r="H301" s="5">
        <v>20</v>
      </c>
      <c r="I301" s="5" t="s">
        <v>164</v>
      </c>
      <c r="J301" s="5">
        <v>300</v>
      </c>
      <c r="K301" s="5">
        <v>259200</v>
      </c>
      <c r="L301" s="5" t="s">
        <v>1038</v>
      </c>
      <c r="O301" s="5" t="s">
        <v>1495</v>
      </c>
      <c r="P301" s="5" t="s">
        <v>205</v>
      </c>
      <c r="Q301" s="5" t="s">
        <v>160</v>
      </c>
      <c r="R301" s="5" t="s">
        <v>1494</v>
      </c>
      <c r="S301" s="5" t="s">
        <v>1493</v>
      </c>
      <c r="T301" s="5" t="s">
        <v>1492</v>
      </c>
      <c r="X301" s="5">
        <v>9</v>
      </c>
      <c r="Y301" s="5" t="s">
        <v>171</v>
      </c>
      <c r="Z301" s="5" t="s">
        <v>171</v>
      </c>
      <c r="AA301" s="5" t="s">
        <v>171</v>
      </c>
      <c r="AB301" s="5" t="s">
        <v>93</v>
      </c>
      <c r="AC301" s="5" t="s">
        <v>26</v>
      </c>
      <c r="AE301" s="5" t="s">
        <v>26</v>
      </c>
    </row>
    <row r="302" spans="1:35">
      <c r="A302" s="5" t="s">
        <v>1439</v>
      </c>
      <c r="B302" s="5" t="s">
        <v>169</v>
      </c>
      <c r="C302" s="5" t="s">
        <v>168</v>
      </c>
      <c r="D302" s="5" t="s">
        <v>167</v>
      </c>
      <c r="E302" s="5" t="s">
        <v>166</v>
      </c>
      <c r="F302" s="6">
        <v>0.02</v>
      </c>
      <c r="G302" s="5" t="s">
        <v>1039</v>
      </c>
      <c r="H302" s="5">
        <v>20</v>
      </c>
      <c r="I302" s="5" t="s">
        <v>164</v>
      </c>
      <c r="J302" s="5">
        <v>300</v>
      </c>
      <c r="K302" s="5">
        <v>259200</v>
      </c>
      <c r="L302" s="5" t="s">
        <v>1038</v>
      </c>
      <c r="O302" s="5" t="s">
        <v>1491</v>
      </c>
      <c r="P302" s="5" t="s">
        <v>1243</v>
      </c>
      <c r="Q302" s="5" t="s">
        <v>160</v>
      </c>
      <c r="R302" s="5" t="s">
        <v>1490</v>
      </c>
      <c r="S302" s="5" t="s">
        <v>1489</v>
      </c>
      <c r="T302" s="5" t="s">
        <v>1488</v>
      </c>
      <c r="X302" s="5">
        <v>4</v>
      </c>
      <c r="Y302" s="5" t="s">
        <v>171</v>
      </c>
      <c r="Z302" s="5" t="s">
        <v>171</v>
      </c>
      <c r="AA302" s="5" t="s">
        <v>171</v>
      </c>
      <c r="AB302" s="5" t="s">
        <v>93</v>
      </c>
      <c r="AC302" s="5" t="s">
        <v>26</v>
      </c>
      <c r="AE302" s="5" t="s">
        <v>26</v>
      </c>
    </row>
    <row r="303" spans="1:35">
      <c r="A303" s="5" t="s">
        <v>1439</v>
      </c>
      <c r="B303" s="5" t="s">
        <v>169</v>
      </c>
      <c r="C303" s="5" t="s">
        <v>168</v>
      </c>
      <c r="D303" s="5" t="s">
        <v>167</v>
      </c>
      <c r="E303" s="5" t="s">
        <v>166</v>
      </c>
      <c r="F303" s="6">
        <v>0.02</v>
      </c>
      <c r="G303" s="5" t="s">
        <v>1039</v>
      </c>
      <c r="H303" s="5">
        <v>20</v>
      </c>
      <c r="I303" s="5" t="s">
        <v>164</v>
      </c>
      <c r="J303" s="5">
        <v>300</v>
      </c>
      <c r="K303" s="5">
        <v>259200</v>
      </c>
      <c r="L303" s="5" t="s">
        <v>1038</v>
      </c>
      <c r="O303" s="5" t="s">
        <v>1487</v>
      </c>
      <c r="P303" s="5" t="s">
        <v>266</v>
      </c>
      <c r="Q303" s="5" t="s">
        <v>160</v>
      </c>
      <c r="R303" s="5" t="s">
        <v>1486</v>
      </c>
      <c r="S303" s="5" t="s">
        <v>1485</v>
      </c>
      <c r="T303" s="5" t="s">
        <v>1484</v>
      </c>
      <c r="X303" s="5">
        <v>11</v>
      </c>
      <c r="Y303" s="5" t="s">
        <v>171</v>
      </c>
      <c r="Z303" s="5" t="s">
        <v>171</v>
      </c>
      <c r="AA303" s="5" t="s">
        <v>171</v>
      </c>
      <c r="AB303" s="5" t="s">
        <v>93</v>
      </c>
      <c r="AC303" s="5" t="s">
        <v>26</v>
      </c>
      <c r="AD303" s="5" t="s">
        <v>93</v>
      </c>
    </row>
    <row r="304" spans="1:35">
      <c r="A304" s="5" t="s">
        <v>1439</v>
      </c>
      <c r="B304" s="5" t="s">
        <v>169</v>
      </c>
      <c r="C304" s="5" t="s">
        <v>168</v>
      </c>
      <c r="D304" s="5" t="s">
        <v>167</v>
      </c>
      <c r="E304" s="5" t="s">
        <v>166</v>
      </c>
      <c r="F304" s="6">
        <v>0.02</v>
      </c>
      <c r="G304" s="5" t="s">
        <v>1039</v>
      </c>
      <c r="H304" s="5">
        <v>20</v>
      </c>
      <c r="I304" s="5" t="s">
        <v>164</v>
      </c>
      <c r="J304" s="5">
        <v>300</v>
      </c>
      <c r="K304" s="5">
        <v>259200</v>
      </c>
      <c r="L304" s="5" t="s">
        <v>1038</v>
      </c>
      <c r="O304" s="5" t="s">
        <v>1483</v>
      </c>
      <c r="P304" s="5" t="s">
        <v>175</v>
      </c>
      <c r="Q304" s="5" t="s">
        <v>160</v>
      </c>
      <c r="R304" s="5" t="s">
        <v>1482</v>
      </c>
      <c r="S304" s="5" t="s">
        <v>1481</v>
      </c>
      <c r="T304" s="5" t="s">
        <v>1480</v>
      </c>
      <c r="X304" s="5">
        <v>5</v>
      </c>
      <c r="Y304" s="5" t="s">
        <v>171</v>
      </c>
      <c r="Z304" s="5" t="s">
        <v>171</v>
      </c>
      <c r="AA304" s="5" t="s">
        <v>171</v>
      </c>
      <c r="AB304" s="5" t="s">
        <v>93</v>
      </c>
      <c r="AC304" s="5" t="s">
        <v>26</v>
      </c>
      <c r="AE304" s="5" t="s">
        <v>26</v>
      </c>
    </row>
    <row r="305" spans="1:35">
      <c r="A305" s="5" t="s">
        <v>1439</v>
      </c>
      <c r="B305" s="5" t="s">
        <v>169</v>
      </c>
      <c r="C305" s="5" t="s">
        <v>168</v>
      </c>
      <c r="D305" s="5" t="s">
        <v>167</v>
      </c>
      <c r="E305" s="5" t="s">
        <v>166</v>
      </c>
      <c r="F305" s="6">
        <v>0.02</v>
      </c>
      <c r="G305" s="5" t="s">
        <v>1039</v>
      </c>
      <c r="H305" s="5">
        <v>20</v>
      </c>
      <c r="I305" s="5" t="s">
        <v>164</v>
      </c>
      <c r="J305" s="5">
        <v>300</v>
      </c>
      <c r="K305" s="5">
        <v>259200</v>
      </c>
      <c r="L305" s="5" t="s">
        <v>1038</v>
      </c>
      <c r="O305" s="5" t="s">
        <v>1479</v>
      </c>
      <c r="P305" s="5" t="s">
        <v>305</v>
      </c>
      <c r="Q305" s="5" t="s">
        <v>160</v>
      </c>
      <c r="R305" s="5" t="s">
        <v>1478</v>
      </c>
      <c r="S305" s="5" t="s">
        <v>1477</v>
      </c>
      <c r="T305" s="5" t="s">
        <v>1476</v>
      </c>
      <c r="X305" s="5">
        <v>11</v>
      </c>
      <c r="Y305" s="5" t="s">
        <v>171</v>
      </c>
      <c r="Z305" s="5" t="s">
        <v>171</v>
      </c>
      <c r="AA305" s="5" t="s">
        <v>171</v>
      </c>
      <c r="AB305" s="5" t="s">
        <v>93</v>
      </c>
      <c r="AC305" s="5" t="s">
        <v>26</v>
      </c>
      <c r="AE305" s="5" t="s">
        <v>26</v>
      </c>
    </row>
    <row r="306" spans="1:35">
      <c r="A306" s="5" t="s">
        <v>1439</v>
      </c>
      <c r="B306" s="5" t="s">
        <v>169</v>
      </c>
      <c r="C306" s="5" t="s">
        <v>168</v>
      </c>
      <c r="D306" s="5" t="s">
        <v>167</v>
      </c>
      <c r="E306" s="5" t="s">
        <v>166</v>
      </c>
      <c r="F306" s="6">
        <v>0.02</v>
      </c>
      <c r="G306" s="5" t="s">
        <v>1039</v>
      </c>
      <c r="H306" s="5">
        <v>20</v>
      </c>
      <c r="I306" s="5" t="s">
        <v>164</v>
      </c>
      <c r="J306" s="5">
        <v>300</v>
      </c>
      <c r="K306" s="5">
        <v>259200</v>
      </c>
      <c r="L306" s="5" t="s">
        <v>1038</v>
      </c>
      <c r="O306" s="5" t="s">
        <v>1475</v>
      </c>
      <c r="P306" s="5" t="s">
        <v>161</v>
      </c>
      <c r="Q306" s="5" t="s">
        <v>160</v>
      </c>
      <c r="R306" s="5" t="s">
        <v>1474</v>
      </c>
      <c r="S306" s="5" t="s">
        <v>1473</v>
      </c>
      <c r="T306" s="5" t="s">
        <v>1472</v>
      </c>
      <c r="X306" s="5">
        <v>2</v>
      </c>
      <c r="Y306" s="5" t="s">
        <v>156</v>
      </c>
      <c r="Z306" s="5" t="s">
        <v>156</v>
      </c>
      <c r="AA306" s="5" t="s">
        <v>156</v>
      </c>
      <c r="AB306" s="5" t="s">
        <v>93</v>
      </c>
      <c r="AC306" s="5" t="s">
        <v>26</v>
      </c>
      <c r="AD306" s="5" t="s">
        <v>93</v>
      </c>
    </row>
    <row r="307" spans="1:35">
      <c r="A307" s="5" t="s">
        <v>1439</v>
      </c>
      <c r="B307" s="5" t="s">
        <v>169</v>
      </c>
      <c r="C307" s="5" t="s">
        <v>168</v>
      </c>
      <c r="D307" s="5" t="s">
        <v>167</v>
      </c>
      <c r="E307" s="5" t="s">
        <v>166</v>
      </c>
      <c r="F307" s="6">
        <v>0.02</v>
      </c>
      <c r="G307" s="5" t="s">
        <v>1039</v>
      </c>
      <c r="H307" s="5">
        <v>20</v>
      </c>
      <c r="I307" s="5" t="s">
        <v>164</v>
      </c>
      <c r="J307" s="5">
        <v>300</v>
      </c>
      <c r="K307" s="5">
        <v>259200</v>
      </c>
      <c r="L307" s="5" t="s">
        <v>1038</v>
      </c>
      <c r="O307" s="5" t="s">
        <v>1471</v>
      </c>
      <c r="P307" s="5" t="s">
        <v>200</v>
      </c>
      <c r="Q307" s="5" t="s">
        <v>160</v>
      </c>
      <c r="R307" s="5" t="s">
        <v>1470</v>
      </c>
      <c r="S307" s="5" t="s">
        <v>1469</v>
      </c>
      <c r="T307" s="5" t="s">
        <v>1468</v>
      </c>
      <c r="X307" s="5">
        <v>14</v>
      </c>
      <c r="Y307" s="5" t="s">
        <v>171</v>
      </c>
      <c r="Z307" s="5" t="s">
        <v>171</v>
      </c>
      <c r="AA307" s="5" t="s">
        <v>171</v>
      </c>
      <c r="AB307" s="5" t="s">
        <v>93</v>
      </c>
      <c r="AC307" s="5" t="s">
        <v>26</v>
      </c>
      <c r="AE307" s="5" t="s">
        <v>26</v>
      </c>
    </row>
    <row r="308" spans="1:35">
      <c r="A308" s="5" t="s">
        <v>1439</v>
      </c>
      <c r="B308" s="5" t="s">
        <v>169</v>
      </c>
      <c r="C308" s="5" t="s">
        <v>168</v>
      </c>
      <c r="D308" s="5" t="s">
        <v>167</v>
      </c>
      <c r="E308" s="5" t="s">
        <v>166</v>
      </c>
      <c r="F308" s="6">
        <v>0.02</v>
      </c>
      <c r="G308" s="5" t="s">
        <v>1039</v>
      </c>
      <c r="H308" s="5">
        <v>20</v>
      </c>
      <c r="I308" s="5" t="s">
        <v>164</v>
      </c>
      <c r="J308" s="5">
        <v>300</v>
      </c>
      <c r="K308" s="5">
        <v>259200</v>
      </c>
      <c r="L308" s="5" t="s">
        <v>1038</v>
      </c>
      <c r="O308" s="5" t="s">
        <v>1467</v>
      </c>
      <c r="P308" s="5" t="s">
        <v>1466</v>
      </c>
      <c r="Q308" s="5" t="s">
        <v>160</v>
      </c>
      <c r="R308" s="5" t="s">
        <v>1465</v>
      </c>
      <c r="S308" s="5" t="s">
        <v>1464</v>
      </c>
      <c r="T308" s="5" t="s">
        <v>1463</v>
      </c>
      <c r="X308" s="5">
        <v>23</v>
      </c>
      <c r="Y308" s="5" t="s">
        <v>171</v>
      </c>
      <c r="Z308" s="5" t="s">
        <v>171</v>
      </c>
      <c r="AA308" s="5" t="s">
        <v>171</v>
      </c>
      <c r="AB308" s="5" t="s">
        <v>93</v>
      </c>
      <c r="AC308" s="5" t="s">
        <v>26</v>
      </c>
      <c r="AE308" s="5" t="s">
        <v>26</v>
      </c>
    </row>
    <row r="309" spans="1:35">
      <c r="A309" s="5" t="s">
        <v>1439</v>
      </c>
      <c r="B309" s="5" t="s">
        <v>169</v>
      </c>
      <c r="C309" s="5" t="s">
        <v>168</v>
      </c>
      <c r="D309" s="5" t="s">
        <v>167</v>
      </c>
      <c r="E309" s="5" t="s">
        <v>166</v>
      </c>
      <c r="F309" s="6">
        <v>0.02</v>
      </c>
      <c r="G309" s="5" t="s">
        <v>1039</v>
      </c>
      <c r="H309" s="5">
        <v>20</v>
      </c>
      <c r="I309" s="5" t="s">
        <v>164</v>
      </c>
      <c r="J309" s="5">
        <v>300</v>
      </c>
      <c r="K309" s="5">
        <v>259200</v>
      </c>
      <c r="L309" s="5" t="s">
        <v>1038</v>
      </c>
      <c r="O309" s="5" t="s">
        <v>1462</v>
      </c>
      <c r="P309" s="5" t="s">
        <v>1411</v>
      </c>
      <c r="Q309" s="5" t="s">
        <v>160</v>
      </c>
      <c r="R309" s="5" t="s">
        <v>1461</v>
      </c>
      <c r="S309" s="5" t="s">
        <v>1460</v>
      </c>
      <c r="T309" s="5" t="s">
        <v>1459</v>
      </c>
      <c r="X309" s="5">
        <v>10</v>
      </c>
      <c r="Y309" s="5" t="s">
        <v>156</v>
      </c>
      <c r="Z309" s="5" t="s">
        <v>156</v>
      </c>
      <c r="AA309" s="5" t="s">
        <v>156</v>
      </c>
      <c r="AB309" s="5" t="s">
        <v>93</v>
      </c>
      <c r="AC309" s="5" t="s">
        <v>26</v>
      </c>
      <c r="AE309" s="5" t="s">
        <v>26</v>
      </c>
    </row>
    <row r="310" spans="1:35">
      <c r="A310" s="5" t="s">
        <v>1439</v>
      </c>
      <c r="B310" s="5" t="s">
        <v>169</v>
      </c>
      <c r="C310" s="5" t="s">
        <v>168</v>
      </c>
      <c r="D310" s="5" t="s">
        <v>167</v>
      </c>
      <c r="E310" s="5" t="s">
        <v>166</v>
      </c>
      <c r="F310" s="6">
        <v>0.02</v>
      </c>
      <c r="G310" s="5" t="s">
        <v>1039</v>
      </c>
      <c r="H310" s="5">
        <v>20</v>
      </c>
      <c r="I310" s="5" t="s">
        <v>164</v>
      </c>
      <c r="J310" s="5">
        <v>300</v>
      </c>
      <c r="K310" s="5">
        <v>259200</v>
      </c>
      <c r="L310" s="5" t="s">
        <v>1038</v>
      </c>
      <c r="O310" s="5" t="s">
        <v>1458</v>
      </c>
      <c r="P310" s="5" t="s">
        <v>240</v>
      </c>
      <c r="Q310" s="5" t="s">
        <v>160</v>
      </c>
      <c r="R310" s="5" t="s">
        <v>1457</v>
      </c>
      <c r="S310" s="5" t="s">
        <v>1456</v>
      </c>
      <c r="T310" s="5" t="s">
        <v>1455</v>
      </c>
      <c r="X310" s="5">
        <v>14</v>
      </c>
      <c r="Y310" s="5" t="s">
        <v>171</v>
      </c>
      <c r="Z310" s="5" t="s">
        <v>171</v>
      </c>
      <c r="AA310" s="5" t="s">
        <v>171</v>
      </c>
      <c r="AB310" s="5" t="s">
        <v>93</v>
      </c>
      <c r="AC310" s="5" t="s">
        <v>26</v>
      </c>
      <c r="AE310" s="5" t="s">
        <v>26</v>
      </c>
    </row>
    <row r="311" spans="1:35">
      <c r="A311" s="5" t="s">
        <v>1439</v>
      </c>
      <c r="B311" s="5" t="s">
        <v>169</v>
      </c>
      <c r="C311" s="5" t="s">
        <v>168</v>
      </c>
      <c r="D311" s="5" t="s">
        <v>167</v>
      </c>
      <c r="E311" s="5" t="s">
        <v>166</v>
      </c>
      <c r="F311" s="6">
        <v>0.02</v>
      </c>
      <c r="G311" s="5" t="s">
        <v>1039</v>
      </c>
      <c r="H311" s="5">
        <v>20</v>
      </c>
      <c r="I311" s="5" t="s">
        <v>164</v>
      </c>
      <c r="J311" s="5">
        <v>300</v>
      </c>
      <c r="K311" s="5">
        <v>259200</v>
      </c>
      <c r="L311" s="5" t="s">
        <v>1038</v>
      </c>
      <c r="O311" s="5" t="s">
        <v>1454</v>
      </c>
      <c r="P311" s="5" t="s">
        <v>215</v>
      </c>
      <c r="Q311" s="5" t="s">
        <v>160</v>
      </c>
      <c r="R311" s="5" t="s">
        <v>1453</v>
      </c>
      <c r="S311" s="5" t="s">
        <v>1452</v>
      </c>
      <c r="T311" s="5" t="s">
        <v>1451</v>
      </c>
      <c r="X311" s="5">
        <v>4</v>
      </c>
      <c r="Y311" s="5" t="s">
        <v>171</v>
      </c>
      <c r="Z311" s="5" t="s">
        <v>171</v>
      </c>
      <c r="AA311" s="5" t="s">
        <v>171</v>
      </c>
      <c r="AB311" s="5" t="s">
        <v>93</v>
      </c>
      <c r="AC311" s="5" t="s">
        <v>26</v>
      </c>
      <c r="AE311" s="5" t="s">
        <v>26</v>
      </c>
    </row>
    <row r="312" spans="1:35">
      <c r="A312" s="5" t="s">
        <v>1439</v>
      </c>
      <c r="B312" s="5" t="s">
        <v>169</v>
      </c>
      <c r="C312" s="5" t="s">
        <v>168</v>
      </c>
      <c r="D312" s="5" t="s">
        <v>167</v>
      </c>
      <c r="E312" s="5" t="s">
        <v>166</v>
      </c>
      <c r="F312" s="6">
        <v>0.02</v>
      </c>
      <c r="G312" s="5" t="s">
        <v>1039</v>
      </c>
      <c r="H312" s="5">
        <v>20</v>
      </c>
      <c r="I312" s="5" t="s">
        <v>164</v>
      </c>
      <c r="J312" s="5">
        <v>300</v>
      </c>
      <c r="K312" s="5">
        <v>259200</v>
      </c>
      <c r="L312" s="5" t="s">
        <v>1038</v>
      </c>
      <c r="O312" s="5" t="s">
        <v>1450</v>
      </c>
      <c r="P312" s="5" t="s">
        <v>250</v>
      </c>
      <c r="Q312" s="5" t="s">
        <v>160</v>
      </c>
      <c r="R312" s="5" t="s">
        <v>1449</v>
      </c>
      <c r="S312" s="5" t="s">
        <v>1448</v>
      </c>
      <c r="T312" s="5" t="s">
        <v>1447</v>
      </c>
      <c r="X312" s="5">
        <v>7</v>
      </c>
      <c r="Y312" s="5" t="s">
        <v>171</v>
      </c>
      <c r="Z312" s="5" t="s">
        <v>171</v>
      </c>
      <c r="AA312" s="5" t="s">
        <v>171</v>
      </c>
      <c r="AB312" s="5" t="s">
        <v>93</v>
      </c>
      <c r="AC312" s="5" t="s">
        <v>26</v>
      </c>
      <c r="AD312" s="5" t="s">
        <v>93</v>
      </c>
    </row>
    <row r="313" spans="1:35">
      <c r="A313" s="5" t="s">
        <v>1439</v>
      </c>
      <c r="B313" s="5" t="s">
        <v>169</v>
      </c>
      <c r="C313" s="5" t="s">
        <v>168</v>
      </c>
      <c r="D313" s="5" t="s">
        <v>167</v>
      </c>
      <c r="E313" s="5" t="s">
        <v>166</v>
      </c>
      <c r="F313" s="6">
        <v>0.02</v>
      </c>
      <c r="G313" s="5" t="s">
        <v>1039</v>
      </c>
      <c r="H313" s="5">
        <v>20</v>
      </c>
      <c r="I313" s="5" t="s">
        <v>164</v>
      </c>
      <c r="J313" s="5">
        <v>300</v>
      </c>
      <c r="K313" s="5">
        <v>259200</v>
      </c>
      <c r="L313" s="5" t="s">
        <v>1038</v>
      </c>
      <c r="O313" s="5" t="s">
        <v>1446</v>
      </c>
      <c r="P313" s="5" t="s">
        <v>180</v>
      </c>
      <c r="Q313" s="5" t="s">
        <v>160</v>
      </c>
      <c r="R313" s="5" t="s">
        <v>1445</v>
      </c>
      <c r="S313" s="5" t="s">
        <v>1444</v>
      </c>
      <c r="T313" s="5" t="s">
        <v>1443</v>
      </c>
      <c r="X313" s="5">
        <v>3</v>
      </c>
      <c r="Y313" s="5" t="s">
        <v>171</v>
      </c>
      <c r="Z313" s="5" t="s">
        <v>171</v>
      </c>
      <c r="AA313" s="5" t="s">
        <v>171</v>
      </c>
      <c r="AB313" s="5" t="s">
        <v>93</v>
      </c>
      <c r="AC313" s="5" t="s">
        <v>26</v>
      </c>
      <c r="AE313" s="5" t="s">
        <v>26</v>
      </c>
    </row>
    <row r="314" spans="1:35">
      <c r="A314" s="5" t="s">
        <v>1439</v>
      </c>
      <c r="B314" s="5" t="s">
        <v>169</v>
      </c>
      <c r="C314" s="5" t="s">
        <v>168</v>
      </c>
      <c r="D314" s="5" t="s">
        <v>167</v>
      </c>
      <c r="E314" s="5" t="s">
        <v>166</v>
      </c>
      <c r="F314" s="6">
        <v>0.02</v>
      </c>
      <c r="G314" s="5" t="s">
        <v>1039</v>
      </c>
      <c r="H314" s="5">
        <v>20</v>
      </c>
      <c r="I314" s="5" t="s">
        <v>164</v>
      </c>
      <c r="J314" s="5">
        <v>300</v>
      </c>
      <c r="K314" s="5">
        <v>259200</v>
      </c>
      <c r="L314" s="5" t="s">
        <v>1038</v>
      </c>
      <c r="O314" s="5" t="s">
        <v>1442</v>
      </c>
      <c r="P314" s="5" t="s">
        <v>225</v>
      </c>
      <c r="Q314" s="5" t="s">
        <v>160</v>
      </c>
      <c r="R314" s="5" t="s">
        <v>223</v>
      </c>
      <c r="S314" s="5" t="s">
        <v>1441</v>
      </c>
      <c r="T314" s="5" t="s">
        <v>1440</v>
      </c>
      <c r="X314" s="5">
        <v>9</v>
      </c>
      <c r="Y314" s="5" t="s">
        <v>171</v>
      </c>
      <c r="Z314" s="5" t="s">
        <v>171</v>
      </c>
      <c r="AA314" s="5" t="s">
        <v>171</v>
      </c>
      <c r="AB314" s="5" t="s">
        <v>93</v>
      </c>
      <c r="AC314" s="5" t="s">
        <v>26</v>
      </c>
      <c r="AE314" s="5" t="s">
        <v>26</v>
      </c>
    </row>
    <row r="315" spans="1:35">
      <c r="A315" s="5" t="s">
        <v>1439</v>
      </c>
      <c r="B315" s="5" t="s">
        <v>169</v>
      </c>
      <c r="C315" s="5" t="s">
        <v>168</v>
      </c>
      <c r="D315" s="5" t="s">
        <v>167</v>
      </c>
      <c r="E315" s="5" t="s">
        <v>166</v>
      </c>
      <c r="F315" s="6">
        <v>0.02</v>
      </c>
      <c r="G315" s="5" t="s">
        <v>1039</v>
      </c>
      <c r="H315" s="5">
        <v>20</v>
      </c>
      <c r="I315" s="5" t="s">
        <v>164</v>
      </c>
      <c r="J315" s="5">
        <v>300</v>
      </c>
      <c r="K315" s="5">
        <v>259200</v>
      </c>
      <c r="L315" s="5" t="s">
        <v>1038</v>
      </c>
      <c r="O315" s="5" t="s">
        <v>1438</v>
      </c>
      <c r="P315" s="5" t="s">
        <v>1437</v>
      </c>
      <c r="Q315" s="5" t="s">
        <v>160</v>
      </c>
      <c r="R315" s="5" t="s">
        <v>1436</v>
      </c>
      <c r="S315" s="5" t="s">
        <v>1435</v>
      </c>
      <c r="T315" s="5" t="s">
        <v>1434</v>
      </c>
      <c r="X315" s="5">
        <v>4</v>
      </c>
      <c r="Y315" s="5" t="s">
        <v>171</v>
      </c>
      <c r="Z315" s="5" t="s">
        <v>171</v>
      </c>
      <c r="AA315" s="5" t="s">
        <v>171</v>
      </c>
      <c r="AB315" s="5" t="s">
        <v>93</v>
      </c>
      <c r="AC315" s="5" t="s">
        <v>26</v>
      </c>
      <c r="AD315" s="5" t="s">
        <v>93</v>
      </c>
    </row>
    <row r="316" spans="1:35" s="8" customFormat="1">
      <c r="F316" s="9"/>
      <c r="AD316" s="8">
        <f>COUNTIF(AD296:AD315,AD303)</f>
        <v>5</v>
      </c>
      <c r="AE316" s="8">
        <f>COUNTIF(AE296:AE315,AE314)</f>
        <v>15</v>
      </c>
      <c r="AH316" s="8">
        <f>AE316+AD316</f>
        <v>20</v>
      </c>
      <c r="AI316" s="8">
        <f>AE316/AH316</f>
        <v>0.75</v>
      </c>
    </row>
    <row r="317" spans="1:35">
      <c r="A317" s="5" t="s">
        <v>1356</v>
      </c>
      <c r="B317" s="5" t="s">
        <v>169</v>
      </c>
      <c r="C317" s="5" t="s">
        <v>168</v>
      </c>
      <c r="D317" s="5" t="s">
        <v>167</v>
      </c>
      <c r="E317" s="5" t="s">
        <v>166</v>
      </c>
      <c r="F317" s="6">
        <v>0.02</v>
      </c>
      <c r="G317" s="5" t="s">
        <v>1039</v>
      </c>
      <c r="H317" s="5">
        <v>20</v>
      </c>
      <c r="I317" s="5" t="s">
        <v>164</v>
      </c>
      <c r="J317" s="5">
        <v>300</v>
      </c>
      <c r="K317" s="5">
        <v>259200</v>
      </c>
      <c r="L317" s="5" t="s">
        <v>1038</v>
      </c>
      <c r="O317" s="5" t="s">
        <v>1433</v>
      </c>
      <c r="P317" s="5" t="s">
        <v>619</v>
      </c>
      <c r="Q317" s="5" t="s">
        <v>160</v>
      </c>
      <c r="R317" s="5" t="s">
        <v>1432</v>
      </c>
      <c r="S317" s="5" t="s">
        <v>1431</v>
      </c>
      <c r="T317" s="5" t="s">
        <v>1430</v>
      </c>
      <c r="X317" s="5">
        <v>8</v>
      </c>
      <c r="Y317" s="5" t="s">
        <v>171</v>
      </c>
      <c r="Z317" s="5" t="s">
        <v>171</v>
      </c>
      <c r="AA317" s="5" t="s">
        <v>171</v>
      </c>
      <c r="AB317" s="5" t="s">
        <v>71</v>
      </c>
      <c r="AC317" s="5" t="s">
        <v>27</v>
      </c>
      <c r="AE317" s="5" t="s">
        <v>27</v>
      </c>
    </row>
    <row r="318" spans="1:35">
      <c r="A318" s="5" t="s">
        <v>1356</v>
      </c>
      <c r="B318" s="5" t="s">
        <v>169</v>
      </c>
      <c r="C318" s="5" t="s">
        <v>168</v>
      </c>
      <c r="D318" s="5" t="s">
        <v>167</v>
      </c>
      <c r="E318" s="5" t="s">
        <v>166</v>
      </c>
      <c r="F318" s="6">
        <v>0.02</v>
      </c>
      <c r="G318" s="5" t="s">
        <v>1039</v>
      </c>
      <c r="H318" s="5">
        <v>20</v>
      </c>
      <c r="I318" s="5" t="s">
        <v>164</v>
      </c>
      <c r="J318" s="5">
        <v>300</v>
      </c>
      <c r="K318" s="5">
        <v>259200</v>
      </c>
      <c r="L318" s="5" t="s">
        <v>1038</v>
      </c>
      <c r="O318" s="5" t="s">
        <v>1429</v>
      </c>
      <c r="P318" s="5" t="s">
        <v>1428</v>
      </c>
      <c r="Q318" s="5" t="s">
        <v>160</v>
      </c>
      <c r="R318" s="5" t="s">
        <v>1427</v>
      </c>
      <c r="S318" s="5" t="s">
        <v>1426</v>
      </c>
      <c r="T318" s="5" t="s">
        <v>1425</v>
      </c>
      <c r="X318" s="5">
        <v>8</v>
      </c>
      <c r="Y318" s="5" t="s">
        <v>156</v>
      </c>
      <c r="Z318" s="5" t="s">
        <v>156</v>
      </c>
      <c r="AA318" s="5" t="s">
        <v>171</v>
      </c>
      <c r="AB318" s="5" t="s">
        <v>71</v>
      </c>
      <c r="AC318" s="5" t="s">
        <v>27</v>
      </c>
      <c r="AE318" s="5" t="s">
        <v>27</v>
      </c>
    </row>
    <row r="319" spans="1:35">
      <c r="A319" s="5" t="s">
        <v>1356</v>
      </c>
      <c r="B319" s="5" t="s">
        <v>169</v>
      </c>
      <c r="C319" s="5" t="s">
        <v>168</v>
      </c>
      <c r="D319" s="5" t="s">
        <v>167</v>
      </c>
      <c r="E319" s="5" t="s">
        <v>166</v>
      </c>
      <c r="F319" s="6">
        <v>0.02</v>
      </c>
      <c r="G319" s="5" t="s">
        <v>1039</v>
      </c>
      <c r="H319" s="5">
        <v>20</v>
      </c>
      <c r="I319" s="5" t="s">
        <v>164</v>
      </c>
      <c r="J319" s="5">
        <v>300</v>
      </c>
      <c r="K319" s="5">
        <v>259200</v>
      </c>
      <c r="L319" s="5" t="s">
        <v>1038</v>
      </c>
      <c r="O319" s="5" t="s">
        <v>1424</v>
      </c>
      <c r="P319" s="5" t="s">
        <v>492</v>
      </c>
      <c r="Q319" s="5" t="s">
        <v>160</v>
      </c>
      <c r="R319" s="5" t="s">
        <v>1423</v>
      </c>
      <c r="S319" s="5" t="s">
        <v>1422</v>
      </c>
      <c r="T319" s="5" t="s">
        <v>1421</v>
      </c>
      <c r="X319" s="5">
        <v>9</v>
      </c>
      <c r="Y319" s="5" t="s">
        <v>171</v>
      </c>
      <c r="Z319" s="5" t="s">
        <v>171</v>
      </c>
      <c r="AA319" s="5" t="s">
        <v>171</v>
      </c>
      <c r="AB319" s="5" t="s">
        <v>71</v>
      </c>
      <c r="AC319" s="5" t="s">
        <v>27</v>
      </c>
      <c r="AE319" s="5" t="s">
        <v>27</v>
      </c>
    </row>
    <row r="320" spans="1:35">
      <c r="A320" s="5" t="s">
        <v>1356</v>
      </c>
      <c r="B320" s="5" t="s">
        <v>169</v>
      </c>
      <c r="C320" s="5" t="s">
        <v>168</v>
      </c>
      <c r="D320" s="5" t="s">
        <v>167</v>
      </c>
      <c r="E320" s="5" t="s">
        <v>166</v>
      </c>
      <c r="F320" s="6">
        <v>0.02</v>
      </c>
      <c r="G320" s="5" t="s">
        <v>1039</v>
      </c>
      <c r="H320" s="5">
        <v>20</v>
      </c>
      <c r="I320" s="5" t="s">
        <v>164</v>
      </c>
      <c r="J320" s="5">
        <v>300</v>
      </c>
      <c r="K320" s="5">
        <v>259200</v>
      </c>
      <c r="L320" s="5" t="s">
        <v>1038</v>
      </c>
      <c r="O320" s="5" t="s">
        <v>1420</v>
      </c>
      <c r="P320" s="5" t="s">
        <v>230</v>
      </c>
      <c r="Q320" s="5" t="s">
        <v>160</v>
      </c>
      <c r="R320" s="5" t="s">
        <v>1419</v>
      </c>
      <c r="S320" s="5" t="s">
        <v>1418</v>
      </c>
      <c r="T320" s="5" t="s">
        <v>1417</v>
      </c>
      <c r="X320" s="5">
        <v>35</v>
      </c>
      <c r="Y320" s="5" t="s">
        <v>171</v>
      </c>
      <c r="Z320" s="5" t="s">
        <v>171</v>
      </c>
      <c r="AA320" s="5" t="s">
        <v>171</v>
      </c>
      <c r="AB320" s="5" t="s">
        <v>71</v>
      </c>
      <c r="AC320" s="5" t="s">
        <v>27</v>
      </c>
      <c r="AD320" s="5" t="s">
        <v>71</v>
      </c>
    </row>
    <row r="321" spans="1:31">
      <c r="A321" s="5" t="s">
        <v>1356</v>
      </c>
      <c r="B321" s="5" t="s">
        <v>169</v>
      </c>
      <c r="C321" s="5" t="s">
        <v>168</v>
      </c>
      <c r="D321" s="5" t="s">
        <v>167</v>
      </c>
      <c r="E321" s="5" t="s">
        <v>166</v>
      </c>
      <c r="F321" s="6">
        <v>0.02</v>
      </c>
      <c r="G321" s="5" t="s">
        <v>1039</v>
      </c>
      <c r="H321" s="5">
        <v>20</v>
      </c>
      <c r="I321" s="5" t="s">
        <v>164</v>
      </c>
      <c r="J321" s="5">
        <v>300</v>
      </c>
      <c r="K321" s="5">
        <v>259200</v>
      </c>
      <c r="L321" s="5" t="s">
        <v>1038</v>
      </c>
      <c r="O321" s="5" t="s">
        <v>1416</v>
      </c>
      <c r="P321" s="5" t="s">
        <v>369</v>
      </c>
      <c r="Q321" s="5" t="s">
        <v>160</v>
      </c>
      <c r="R321" s="5" t="s">
        <v>1415</v>
      </c>
      <c r="S321" s="5" t="s">
        <v>1414</v>
      </c>
      <c r="T321" s="5" t="s">
        <v>1413</v>
      </c>
      <c r="X321" s="5">
        <v>3</v>
      </c>
      <c r="Y321" s="5" t="s">
        <v>171</v>
      </c>
      <c r="Z321" s="5" t="s">
        <v>171</v>
      </c>
      <c r="AA321" s="5" t="s">
        <v>171</v>
      </c>
      <c r="AB321" s="5" t="s">
        <v>71</v>
      </c>
      <c r="AC321" s="5" t="s">
        <v>27</v>
      </c>
      <c r="AD321" s="5" t="s">
        <v>71</v>
      </c>
    </row>
    <row r="322" spans="1:31">
      <c r="A322" s="5" t="s">
        <v>1356</v>
      </c>
      <c r="B322" s="5" t="s">
        <v>169</v>
      </c>
      <c r="C322" s="5" t="s">
        <v>168</v>
      </c>
      <c r="D322" s="5" t="s">
        <v>167</v>
      </c>
      <c r="E322" s="5" t="s">
        <v>166</v>
      </c>
      <c r="F322" s="6">
        <v>0.02</v>
      </c>
      <c r="G322" s="5" t="s">
        <v>1039</v>
      </c>
      <c r="H322" s="5">
        <v>20</v>
      </c>
      <c r="I322" s="5" t="s">
        <v>164</v>
      </c>
      <c r="J322" s="5">
        <v>300</v>
      </c>
      <c r="K322" s="5">
        <v>259200</v>
      </c>
      <c r="L322" s="5" t="s">
        <v>1038</v>
      </c>
      <c r="O322" s="5" t="s">
        <v>1412</v>
      </c>
      <c r="P322" s="5" t="s">
        <v>1411</v>
      </c>
      <c r="Q322" s="5" t="s">
        <v>160</v>
      </c>
      <c r="R322" s="5" t="s">
        <v>1410</v>
      </c>
      <c r="S322" s="5" t="s">
        <v>1409</v>
      </c>
      <c r="T322" s="5" t="s">
        <v>1408</v>
      </c>
      <c r="X322" s="5">
        <v>14</v>
      </c>
      <c r="Y322" s="5" t="s">
        <v>156</v>
      </c>
      <c r="Z322" s="5" t="s">
        <v>156</v>
      </c>
      <c r="AA322" s="5" t="s">
        <v>156</v>
      </c>
      <c r="AB322" s="5" t="s">
        <v>71</v>
      </c>
      <c r="AC322" s="5" t="s">
        <v>27</v>
      </c>
      <c r="AE322" s="5" t="s">
        <v>27</v>
      </c>
    </row>
    <row r="323" spans="1:31">
      <c r="A323" s="5" t="s">
        <v>1356</v>
      </c>
      <c r="B323" s="5" t="s">
        <v>169</v>
      </c>
      <c r="C323" s="5" t="s">
        <v>168</v>
      </c>
      <c r="D323" s="5" t="s">
        <v>167</v>
      </c>
      <c r="E323" s="5" t="s">
        <v>166</v>
      </c>
      <c r="F323" s="6">
        <v>0.02</v>
      </c>
      <c r="G323" s="5" t="s">
        <v>1039</v>
      </c>
      <c r="H323" s="5">
        <v>20</v>
      </c>
      <c r="I323" s="5" t="s">
        <v>164</v>
      </c>
      <c r="J323" s="5">
        <v>300</v>
      </c>
      <c r="K323" s="5">
        <v>259200</v>
      </c>
      <c r="L323" s="5" t="s">
        <v>1038</v>
      </c>
      <c r="O323" s="5" t="s">
        <v>1407</v>
      </c>
      <c r="P323" s="5" t="s">
        <v>161</v>
      </c>
      <c r="Q323" s="5" t="s">
        <v>160</v>
      </c>
      <c r="R323" s="5" t="s">
        <v>1406</v>
      </c>
      <c r="S323" s="5" t="s">
        <v>1405</v>
      </c>
      <c r="T323" s="5" t="s">
        <v>1404</v>
      </c>
      <c r="X323" s="5">
        <v>2</v>
      </c>
      <c r="Y323" s="5" t="s">
        <v>156</v>
      </c>
      <c r="Z323" s="5" t="s">
        <v>156</v>
      </c>
      <c r="AA323" s="5" t="s">
        <v>156</v>
      </c>
      <c r="AB323" s="5" t="s">
        <v>71</v>
      </c>
      <c r="AC323" s="5" t="s">
        <v>27</v>
      </c>
      <c r="AD323" s="5" t="s">
        <v>71</v>
      </c>
    </row>
    <row r="324" spans="1:31">
      <c r="A324" s="5" t="s">
        <v>1356</v>
      </c>
      <c r="B324" s="5" t="s">
        <v>169</v>
      </c>
      <c r="C324" s="5" t="s">
        <v>168</v>
      </c>
      <c r="D324" s="5" t="s">
        <v>167</v>
      </c>
      <c r="E324" s="5" t="s">
        <v>166</v>
      </c>
      <c r="F324" s="6">
        <v>0.02</v>
      </c>
      <c r="G324" s="5" t="s">
        <v>1039</v>
      </c>
      <c r="H324" s="5">
        <v>20</v>
      </c>
      <c r="I324" s="5" t="s">
        <v>164</v>
      </c>
      <c r="J324" s="5">
        <v>300</v>
      </c>
      <c r="K324" s="5">
        <v>259200</v>
      </c>
      <c r="L324" s="5" t="s">
        <v>1038</v>
      </c>
      <c r="O324" s="5" t="s">
        <v>1403</v>
      </c>
      <c r="P324" s="5" t="s">
        <v>190</v>
      </c>
      <c r="Q324" s="5" t="s">
        <v>160</v>
      </c>
      <c r="R324" s="5" t="s">
        <v>1402</v>
      </c>
      <c r="S324" s="5" t="s">
        <v>1401</v>
      </c>
      <c r="T324" s="5" t="s">
        <v>1400</v>
      </c>
      <c r="X324" s="5">
        <v>17</v>
      </c>
      <c r="Y324" s="5" t="s">
        <v>171</v>
      </c>
      <c r="Z324" s="5" t="s">
        <v>171</v>
      </c>
      <c r="AA324" s="5" t="s">
        <v>171</v>
      </c>
      <c r="AB324" s="5" t="s">
        <v>71</v>
      </c>
      <c r="AC324" s="5" t="s">
        <v>27</v>
      </c>
      <c r="AE324" s="5" t="s">
        <v>27</v>
      </c>
    </row>
    <row r="325" spans="1:31">
      <c r="A325" s="5" t="s">
        <v>1356</v>
      </c>
      <c r="B325" s="5" t="s">
        <v>169</v>
      </c>
      <c r="C325" s="5" t="s">
        <v>168</v>
      </c>
      <c r="D325" s="5" t="s">
        <v>167</v>
      </c>
      <c r="E325" s="5" t="s">
        <v>166</v>
      </c>
      <c r="F325" s="6">
        <v>0.02</v>
      </c>
      <c r="G325" s="5" t="s">
        <v>1039</v>
      </c>
      <c r="H325" s="5">
        <v>20</v>
      </c>
      <c r="I325" s="5" t="s">
        <v>164</v>
      </c>
      <c r="J325" s="5">
        <v>300</v>
      </c>
      <c r="K325" s="5">
        <v>259200</v>
      </c>
      <c r="L325" s="5" t="s">
        <v>1038</v>
      </c>
      <c r="O325" s="5" t="s">
        <v>1399</v>
      </c>
      <c r="P325" s="5" t="s">
        <v>266</v>
      </c>
      <c r="Q325" s="5" t="s">
        <v>160</v>
      </c>
      <c r="R325" s="5" t="s">
        <v>1398</v>
      </c>
      <c r="S325" s="5" t="s">
        <v>1397</v>
      </c>
      <c r="T325" s="5" t="s">
        <v>1396</v>
      </c>
      <c r="X325" s="5">
        <v>12</v>
      </c>
      <c r="Y325" s="5" t="s">
        <v>171</v>
      </c>
      <c r="Z325" s="5" t="s">
        <v>171</v>
      </c>
      <c r="AA325" s="5" t="s">
        <v>171</v>
      </c>
      <c r="AB325" s="5" t="s">
        <v>71</v>
      </c>
      <c r="AC325" s="5" t="s">
        <v>27</v>
      </c>
      <c r="AE325" s="5" t="s">
        <v>27</v>
      </c>
    </row>
    <row r="326" spans="1:31">
      <c r="A326" s="5" t="s">
        <v>1356</v>
      </c>
      <c r="B326" s="5" t="s">
        <v>169</v>
      </c>
      <c r="C326" s="5" t="s">
        <v>168</v>
      </c>
      <c r="D326" s="5" t="s">
        <v>167</v>
      </c>
      <c r="E326" s="5" t="s">
        <v>166</v>
      </c>
      <c r="F326" s="6">
        <v>0.02</v>
      </c>
      <c r="G326" s="5" t="s">
        <v>1039</v>
      </c>
      <c r="H326" s="5">
        <v>20</v>
      </c>
      <c r="I326" s="5" t="s">
        <v>164</v>
      </c>
      <c r="J326" s="5">
        <v>300</v>
      </c>
      <c r="K326" s="5">
        <v>259200</v>
      </c>
      <c r="L326" s="5" t="s">
        <v>1038</v>
      </c>
      <c r="O326" s="5" t="s">
        <v>1395</v>
      </c>
      <c r="P326" s="5" t="s">
        <v>240</v>
      </c>
      <c r="Q326" s="5" t="s">
        <v>160</v>
      </c>
      <c r="R326" s="5" t="s">
        <v>1394</v>
      </c>
      <c r="S326" s="5" t="s">
        <v>1393</v>
      </c>
      <c r="T326" s="5" t="s">
        <v>1392</v>
      </c>
      <c r="X326" s="5">
        <v>52</v>
      </c>
      <c r="Y326" s="5" t="s">
        <v>171</v>
      </c>
      <c r="Z326" s="5" t="s">
        <v>171</v>
      </c>
      <c r="AA326" s="5" t="s">
        <v>171</v>
      </c>
      <c r="AB326" s="5" t="s">
        <v>71</v>
      </c>
      <c r="AC326" s="5" t="s">
        <v>27</v>
      </c>
      <c r="AD326" s="5" t="s">
        <v>71</v>
      </c>
    </row>
    <row r="327" spans="1:31">
      <c r="A327" s="5" t="s">
        <v>1356</v>
      </c>
      <c r="B327" s="5" t="s">
        <v>169</v>
      </c>
      <c r="C327" s="5" t="s">
        <v>168</v>
      </c>
      <c r="D327" s="5" t="s">
        <v>167</v>
      </c>
      <c r="E327" s="5" t="s">
        <v>166</v>
      </c>
      <c r="F327" s="6">
        <v>0.02</v>
      </c>
      <c r="G327" s="5" t="s">
        <v>1039</v>
      </c>
      <c r="H327" s="5">
        <v>20</v>
      </c>
      <c r="I327" s="5" t="s">
        <v>164</v>
      </c>
      <c r="J327" s="5">
        <v>300</v>
      </c>
      <c r="K327" s="5">
        <v>259200</v>
      </c>
      <c r="L327" s="5" t="s">
        <v>1038</v>
      </c>
      <c r="O327" s="5" t="s">
        <v>1391</v>
      </c>
      <c r="P327" s="5" t="s">
        <v>261</v>
      </c>
      <c r="Q327" s="5" t="s">
        <v>160</v>
      </c>
      <c r="R327" s="5" t="s">
        <v>1390</v>
      </c>
      <c r="S327" s="5" t="s">
        <v>1389</v>
      </c>
      <c r="T327" s="5" t="s">
        <v>1388</v>
      </c>
      <c r="X327" s="5">
        <v>3</v>
      </c>
      <c r="Y327" s="5" t="s">
        <v>171</v>
      </c>
      <c r="Z327" s="5" t="s">
        <v>171</v>
      </c>
      <c r="AA327" s="5" t="s">
        <v>171</v>
      </c>
      <c r="AB327" s="5" t="s">
        <v>71</v>
      </c>
      <c r="AC327" s="5" t="s">
        <v>27</v>
      </c>
      <c r="AE327" s="5" t="s">
        <v>27</v>
      </c>
    </row>
    <row r="328" spans="1:31">
      <c r="A328" s="5" t="s">
        <v>1356</v>
      </c>
      <c r="B328" s="5" t="s">
        <v>169</v>
      </c>
      <c r="C328" s="5" t="s">
        <v>168</v>
      </c>
      <c r="D328" s="5" t="s">
        <v>167</v>
      </c>
      <c r="E328" s="5" t="s">
        <v>166</v>
      </c>
      <c r="F328" s="6">
        <v>0.02</v>
      </c>
      <c r="G328" s="5" t="s">
        <v>1039</v>
      </c>
      <c r="H328" s="5">
        <v>20</v>
      </c>
      <c r="I328" s="5" t="s">
        <v>164</v>
      </c>
      <c r="J328" s="5">
        <v>300</v>
      </c>
      <c r="K328" s="5">
        <v>259200</v>
      </c>
      <c r="L328" s="5" t="s">
        <v>1038</v>
      </c>
      <c r="O328" s="5" t="s">
        <v>1387</v>
      </c>
      <c r="P328" s="5" t="s">
        <v>250</v>
      </c>
      <c r="Q328" s="5" t="s">
        <v>160</v>
      </c>
      <c r="R328" s="5" t="s">
        <v>1386</v>
      </c>
      <c r="S328" s="5" t="s">
        <v>1385</v>
      </c>
      <c r="T328" s="5" t="s">
        <v>1384</v>
      </c>
      <c r="X328" s="5">
        <v>5</v>
      </c>
      <c r="Y328" s="5" t="s">
        <v>171</v>
      </c>
      <c r="Z328" s="5" t="s">
        <v>171</v>
      </c>
      <c r="AA328" s="5" t="s">
        <v>171</v>
      </c>
      <c r="AB328" s="5" t="s">
        <v>71</v>
      </c>
      <c r="AC328" s="5" t="s">
        <v>27</v>
      </c>
      <c r="AE328" s="5" t="s">
        <v>27</v>
      </c>
    </row>
    <row r="329" spans="1:31">
      <c r="A329" s="5" t="s">
        <v>1356</v>
      </c>
      <c r="B329" s="5" t="s">
        <v>169</v>
      </c>
      <c r="C329" s="5" t="s">
        <v>168</v>
      </c>
      <c r="D329" s="5" t="s">
        <v>167</v>
      </c>
      <c r="E329" s="5" t="s">
        <v>166</v>
      </c>
      <c r="F329" s="6">
        <v>0.02</v>
      </c>
      <c r="G329" s="5" t="s">
        <v>1039</v>
      </c>
      <c r="H329" s="5">
        <v>20</v>
      </c>
      <c r="I329" s="5" t="s">
        <v>164</v>
      </c>
      <c r="J329" s="5">
        <v>300</v>
      </c>
      <c r="K329" s="5">
        <v>259200</v>
      </c>
      <c r="L329" s="5" t="s">
        <v>1038</v>
      </c>
      <c r="O329" s="5" t="s">
        <v>1383</v>
      </c>
      <c r="P329" s="5" t="s">
        <v>180</v>
      </c>
      <c r="Q329" s="5" t="s">
        <v>160</v>
      </c>
      <c r="R329" s="5" t="s">
        <v>380</v>
      </c>
      <c r="S329" s="5" t="s">
        <v>773</v>
      </c>
      <c r="T329" s="5" t="s">
        <v>1382</v>
      </c>
      <c r="X329" s="5">
        <v>4</v>
      </c>
      <c r="Y329" s="5" t="s">
        <v>171</v>
      </c>
      <c r="Z329" s="5" t="s">
        <v>171</v>
      </c>
      <c r="AA329" s="5" t="s">
        <v>171</v>
      </c>
      <c r="AB329" s="5" t="s">
        <v>71</v>
      </c>
      <c r="AC329" s="5" t="s">
        <v>27</v>
      </c>
      <c r="AE329" s="5" t="s">
        <v>27</v>
      </c>
    </row>
    <row r="330" spans="1:31">
      <c r="A330" s="5" t="s">
        <v>1356</v>
      </c>
      <c r="B330" s="5" t="s">
        <v>169</v>
      </c>
      <c r="C330" s="5" t="s">
        <v>168</v>
      </c>
      <c r="D330" s="5" t="s">
        <v>167</v>
      </c>
      <c r="E330" s="5" t="s">
        <v>166</v>
      </c>
      <c r="F330" s="6">
        <v>0.02</v>
      </c>
      <c r="G330" s="5" t="s">
        <v>1039</v>
      </c>
      <c r="H330" s="5">
        <v>20</v>
      </c>
      <c r="I330" s="5" t="s">
        <v>164</v>
      </c>
      <c r="J330" s="5">
        <v>300</v>
      </c>
      <c r="K330" s="5">
        <v>259200</v>
      </c>
      <c r="L330" s="5" t="s">
        <v>1038</v>
      </c>
      <c r="O330" s="5" t="s">
        <v>1381</v>
      </c>
      <c r="P330" s="5" t="s">
        <v>175</v>
      </c>
      <c r="Q330" s="5" t="s">
        <v>160</v>
      </c>
      <c r="R330" s="5" t="s">
        <v>1380</v>
      </c>
      <c r="S330" s="5" t="s">
        <v>1379</v>
      </c>
      <c r="T330" s="5" t="s">
        <v>1378</v>
      </c>
      <c r="X330" s="5">
        <v>5</v>
      </c>
      <c r="Y330" s="5" t="s">
        <v>171</v>
      </c>
      <c r="Z330" s="5" t="s">
        <v>171</v>
      </c>
      <c r="AA330" s="5" t="s">
        <v>171</v>
      </c>
      <c r="AB330" s="5" t="s">
        <v>71</v>
      </c>
      <c r="AC330" s="5" t="s">
        <v>27</v>
      </c>
      <c r="AE330" s="5" t="s">
        <v>27</v>
      </c>
    </row>
    <row r="331" spans="1:31">
      <c r="A331" s="5" t="s">
        <v>1356</v>
      </c>
      <c r="B331" s="5" t="s">
        <v>169</v>
      </c>
      <c r="C331" s="5" t="s">
        <v>168</v>
      </c>
      <c r="D331" s="5" t="s">
        <v>167</v>
      </c>
      <c r="E331" s="5" t="s">
        <v>166</v>
      </c>
      <c r="F331" s="6">
        <v>0.02</v>
      </c>
      <c r="G331" s="5" t="s">
        <v>1039</v>
      </c>
      <c r="H331" s="5">
        <v>20</v>
      </c>
      <c r="I331" s="5" t="s">
        <v>164</v>
      </c>
      <c r="J331" s="5">
        <v>300</v>
      </c>
      <c r="K331" s="5">
        <v>259200</v>
      </c>
      <c r="L331" s="5" t="s">
        <v>1038</v>
      </c>
      <c r="O331" s="5" t="s">
        <v>1377</v>
      </c>
      <c r="P331" s="5" t="s">
        <v>1376</v>
      </c>
      <c r="Q331" s="5" t="s">
        <v>160</v>
      </c>
      <c r="R331" s="5" t="s">
        <v>1375</v>
      </c>
      <c r="S331" s="5" t="s">
        <v>1374</v>
      </c>
      <c r="T331" s="5" t="s">
        <v>1373</v>
      </c>
      <c r="X331" s="5">
        <v>12</v>
      </c>
      <c r="Y331" s="5" t="s">
        <v>171</v>
      </c>
      <c r="Z331" s="5" t="s">
        <v>171</v>
      </c>
      <c r="AA331" s="5" t="s">
        <v>171</v>
      </c>
      <c r="AB331" s="5" t="s">
        <v>71</v>
      </c>
      <c r="AC331" s="5" t="s">
        <v>27</v>
      </c>
      <c r="AE331" s="5" t="s">
        <v>27</v>
      </c>
    </row>
    <row r="332" spans="1:31">
      <c r="A332" s="5" t="s">
        <v>1356</v>
      </c>
      <c r="B332" s="5" t="s">
        <v>169</v>
      </c>
      <c r="C332" s="5" t="s">
        <v>168</v>
      </c>
      <c r="D332" s="5" t="s">
        <v>167</v>
      </c>
      <c r="E332" s="5" t="s">
        <v>166</v>
      </c>
      <c r="F332" s="6">
        <v>0.02</v>
      </c>
      <c r="G332" s="5" t="s">
        <v>1039</v>
      </c>
      <c r="H332" s="5">
        <v>20</v>
      </c>
      <c r="I332" s="5" t="s">
        <v>164</v>
      </c>
      <c r="J332" s="5">
        <v>300</v>
      </c>
      <c r="K332" s="5">
        <v>259200</v>
      </c>
      <c r="L332" s="5" t="s">
        <v>1038</v>
      </c>
      <c r="O332" s="5" t="s">
        <v>1372</v>
      </c>
      <c r="P332" s="5" t="s">
        <v>200</v>
      </c>
      <c r="Q332" s="5" t="s">
        <v>160</v>
      </c>
      <c r="R332" s="5" t="s">
        <v>1371</v>
      </c>
      <c r="S332" s="5" t="s">
        <v>1370</v>
      </c>
      <c r="T332" s="5" t="s">
        <v>1369</v>
      </c>
      <c r="X332" s="5">
        <v>14</v>
      </c>
      <c r="Y332" s="5" t="s">
        <v>171</v>
      </c>
      <c r="Z332" s="5" t="s">
        <v>171</v>
      </c>
      <c r="AA332" s="5" t="s">
        <v>171</v>
      </c>
      <c r="AB332" s="5" t="s">
        <v>71</v>
      </c>
      <c r="AC332" s="5" t="s">
        <v>27</v>
      </c>
      <c r="AE332" s="5" t="s">
        <v>27</v>
      </c>
    </row>
    <row r="333" spans="1:31">
      <c r="A333" s="5" t="s">
        <v>1356</v>
      </c>
      <c r="B333" s="5" t="s">
        <v>169</v>
      </c>
      <c r="C333" s="5" t="s">
        <v>168</v>
      </c>
      <c r="D333" s="5" t="s">
        <v>167</v>
      </c>
      <c r="E333" s="5" t="s">
        <v>166</v>
      </c>
      <c r="F333" s="6">
        <v>0.02</v>
      </c>
      <c r="G333" s="5" t="s">
        <v>1039</v>
      </c>
      <c r="H333" s="5">
        <v>20</v>
      </c>
      <c r="I333" s="5" t="s">
        <v>164</v>
      </c>
      <c r="J333" s="5">
        <v>300</v>
      </c>
      <c r="K333" s="5">
        <v>259200</v>
      </c>
      <c r="L333" s="5" t="s">
        <v>1038</v>
      </c>
      <c r="O333" s="5" t="s">
        <v>1368</v>
      </c>
      <c r="P333" s="5" t="s">
        <v>215</v>
      </c>
      <c r="Q333" s="5" t="s">
        <v>160</v>
      </c>
      <c r="R333" s="5" t="s">
        <v>1367</v>
      </c>
      <c r="S333" s="5" t="s">
        <v>1366</v>
      </c>
      <c r="T333" s="5" t="s">
        <v>1365</v>
      </c>
      <c r="X333" s="5">
        <v>13</v>
      </c>
      <c r="Y333" s="5" t="s">
        <v>171</v>
      </c>
      <c r="Z333" s="5" t="s">
        <v>171</v>
      </c>
      <c r="AA333" s="5" t="s">
        <v>171</v>
      </c>
      <c r="AB333" s="5" t="s">
        <v>71</v>
      </c>
      <c r="AC333" s="5" t="s">
        <v>27</v>
      </c>
      <c r="AD333" s="5" t="s">
        <v>71</v>
      </c>
    </row>
    <row r="334" spans="1:31">
      <c r="A334" s="5" t="s">
        <v>1356</v>
      </c>
      <c r="B334" s="5" t="s">
        <v>169</v>
      </c>
      <c r="C334" s="5" t="s">
        <v>168</v>
      </c>
      <c r="D334" s="5" t="s">
        <v>167</v>
      </c>
      <c r="E334" s="5" t="s">
        <v>166</v>
      </c>
      <c r="F334" s="6">
        <v>0.02</v>
      </c>
      <c r="G334" s="5" t="s">
        <v>1039</v>
      </c>
      <c r="H334" s="5">
        <v>20</v>
      </c>
      <c r="I334" s="5" t="s">
        <v>164</v>
      </c>
      <c r="J334" s="5">
        <v>300</v>
      </c>
      <c r="K334" s="5">
        <v>259200</v>
      </c>
      <c r="L334" s="5" t="s">
        <v>1038</v>
      </c>
      <c r="O334" s="5" t="s">
        <v>1364</v>
      </c>
      <c r="P334" s="5" t="s">
        <v>225</v>
      </c>
      <c r="Q334" s="5" t="s">
        <v>160</v>
      </c>
      <c r="R334" s="5" t="s">
        <v>1363</v>
      </c>
      <c r="S334" s="5" t="s">
        <v>1362</v>
      </c>
      <c r="T334" s="5" t="s">
        <v>1361</v>
      </c>
      <c r="X334" s="5">
        <v>7</v>
      </c>
      <c r="Y334" s="5" t="s">
        <v>171</v>
      </c>
      <c r="Z334" s="5" t="s">
        <v>171</v>
      </c>
      <c r="AA334" s="5" t="s">
        <v>171</v>
      </c>
      <c r="AB334" s="5" t="s">
        <v>71</v>
      </c>
      <c r="AC334" s="5" t="s">
        <v>27</v>
      </c>
      <c r="AE334" s="5" t="s">
        <v>27</v>
      </c>
    </row>
    <row r="335" spans="1:31">
      <c r="A335" s="5" t="s">
        <v>1356</v>
      </c>
      <c r="B335" s="5" t="s">
        <v>169</v>
      </c>
      <c r="C335" s="5" t="s">
        <v>168</v>
      </c>
      <c r="D335" s="5" t="s">
        <v>167</v>
      </c>
      <c r="E335" s="5" t="s">
        <v>166</v>
      </c>
      <c r="F335" s="6">
        <v>0.02</v>
      </c>
      <c r="G335" s="5" t="s">
        <v>1039</v>
      </c>
      <c r="H335" s="5">
        <v>20</v>
      </c>
      <c r="I335" s="5" t="s">
        <v>164</v>
      </c>
      <c r="J335" s="5">
        <v>300</v>
      </c>
      <c r="K335" s="5">
        <v>259200</v>
      </c>
      <c r="L335" s="5" t="s">
        <v>1038</v>
      </c>
      <c r="O335" s="5" t="s">
        <v>1360</v>
      </c>
      <c r="P335" s="5" t="s">
        <v>205</v>
      </c>
      <c r="Q335" s="5" t="s">
        <v>160</v>
      </c>
      <c r="R335" s="5" t="s">
        <v>1359</v>
      </c>
      <c r="S335" s="5" t="s">
        <v>1358</v>
      </c>
      <c r="T335" s="5" t="s">
        <v>1357</v>
      </c>
      <c r="X335" s="5">
        <v>5</v>
      </c>
      <c r="Y335" s="5" t="s">
        <v>171</v>
      </c>
      <c r="Z335" s="5" t="s">
        <v>171</v>
      </c>
      <c r="AA335" s="5" t="s">
        <v>171</v>
      </c>
      <c r="AB335" s="5" t="s">
        <v>71</v>
      </c>
      <c r="AC335" s="5" t="s">
        <v>27</v>
      </c>
      <c r="AE335" s="5" t="s">
        <v>27</v>
      </c>
    </row>
    <row r="336" spans="1:31">
      <c r="A336" s="5" t="s">
        <v>1356</v>
      </c>
      <c r="B336" s="5" t="s">
        <v>169</v>
      </c>
      <c r="C336" s="5" t="s">
        <v>168</v>
      </c>
      <c r="D336" s="5" t="s">
        <v>167</v>
      </c>
      <c r="E336" s="5" t="s">
        <v>166</v>
      </c>
      <c r="F336" s="6">
        <v>0.02</v>
      </c>
      <c r="G336" s="5" t="s">
        <v>1039</v>
      </c>
      <c r="H336" s="5">
        <v>20</v>
      </c>
      <c r="I336" s="5" t="s">
        <v>164</v>
      </c>
      <c r="J336" s="5">
        <v>300</v>
      </c>
      <c r="K336" s="5">
        <v>259200</v>
      </c>
      <c r="L336" s="5" t="s">
        <v>1038</v>
      </c>
      <c r="O336" s="5" t="s">
        <v>1355</v>
      </c>
      <c r="P336" s="5" t="s">
        <v>698</v>
      </c>
      <c r="Q336" s="5" t="s">
        <v>160</v>
      </c>
      <c r="R336" s="5" t="s">
        <v>1354</v>
      </c>
      <c r="S336" s="5" t="s">
        <v>1353</v>
      </c>
      <c r="T336" s="5" t="s">
        <v>1352</v>
      </c>
      <c r="X336" s="5">
        <v>10</v>
      </c>
      <c r="Y336" s="5" t="s">
        <v>171</v>
      </c>
      <c r="Z336" s="5" t="s">
        <v>171</v>
      </c>
      <c r="AA336" s="5" t="s">
        <v>171</v>
      </c>
      <c r="AB336" s="5" t="s">
        <v>71</v>
      </c>
      <c r="AC336" s="5" t="s">
        <v>27</v>
      </c>
      <c r="AE336" s="5" t="s">
        <v>27</v>
      </c>
    </row>
    <row r="337" spans="1:35" s="8" customFormat="1">
      <c r="F337" s="9"/>
      <c r="AD337" s="8">
        <f>COUNTIF(AD317:AD336,AD323)</f>
        <v>5</v>
      </c>
      <c r="AE337" s="8">
        <f>COUNTIF(AE317:AE336,AE335)</f>
        <v>15</v>
      </c>
      <c r="AH337" s="8">
        <f>AE337+AD337</f>
        <v>20</v>
      </c>
      <c r="AI337" s="8">
        <f>AE337/AH337</f>
        <v>0.75</v>
      </c>
    </row>
    <row r="338" spans="1:35">
      <c r="A338" s="5" t="s">
        <v>1282</v>
      </c>
      <c r="B338" s="5" t="s">
        <v>169</v>
      </c>
      <c r="C338" s="5" t="s">
        <v>168</v>
      </c>
      <c r="D338" s="5" t="s">
        <v>167</v>
      </c>
      <c r="E338" s="5" t="s">
        <v>166</v>
      </c>
      <c r="F338" s="6">
        <v>0.02</v>
      </c>
      <c r="G338" s="5" t="s">
        <v>1039</v>
      </c>
      <c r="H338" s="5">
        <v>20</v>
      </c>
      <c r="I338" s="5" t="s">
        <v>164</v>
      </c>
      <c r="J338" s="5">
        <v>300</v>
      </c>
      <c r="K338" s="5">
        <v>259200</v>
      </c>
      <c r="L338" s="5" t="s">
        <v>1038</v>
      </c>
      <c r="O338" s="5" t="s">
        <v>1351</v>
      </c>
      <c r="P338" s="5" t="s">
        <v>261</v>
      </c>
      <c r="Q338" s="5" t="s">
        <v>160</v>
      </c>
      <c r="R338" s="5" t="s">
        <v>1350</v>
      </c>
      <c r="S338" s="5" t="s">
        <v>1349</v>
      </c>
      <c r="T338" s="5" t="s">
        <v>1348</v>
      </c>
      <c r="X338" s="5">
        <v>7</v>
      </c>
      <c r="Y338" s="5" t="s">
        <v>171</v>
      </c>
      <c r="Z338" s="5" t="s">
        <v>171</v>
      </c>
      <c r="AA338" s="5" t="s">
        <v>171</v>
      </c>
      <c r="AB338" s="5" t="s">
        <v>28</v>
      </c>
      <c r="AC338" s="5" t="s">
        <v>72</v>
      </c>
      <c r="AE338" s="5" t="s">
        <v>72</v>
      </c>
    </row>
    <row r="339" spans="1:35">
      <c r="A339" s="5" t="s">
        <v>1282</v>
      </c>
      <c r="B339" s="5" t="s">
        <v>169</v>
      </c>
      <c r="C339" s="5" t="s">
        <v>168</v>
      </c>
      <c r="D339" s="5" t="s">
        <v>167</v>
      </c>
      <c r="E339" s="5" t="s">
        <v>166</v>
      </c>
      <c r="F339" s="6">
        <v>0.02</v>
      </c>
      <c r="G339" s="5" t="s">
        <v>1039</v>
      </c>
      <c r="H339" s="5">
        <v>20</v>
      </c>
      <c r="I339" s="5" t="s">
        <v>164</v>
      </c>
      <c r="J339" s="5">
        <v>300</v>
      </c>
      <c r="K339" s="5">
        <v>259200</v>
      </c>
      <c r="L339" s="5" t="s">
        <v>1038</v>
      </c>
      <c r="O339" s="5" t="s">
        <v>1347</v>
      </c>
      <c r="P339" s="5" t="s">
        <v>215</v>
      </c>
      <c r="Q339" s="5" t="s">
        <v>160</v>
      </c>
      <c r="R339" s="5" t="s">
        <v>1346</v>
      </c>
      <c r="S339" s="5" t="s">
        <v>1345</v>
      </c>
      <c r="T339" s="5" t="s">
        <v>1344</v>
      </c>
      <c r="X339" s="5">
        <v>3</v>
      </c>
      <c r="Y339" s="5" t="s">
        <v>171</v>
      </c>
      <c r="Z339" s="5" t="s">
        <v>171</v>
      </c>
      <c r="AA339" s="5" t="s">
        <v>171</v>
      </c>
      <c r="AB339" s="5" t="s">
        <v>28</v>
      </c>
      <c r="AC339" s="5" t="s">
        <v>72</v>
      </c>
      <c r="AD339" s="5" t="s">
        <v>28</v>
      </c>
    </row>
    <row r="340" spans="1:35">
      <c r="A340" s="5" t="s">
        <v>1282</v>
      </c>
      <c r="B340" s="5" t="s">
        <v>169</v>
      </c>
      <c r="C340" s="5" t="s">
        <v>168</v>
      </c>
      <c r="D340" s="5" t="s">
        <v>167</v>
      </c>
      <c r="E340" s="5" t="s">
        <v>166</v>
      </c>
      <c r="F340" s="6">
        <v>0.02</v>
      </c>
      <c r="G340" s="5" t="s">
        <v>1039</v>
      </c>
      <c r="H340" s="5">
        <v>20</v>
      </c>
      <c r="I340" s="5" t="s">
        <v>164</v>
      </c>
      <c r="J340" s="5">
        <v>300</v>
      </c>
      <c r="K340" s="5">
        <v>259200</v>
      </c>
      <c r="L340" s="5" t="s">
        <v>1038</v>
      </c>
      <c r="O340" s="5" t="s">
        <v>1343</v>
      </c>
      <c r="P340" s="5" t="s">
        <v>180</v>
      </c>
      <c r="Q340" s="5" t="s">
        <v>160</v>
      </c>
      <c r="R340" s="5" t="s">
        <v>1342</v>
      </c>
      <c r="S340" s="5" t="s">
        <v>1341</v>
      </c>
      <c r="T340" s="5" t="s">
        <v>1340</v>
      </c>
      <c r="X340" s="5">
        <v>3</v>
      </c>
      <c r="Y340" s="5" t="s">
        <v>171</v>
      </c>
      <c r="Z340" s="5" t="s">
        <v>171</v>
      </c>
      <c r="AA340" s="5" t="s">
        <v>171</v>
      </c>
      <c r="AB340" s="5" t="s">
        <v>28</v>
      </c>
      <c r="AC340" s="5" t="s">
        <v>72</v>
      </c>
      <c r="AD340" s="5" t="s">
        <v>28</v>
      </c>
    </row>
    <row r="341" spans="1:35">
      <c r="A341" s="5" t="s">
        <v>1282</v>
      </c>
      <c r="B341" s="5" t="s">
        <v>169</v>
      </c>
      <c r="C341" s="5" t="s">
        <v>168</v>
      </c>
      <c r="D341" s="5" t="s">
        <v>167</v>
      </c>
      <c r="E341" s="5" t="s">
        <v>166</v>
      </c>
      <c r="F341" s="6">
        <v>0.02</v>
      </c>
      <c r="G341" s="5" t="s">
        <v>1039</v>
      </c>
      <c r="H341" s="5">
        <v>20</v>
      </c>
      <c r="I341" s="5" t="s">
        <v>164</v>
      </c>
      <c r="J341" s="5">
        <v>300</v>
      </c>
      <c r="K341" s="5">
        <v>259200</v>
      </c>
      <c r="L341" s="5" t="s">
        <v>1038</v>
      </c>
      <c r="O341" s="5" t="s">
        <v>1339</v>
      </c>
      <c r="P341" s="5" t="s">
        <v>230</v>
      </c>
      <c r="Q341" s="5" t="s">
        <v>160</v>
      </c>
      <c r="R341" s="5" t="s">
        <v>1338</v>
      </c>
      <c r="S341" s="5" t="s">
        <v>1337</v>
      </c>
      <c r="T341" s="5" t="s">
        <v>1336</v>
      </c>
      <c r="X341" s="5">
        <v>19</v>
      </c>
      <c r="Y341" s="5" t="s">
        <v>171</v>
      </c>
      <c r="Z341" s="5" t="s">
        <v>171</v>
      </c>
      <c r="AA341" s="5" t="s">
        <v>171</v>
      </c>
      <c r="AB341" s="5" t="s">
        <v>28</v>
      </c>
      <c r="AC341" s="5" t="s">
        <v>72</v>
      </c>
      <c r="AD341" s="5" t="s">
        <v>28</v>
      </c>
    </row>
    <row r="342" spans="1:35">
      <c r="A342" s="5" t="s">
        <v>1282</v>
      </c>
      <c r="B342" s="5" t="s">
        <v>169</v>
      </c>
      <c r="C342" s="5" t="s">
        <v>168</v>
      </c>
      <c r="D342" s="5" t="s">
        <v>167</v>
      </c>
      <c r="E342" s="5" t="s">
        <v>166</v>
      </c>
      <c r="F342" s="6">
        <v>0.02</v>
      </c>
      <c r="G342" s="5" t="s">
        <v>1039</v>
      </c>
      <c r="H342" s="5">
        <v>20</v>
      </c>
      <c r="I342" s="5" t="s">
        <v>164</v>
      </c>
      <c r="J342" s="5">
        <v>300</v>
      </c>
      <c r="K342" s="5">
        <v>259200</v>
      </c>
      <c r="L342" s="5" t="s">
        <v>1038</v>
      </c>
      <c r="O342" s="5" t="s">
        <v>1335</v>
      </c>
      <c r="P342" s="5" t="s">
        <v>225</v>
      </c>
      <c r="Q342" s="5" t="s">
        <v>160</v>
      </c>
      <c r="R342" s="5" t="s">
        <v>942</v>
      </c>
      <c r="S342" s="5" t="s">
        <v>1334</v>
      </c>
      <c r="T342" s="5" t="s">
        <v>1333</v>
      </c>
      <c r="X342" s="5">
        <v>9</v>
      </c>
      <c r="Y342" s="5" t="s">
        <v>171</v>
      </c>
      <c r="Z342" s="5" t="s">
        <v>171</v>
      </c>
      <c r="AA342" s="5" t="s">
        <v>171</v>
      </c>
      <c r="AB342" s="5" t="s">
        <v>28</v>
      </c>
      <c r="AC342" s="5" t="s">
        <v>72</v>
      </c>
      <c r="AD342" s="5" t="s">
        <v>28</v>
      </c>
    </row>
    <row r="343" spans="1:35">
      <c r="A343" s="5" t="s">
        <v>1282</v>
      </c>
      <c r="B343" s="5" t="s">
        <v>169</v>
      </c>
      <c r="C343" s="5" t="s">
        <v>168</v>
      </c>
      <c r="D343" s="5" t="s">
        <v>167</v>
      </c>
      <c r="E343" s="5" t="s">
        <v>166</v>
      </c>
      <c r="F343" s="6">
        <v>0.02</v>
      </c>
      <c r="G343" s="5" t="s">
        <v>1039</v>
      </c>
      <c r="H343" s="5">
        <v>20</v>
      </c>
      <c r="I343" s="5" t="s">
        <v>164</v>
      </c>
      <c r="J343" s="5">
        <v>300</v>
      </c>
      <c r="K343" s="5">
        <v>259200</v>
      </c>
      <c r="L343" s="5" t="s">
        <v>1038</v>
      </c>
      <c r="O343" s="5" t="s">
        <v>1332</v>
      </c>
      <c r="P343" s="5" t="s">
        <v>813</v>
      </c>
      <c r="Q343" s="5" t="s">
        <v>160</v>
      </c>
      <c r="R343" s="5" t="s">
        <v>1331</v>
      </c>
      <c r="S343" s="5" t="s">
        <v>1330</v>
      </c>
      <c r="T343" s="5" t="s">
        <v>1329</v>
      </c>
      <c r="X343" s="5">
        <v>67</v>
      </c>
      <c r="Y343" s="5" t="s">
        <v>171</v>
      </c>
      <c r="Z343" s="5" t="s">
        <v>171</v>
      </c>
      <c r="AA343" s="5" t="s">
        <v>171</v>
      </c>
      <c r="AB343" s="5" t="s">
        <v>28</v>
      </c>
      <c r="AC343" s="5" t="s">
        <v>72</v>
      </c>
      <c r="AE343" s="5" t="s">
        <v>72</v>
      </c>
    </row>
    <row r="344" spans="1:35">
      <c r="A344" s="5" t="s">
        <v>1282</v>
      </c>
      <c r="B344" s="5" t="s">
        <v>169</v>
      </c>
      <c r="C344" s="5" t="s">
        <v>168</v>
      </c>
      <c r="D344" s="5" t="s">
        <v>167</v>
      </c>
      <c r="E344" s="5" t="s">
        <v>166</v>
      </c>
      <c r="F344" s="6">
        <v>0.02</v>
      </c>
      <c r="G344" s="5" t="s">
        <v>1039</v>
      </c>
      <c r="H344" s="5">
        <v>20</v>
      </c>
      <c r="I344" s="5" t="s">
        <v>164</v>
      </c>
      <c r="J344" s="5">
        <v>300</v>
      </c>
      <c r="K344" s="5">
        <v>259200</v>
      </c>
      <c r="L344" s="5" t="s">
        <v>1038</v>
      </c>
      <c r="O344" s="5" t="s">
        <v>1328</v>
      </c>
      <c r="P344" s="5" t="s">
        <v>1243</v>
      </c>
      <c r="Q344" s="5" t="s">
        <v>160</v>
      </c>
      <c r="R344" s="5" t="s">
        <v>1327</v>
      </c>
      <c r="S344" s="5" t="s">
        <v>1326</v>
      </c>
      <c r="T344" s="5" t="s">
        <v>1325</v>
      </c>
      <c r="X344" s="5">
        <v>9</v>
      </c>
      <c r="Y344" s="5" t="s">
        <v>171</v>
      </c>
      <c r="Z344" s="5" t="s">
        <v>171</v>
      </c>
      <c r="AA344" s="5" t="s">
        <v>171</v>
      </c>
      <c r="AB344" s="5" t="s">
        <v>28</v>
      </c>
      <c r="AC344" s="5" t="s">
        <v>72</v>
      </c>
      <c r="AD344" s="5" t="s">
        <v>28</v>
      </c>
    </row>
    <row r="345" spans="1:35">
      <c r="A345" s="5" t="s">
        <v>1282</v>
      </c>
      <c r="B345" s="5" t="s">
        <v>169</v>
      </c>
      <c r="C345" s="5" t="s">
        <v>168</v>
      </c>
      <c r="D345" s="5" t="s">
        <v>167</v>
      </c>
      <c r="E345" s="5" t="s">
        <v>166</v>
      </c>
      <c r="F345" s="6">
        <v>0.02</v>
      </c>
      <c r="G345" s="5" t="s">
        <v>1039</v>
      </c>
      <c r="H345" s="5">
        <v>20</v>
      </c>
      <c r="I345" s="5" t="s">
        <v>164</v>
      </c>
      <c r="J345" s="5">
        <v>300</v>
      </c>
      <c r="K345" s="5">
        <v>259200</v>
      </c>
      <c r="L345" s="5" t="s">
        <v>1038</v>
      </c>
      <c r="O345" s="5" t="s">
        <v>1324</v>
      </c>
      <c r="P345" s="5" t="s">
        <v>200</v>
      </c>
      <c r="Q345" s="5" t="s">
        <v>160</v>
      </c>
      <c r="R345" s="5" t="s">
        <v>1323</v>
      </c>
      <c r="S345" s="5" t="s">
        <v>1322</v>
      </c>
      <c r="T345" s="5" t="s">
        <v>1321</v>
      </c>
      <c r="X345" s="5">
        <v>37</v>
      </c>
      <c r="Y345" s="5" t="s">
        <v>171</v>
      </c>
      <c r="Z345" s="5" t="s">
        <v>171</v>
      </c>
      <c r="AA345" s="5" t="s">
        <v>171</v>
      </c>
      <c r="AB345" s="5" t="s">
        <v>28</v>
      </c>
      <c r="AC345" s="5" t="s">
        <v>72</v>
      </c>
      <c r="AE345" s="5" t="s">
        <v>72</v>
      </c>
    </row>
    <row r="346" spans="1:35">
      <c r="A346" s="5" t="s">
        <v>1282</v>
      </c>
      <c r="B346" s="5" t="s">
        <v>169</v>
      </c>
      <c r="C346" s="5" t="s">
        <v>168</v>
      </c>
      <c r="D346" s="5" t="s">
        <v>167</v>
      </c>
      <c r="E346" s="5" t="s">
        <v>166</v>
      </c>
      <c r="F346" s="6">
        <v>0.02</v>
      </c>
      <c r="G346" s="5" t="s">
        <v>1039</v>
      </c>
      <c r="H346" s="5">
        <v>20</v>
      </c>
      <c r="I346" s="5" t="s">
        <v>164</v>
      </c>
      <c r="J346" s="5">
        <v>300</v>
      </c>
      <c r="K346" s="5">
        <v>259200</v>
      </c>
      <c r="L346" s="5" t="s">
        <v>1038</v>
      </c>
      <c r="O346" s="5" t="s">
        <v>1320</v>
      </c>
      <c r="P346" s="5" t="s">
        <v>240</v>
      </c>
      <c r="Q346" s="5" t="s">
        <v>160</v>
      </c>
      <c r="R346" s="5" t="s">
        <v>1319</v>
      </c>
      <c r="S346" s="5" t="s">
        <v>1318</v>
      </c>
      <c r="T346" s="5" t="s">
        <v>1317</v>
      </c>
      <c r="X346" s="5">
        <v>36</v>
      </c>
      <c r="Y346" s="5" t="s">
        <v>171</v>
      </c>
      <c r="Z346" s="5" t="s">
        <v>171</v>
      </c>
      <c r="AA346" s="5" t="s">
        <v>171</v>
      </c>
      <c r="AB346" s="5" t="s">
        <v>28</v>
      </c>
      <c r="AC346" s="5" t="s">
        <v>72</v>
      </c>
      <c r="AD346" s="5" t="s">
        <v>28</v>
      </c>
    </row>
    <row r="347" spans="1:35">
      <c r="A347" s="5" t="s">
        <v>1282</v>
      </c>
      <c r="B347" s="5" t="s">
        <v>169</v>
      </c>
      <c r="C347" s="5" t="s">
        <v>168</v>
      </c>
      <c r="D347" s="5" t="s">
        <v>167</v>
      </c>
      <c r="E347" s="5" t="s">
        <v>166</v>
      </c>
      <c r="F347" s="6">
        <v>0.02</v>
      </c>
      <c r="G347" s="5" t="s">
        <v>1039</v>
      </c>
      <c r="H347" s="5">
        <v>20</v>
      </c>
      <c r="I347" s="5" t="s">
        <v>164</v>
      </c>
      <c r="J347" s="5">
        <v>300</v>
      </c>
      <c r="K347" s="5">
        <v>259200</v>
      </c>
      <c r="L347" s="5" t="s">
        <v>1038</v>
      </c>
      <c r="O347" s="5" t="s">
        <v>1316</v>
      </c>
      <c r="P347" s="5" t="s">
        <v>175</v>
      </c>
      <c r="Q347" s="5" t="s">
        <v>160</v>
      </c>
      <c r="R347" s="5" t="s">
        <v>1315</v>
      </c>
      <c r="S347" s="5" t="s">
        <v>1314</v>
      </c>
      <c r="T347" s="5" t="s">
        <v>1313</v>
      </c>
      <c r="X347" s="5">
        <v>7</v>
      </c>
      <c r="Y347" s="5" t="s">
        <v>171</v>
      </c>
      <c r="Z347" s="5" t="s">
        <v>171</v>
      </c>
      <c r="AA347" s="5" t="s">
        <v>171</v>
      </c>
      <c r="AB347" s="5" t="s">
        <v>28</v>
      </c>
      <c r="AC347" s="5" t="s">
        <v>72</v>
      </c>
      <c r="AD347" s="5" t="s">
        <v>28</v>
      </c>
    </row>
    <row r="348" spans="1:35">
      <c r="A348" s="5" t="s">
        <v>1282</v>
      </c>
      <c r="B348" s="5" t="s">
        <v>169</v>
      </c>
      <c r="C348" s="5" t="s">
        <v>168</v>
      </c>
      <c r="D348" s="5" t="s">
        <v>167</v>
      </c>
      <c r="E348" s="5" t="s">
        <v>166</v>
      </c>
      <c r="F348" s="6">
        <v>0.02</v>
      </c>
      <c r="G348" s="5" t="s">
        <v>1039</v>
      </c>
      <c r="H348" s="5">
        <v>20</v>
      </c>
      <c r="I348" s="5" t="s">
        <v>164</v>
      </c>
      <c r="J348" s="5">
        <v>300</v>
      </c>
      <c r="K348" s="5">
        <v>259200</v>
      </c>
      <c r="L348" s="5" t="s">
        <v>1038</v>
      </c>
      <c r="O348" s="5" t="s">
        <v>1312</v>
      </c>
      <c r="P348" s="5" t="s">
        <v>205</v>
      </c>
      <c r="Q348" s="5" t="s">
        <v>160</v>
      </c>
      <c r="R348" s="5" t="s">
        <v>1311</v>
      </c>
      <c r="S348" s="5" t="s">
        <v>1310</v>
      </c>
      <c r="T348" s="5" t="s">
        <v>1309</v>
      </c>
      <c r="X348" s="5">
        <v>3</v>
      </c>
      <c r="Y348" s="5" t="s">
        <v>171</v>
      </c>
      <c r="Z348" s="5" t="s">
        <v>171</v>
      </c>
      <c r="AA348" s="5" t="s">
        <v>171</v>
      </c>
      <c r="AB348" s="5" t="s">
        <v>28</v>
      </c>
      <c r="AC348" s="5" t="s">
        <v>72</v>
      </c>
      <c r="AD348" s="5" t="s">
        <v>28</v>
      </c>
    </row>
    <row r="349" spans="1:35">
      <c r="A349" s="5" t="s">
        <v>1282</v>
      </c>
      <c r="B349" s="5" t="s">
        <v>169</v>
      </c>
      <c r="C349" s="5" t="s">
        <v>168</v>
      </c>
      <c r="D349" s="5" t="s">
        <v>167</v>
      </c>
      <c r="E349" s="5" t="s">
        <v>166</v>
      </c>
      <c r="F349" s="6">
        <v>0.02</v>
      </c>
      <c r="G349" s="5" t="s">
        <v>1039</v>
      </c>
      <c r="H349" s="5">
        <v>20</v>
      </c>
      <c r="I349" s="5" t="s">
        <v>164</v>
      </c>
      <c r="J349" s="5">
        <v>300</v>
      </c>
      <c r="K349" s="5">
        <v>259200</v>
      </c>
      <c r="L349" s="5" t="s">
        <v>1038</v>
      </c>
      <c r="O349" s="5" t="s">
        <v>1308</v>
      </c>
      <c r="P349" s="5" t="s">
        <v>369</v>
      </c>
      <c r="Q349" s="5" t="s">
        <v>160</v>
      </c>
      <c r="R349" s="5" t="s">
        <v>421</v>
      </c>
      <c r="S349" s="5" t="s">
        <v>1234</v>
      </c>
      <c r="T349" s="5" t="s">
        <v>1307</v>
      </c>
      <c r="X349" s="5">
        <v>3</v>
      </c>
      <c r="Y349" s="5" t="s">
        <v>171</v>
      </c>
      <c r="Z349" s="5" t="s">
        <v>171</v>
      </c>
      <c r="AA349" s="5" t="s">
        <v>171</v>
      </c>
      <c r="AB349" s="5" t="s">
        <v>28</v>
      </c>
      <c r="AC349" s="5" t="s">
        <v>72</v>
      </c>
      <c r="AD349" s="5" t="s">
        <v>28</v>
      </c>
    </row>
    <row r="350" spans="1:35">
      <c r="A350" s="5" t="s">
        <v>1282</v>
      </c>
      <c r="B350" s="5" t="s">
        <v>169</v>
      </c>
      <c r="C350" s="5" t="s">
        <v>168</v>
      </c>
      <c r="D350" s="5" t="s">
        <v>167</v>
      </c>
      <c r="E350" s="5" t="s">
        <v>166</v>
      </c>
      <c r="F350" s="6">
        <v>0.02</v>
      </c>
      <c r="G350" s="5" t="s">
        <v>1039</v>
      </c>
      <c r="H350" s="5">
        <v>20</v>
      </c>
      <c r="I350" s="5" t="s">
        <v>164</v>
      </c>
      <c r="J350" s="5">
        <v>300</v>
      </c>
      <c r="K350" s="5">
        <v>259200</v>
      </c>
      <c r="L350" s="5" t="s">
        <v>1038</v>
      </c>
      <c r="O350" s="5" t="s">
        <v>1306</v>
      </c>
      <c r="P350" s="5" t="s">
        <v>509</v>
      </c>
      <c r="Q350" s="5" t="s">
        <v>160</v>
      </c>
      <c r="R350" s="5" t="s">
        <v>1305</v>
      </c>
      <c r="S350" s="5" t="s">
        <v>1304</v>
      </c>
      <c r="T350" s="5" t="s">
        <v>1303</v>
      </c>
      <c r="X350" s="5">
        <v>8</v>
      </c>
      <c r="Y350" s="5" t="s">
        <v>171</v>
      </c>
      <c r="Z350" s="5" t="s">
        <v>171</v>
      </c>
      <c r="AA350" s="5" t="s">
        <v>171</v>
      </c>
      <c r="AB350" s="5" t="s">
        <v>28</v>
      </c>
      <c r="AC350" s="5" t="s">
        <v>72</v>
      </c>
      <c r="AD350" s="5" t="s">
        <v>28</v>
      </c>
    </row>
    <row r="351" spans="1:35">
      <c r="A351" s="5" t="s">
        <v>1282</v>
      </c>
      <c r="B351" s="5" t="s">
        <v>169</v>
      </c>
      <c r="C351" s="5" t="s">
        <v>168</v>
      </c>
      <c r="D351" s="5" t="s">
        <v>167</v>
      </c>
      <c r="E351" s="5" t="s">
        <v>166</v>
      </c>
      <c r="F351" s="6">
        <v>0.02</v>
      </c>
      <c r="G351" s="5" t="s">
        <v>1039</v>
      </c>
      <c r="H351" s="5">
        <v>20</v>
      </c>
      <c r="I351" s="5" t="s">
        <v>164</v>
      </c>
      <c r="J351" s="5">
        <v>300</v>
      </c>
      <c r="K351" s="5">
        <v>259200</v>
      </c>
      <c r="L351" s="5" t="s">
        <v>1038</v>
      </c>
      <c r="O351" s="5" t="s">
        <v>1302</v>
      </c>
      <c r="P351" s="5" t="s">
        <v>804</v>
      </c>
      <c r="Q351" s="5" t="s">
        <v>160</v>
      </c>
      <c r="R351" s="5" t="s">
        <v>1301</v>
      </c>
      <c r="S351" s="5" t="s">
        <v>1300</v>
      </c>
      <c r="T351" s="5" t="s">
        <v>1299</v>
      </c>
      <c r="X351" s="5">
        <v>14</v>
      </c>
      <c r="Y351" s="5" t="s">
        <v>171</v>
      </c>
      <c r="Z351" s="5" t="s">
        <v>171</v>
      </c>
      <c r="AA351" s="5" t="s">
        <v>171</v>
      </c>
      <c r="AB351" s="5" t="s">
        <v>28</v>
      </c>
      <c r="AC351" s="5" t="s">
        <v>72</v>
      </c>
      <c r="AD351" s="5" t="s">
        <v>28</v>
      </c>
    </row>
    <row r="352" spans="1:35">
      <c r="A352" s="5" t="s">
        <v>1282</v>
      </c>
      <c r="B352" s="5" t="s">
        <v>169</v>
      </c>
      <c r="C352" s="5" t="s">
        <v>168</v>
      </c>
      <c r="D352" s="5" t="s">
        <v>167</v>
      </c>
      <c r="E352" s="5" t="s">
        <v>166</v>
      </c>
      <c r="F352" s="6">
        <v>0.02</v>
      </c>
      <c r="G352" s="5" t="s">
        <v>1039</v>
      </c>
      <c r="H352" s="5">
        <v>20</v>
      </c>
      <c r="I352" s="5" t="s">
        <v>164</v>
      </c>
      <c r="J352" s="5">
        <v>300</v>
      </c>
      <c r="K352" s="5">
        <v>259200</v>
      </c>
      <c r="L352" s="5" t="s">
        <v>1038</v>
      </c>
      <c r="O352" s="5" t="s">
        <v>1298</v>
      </c>
      <c r="P352" s="5" t="s">
        <v>250</v>
      </c>
      <c r="Q352" s="5" t="s">
        <v>160</v>
      </c>
      <c r="R352" s="5" t="s">
        <v>1297</v>
      </c>
      <c r="S352" s="5" t="s">
        <v>1296</v>
      </c>
      <c r="T352" s="5" t="s">
        <v>1295</v>
      </c>
      <c r="X352" s="5">
        <v>7</v>
      </c>
      <c r="Y352" s="5" t="s">
        <v>171</v>
      </c>
      <c r="Z352" s="5" t="s">
        <v>171</v>
      </c>
      <c r="AA352" s="5" t="s">
        <v>171</v>
      </c>
      <c r="AB352" s="5" t="s">
        <v>28</v>
      </c>
      <c r="AC352" s="5" t="s">
        <v>72</v>
      </c>
      <c r="AD352" s="5" t="s">
        <v>28</v>
      </c>
    </row>
    <row r="353" spans="1:35">
      <c r="A353" s="5" t="s">
        <v>1282</v>
      </c>
      <c r="B353" s="5" t="s">
        <v>169</v>
      </c>
      <c r="C353" s="5" t="s">
        <v>168</v>
      </c>
      <c r="D353" s="5" t="s">
        <v>167</v>
      </c>
      <c r="E353" s="5" t="s">
        <v>166</v>
      </c>
      <c r="F353" s="6">
        <v>0.02</v>
      </c>
      <c r="G353" s="5" t="s">
        <v>1039</v>
      </c>
      <c r="H353" s="5">
        <v>20</v>
      </c>
      <c r="I353" s="5" t="s">
        <v>164</v>
      </c>
      <c r="J353" s="5">
        <v>300</v>
      </c>
      <c r="K353" s="5">
        <v>259200</v>
      </c>
      <c r="L353" s="5" t="s">
        <v>1038</v>
      </c>
      <c r="O353" s="5" t="s">
        <v>1294</v>
      </c>
      <c r="P353" s="5" t="s">
        <v>851</v>
      </c>
      <c r="Q353" s="5" t="s">
        <v>160</v>
      </c>
      <c r="R353" s="5" t="s">
        <v>1293</v>
      </c>
      <c r="S353" s="5" t="s">
        <v>1292</v>
      </c>
      <c r="T353" s="5" t="s">
        <v>1291</v>
      </c>
      <c r="X353" s="5">
        <v>76</v>
      </c>
      <c r="Y353" s="5" t="s">
        <v>156</v>
      </c>
      <c r="Z353" s="5" t="s">
        <v>156</v>
      </c>
      <c r="AA353" s="5" t="s">
        <v>156</v>
      </c>
      <c r="AB353" s="5" t="s">
        <v>28</v>
      </c>
      <c r="AC353" s="5" t="s">
        <v>72</v>
      </c>
      <c r="AE353" s="5" t="s">
        <v>72</v>
      </c>
    </row>
    <row r="354" spans="1:35">
      <c r="A354" s="5" t="s">
        <v>1282</v>
      </c>
      <c r="B354" s="5" t="s">
        <v>169</v>
      </c>
      <c r="C354" s="5" t="s">
        <v>168</v>
      </c>
      <c r="D354" s="5" t="s">
        <v>167</v>
      </c>
      <c r="E354" s="5" t="s">
        <v>166</v>
      </c>
      <c r="F354" s="6">
        <v>0.02</v>
      </c>
      <c r="G354" s="5" t="s">
        <v>1039</v>
      </c>
      <c r="H354" s="5">
        <v>20</v>
      </c>
      <c r="I354" s="5" t="s">
        <v>164</v>
      </c>
      <c r="J354" s="5">
        <v>300</v>
      </c>
      <c r="K354" s="5">
        <v>259200</v>
      </c>
      <c r="L354" s="5" t="s">
        <v>1038</v>
      </c>
      <c r="O354" s="5" t="s">
        <v>1290</v>
      </c>
      <c r="P354" s="5" t="s">
        <v>220</v>
      </c>
      <c r="Q354" s="5" t="s">
        <v>160</v>
      </c>
      <c r="R354" s="5" t="s">
        <v>1289</v>
      </c>
      <c r="S354" s="5" t="s">
        <v>1288</v>
      </c>
      <c r="T354" s="5" t="s">
        <v>1287</v>
      </c>
      <c r="X354" s="5">
        <v>13</v>
      </c>
      <c r="Y354" s="5" t="s">
        <v>171</v>
      </c>
      <c r="Z354" s="5" t="s">
        <v>171</v>
      </c>
      <c r="AA354" s="5" t="s">
        <v>171</v>
      </c>
      <c r="AB354" s="5" t="s">
        <v>28</v>
      </c>
      <c r="AC354" s="5" t="s">
        <v>72</v>
      </c>
      <c r="AD354" s="5" t="s">
        <v>28</v>
      </c>
    </row>
    <row r="355" spans="1:35">
      <c r="A355" s="5" t="s">
        <v>1282</v>
      </c>
      <c r="B355" s="5" t="s">
        <v>169</v>
      </c>
      <c r="C355" s="5" t="s">
        <v>168</v>
      </c>
      <c r="D355" s="5" t="s">
        <v>167</v>
      </c>
      <c r="E355" s="5" t="s">
        <v>166</v>
      </c>
      <c r="F355" s="6">
        <v>0.02</v>
      </c>
      <c r="G355" s="5" t="s">
        <v>1039</v>
      </c>
      <c r="H355" s="5">
        <v>20</v>
      </c>
      <c r="I355" s="5" t="s">
        <v>164</v>
      </c>
      <c r="J355" s="5">
        <v>300</v>
      </c>
      <c r="K355" s="5">
        <v>259200</v>
      </c>
      <c r="L355" s="5" t="s">
        <v>1038</v>
      </c>
      <c r="O355" s="5" t="s">
        <v>1286</v>
      </c>
      <c r="P355" s="5" t="s">
        <v>161</v>
      </c>
      <c r="Q355" s="5" t="s">
        <v>160</v>
      </c>
      <c r="R355" s="5" t="s">
        <v>1285</v>
      </c>
      <c r="S355" s="5" t="s">
        <v>994</v>
      </c>
      <c r="T355" s="5" t="s">
        <v>993</v>
      </c>
      <c r="X355" s="5">
        <v>2</v>
      </c>
      <c r="Y355" s="5" t="s">
        <v>156</v>
      </c>
      <c r="Z355" s="5" t="s">
        <v>156</v>
      </c>
      <c r="AA355" s="5" t="s">
        <v>156</v>
      </c>
      <c r="AB355" s="5" t="s">
        <v>28</v>
      </c>
      <c r="AC355" s="5" t="s">
        <v>72</v>
      </c>
      <c r="AE355" s="5" t="s">
        <v>72</v>
      </c>
    </row>
    <row r="356" spans="1:35">
      <c r="A356" s="5" t="s">
        <v>1282</v>
      </c>
      <c r="B356" s="5" t="s">
        <v>169</v>
      </c>
      <c r="C356" s="5" t="s">
        <v>168</v>
      </c>
      <c r="D356" s="5" t="s">
        <v>167</v>
      </c>
      <c r="E356" s="5" t="s">
        <v>166</v>
      </c>
      <c r="F356" s="6">
        <v>0.02</v>
      </c>
      <c r="G356" s="5" t="s">
        <v>1039</v>
      </c>
      <c r="H356" s="5">
        <v>20</v>
      </c>
      <c r="I356" s="5" t="s">
        <v>164</v>
      </c>
      <c r="J356" s="5">
        <v>300</v>
      </c>
      <c r="K356" s="5">
        <v>259200</v>
      </c>
      <c r="L356" s="5" t="s">
        <v>1038</v>
      </c>
      <c r="O356" s="5" t="s">
        <v>1284</v>
      </c>
      <c r="P356" s="5" t="s">
        <v>966</v>
      </c>
      <c r="Q356" s="5" t="s">
        <v>160</v>
      </c>
      <c r="R356" s="5" t="s">
        <v>1283</v>
      </c>
      <c r="S356" s="5" t="s">
        <v>878</v>
      </c>
      <c r="T356" s="5" t="s">
        <v>877</v>
      </c>
      <c r="X356" s="5">
        <v>5</v>
      </c>
      <c r="Y356" s="5" t="s">
        <v>171</v>
      </c>
      <c r="Z356" s="5" t="s">
        <v>171</v>
      </c>
      <c r="AA356" s="5" t="s">
        <v>171</v>
      </c>
      <c r="AB356" s="5" t="s">
        <v>28</v>
      </c>
      <c r="AC356" s="5" t="s">
        <v>72</v>
      </c>
      <c r="AE356" s="5" t="s">
        <v>72</v>
      </c>
    </row>
    <row r="357" spans="1:35">
      <c r="A357" s="5" t="s">
        <v>1282</v>
      </c>
      <c r="B357" s="5" t="s">
        <v>169</v>
      </c>
      <c r="C357" s="5" t="s">
        <v>168</v>
      </c>
      <c r="D357" s="5" t="s">
        <v>167</v>
      </c>
      <c r="E357" s="5" t="s">
        <v>166</v>
      </c>
      <c r="F357" s="6">
        <v>0.02</v>
      </c>
      <c r="G357" s="5" t="s">
        <v>1039</v>
      </c>
      <c r="H357" s="5">
        <v>20</v>
      </c>
      <c r="I357" s="5" t="s">
        <v>164</v>
      </c>
      <c r="J357" s="5">
        <v>300</v>
      </c>
      <c r="K357" s="5">
        <v>259200</v>
      </c>
      <c r="L357" s="5" t="s">
        <v>1038</v>
      </c>
      <c r="O357" s="5" t="s">
        <v>1281</v>
      </c>
      <c r="P357" s="5" t="s">
        <v>266</v>
      </c>
      <c r="Q357" s="5" t="s">
        <v>160</v>
      </c>
      <c r="R357" s="5" t="s">
        <v>604</v>
      </c>
      <c r="S357" s="5" t="s">
        <v>1280</v>
      </c>
      <c r="T357" s="5" t="s">
        <v>1279</v>
      </c>
      <c r="X357" s="5">
        <v>8</v>
      </c>
      <c r="Y357" s="5" t="s">
        <v>171</v>
      </c>
      <c r="Z357" s="5" t="s">
        <v>171</v>
      </c>
      <c r="AA357" s="5" t="s">
        <v>171</v>
      </c>
      <c r="AB357" s="5" t="s">
        <v>28</v>
      </c>
      <c r="AC357" s="5" t="s">
        <v>72</v>
      </c>
      <c r="AD357" s="5" t="s">
        <v>28</v>
      </c>
    </row>
    <row r="358" spans="1:35" s="8" customFormat="1">
      <c r="F358" s="9"/>
      <c r="AD358" s="8">
        <f>COUNTIF(AD338:AD357,AD344)</f>
        <v>14</v>
      </c>
      <c r="AE358" s="8">
        <f>COUNTIF(AE338:AE357,AE356)</f>
        <v>6</v>
      </c>
      <c r="AH358" s="8">
        <f>AE358+AD358</f>
        <v>20</v>
      </c>
      <c r="AI358" s="8">
        <f>AD358/AH358</f>
        <v>0.7</v>
      </c>
    </row>
    <row r="359" spans="1:35">
      <c r="A359" s="5" t="s">
        <v>1197</v>
      </c>
      <c r="B359" s="5" t="s">
        <v>169</v>
      </c>
      <c r="C359" s="5" t="s">
        <v>168</v>
      </c>
      <c r="D359" s="5" t="s">
        <v>167</v>
      </c>
      <c r="E359" s="5" t="s">
        <v>166</v>
      </c>
      <c r="F359" s="6">
        <v>0.02</v>
      </c>
      <c r="G359" s="5" t="s">
        <v>1039</v>
      </c>
      <c r="H359" s="5">
        <v>20</v>
      </c>
      <c r="I359" s="5" t="s">
        <v>164</v>
      </c>
      <c r="J359" s="5">
        <v>300</v>
      </c>
      <c r="K359" s="5">
        <v>259200</v>
      </c>
      <c r="L359" s="5" t="s">
        <v>1038</v>
      </c>
      <c r="O359" s="5" t="s">
        <v>1278</v>
      </c>
      <c r="P359" s="5" t="s">
        <v>466</v>
      </c>
      <c r="Q359" s="5" t="s">
        <v>160</v>
      </c>
      <c r="R359" s="5" t="s">
        <v>1277</v>
      </c>
      <c r="S359" s="5" t="s">
        <v>1276</v>
      </c>
      <c r="T359" s="5" t="s">
        <v>1275</v>
      </c>
      <c r="X359" s="5">
        <v>25</v>
      </c>
      <c r="Y359" s="5" t="s">
        <v>171</v>
      </c>
      <c r="Z359" s="5" t="s">
        <v>171</v>
      </c>
      <c r="AA359" s="5" t="s">
        <v>171</v>
      </c>
      <c r="AB359" s="5" t="s">
        <v>123</v>
      </c>
      <c r="AC359" s="5" t="s">
        <v>29</v>
      </c>
      <c r="AE359" s="5" t="s">
        <v>29</v>
      </c>
    </row>
    <row r="360" spans="1:35">
      <c r="A360" s="5" t="s">
        <v>1197</v>
      </c>
      <c r="B360" s="5" t="s">
        <v>169</v>
      </c>
      <c r="C360" s="5" t="s">
        <v>168</v>
      </c>
      <c r="D360" s="5" t="s">
        <v>167</v>
      </c>
      <c r="E360" s="5" t="s">
        <v>166</v>
      </c>
      <c r="F360" s="6">
        <v>0.02</v>
      </c>
      <c r="G360" s="5" t="s">
        <v>1039</v>
      </c>
      <c r="H360" s="5">
        <v>20</v>
      </c>
      <c r="I360" s="5" t="s">
        <v>164</v>
      </c>
      <c r="J360" s="5">
        <v>300</v>
      </c>
      <c r="K360" s="5">
        <v>259200</v>
      </c>
      <c r="L360" s="5" t="s">
        <v>1038</v>
      </c>
      <c r="O360" s="5" t="s">
        <v>1274</v>
      </c>
      <c r="P360" s="5" t="s">
        <v>205</v>
      </c>
      <c r="Q360" s="5" t="s">
        <v>160</v>
      </c>
      <c r="R360" s="5" t="s">
        <v>1273</v>
      </c>
      <c r="S360" s="5" t="s">
        <v>1272</v>
      </c>
      <c r="T360" s="5" t="s">
        <v>1271</v>
      </c>
      <c r="X360" s="5">
        <v>6</v>
      </c>
      <c r="Y360" s="5" t="s">
        <v>171</v>
      </c>
      <c r="Z360" s="5" t="s">
        <v>171</v>
      </c>
      <c r="AA360" s="5" t="s">
        <v>171</v>
      </c>
      <c r="AB360" s="5" t="s">
        <v>123</v>
      </c>
      <c r="AC360" s="5" t="s">
        <v>29</v>
      </c>
      <c r="AD360" s="5" t="s">
        <v>123</v>
      </c>
    </row>
    <row r="361" spans="1:35">
      <c r="A361" s="5" t="s">
        <v>1197</v>
      </c>
      <c r="B361" s="5" t="s">
        <v>169</v>
      </c>
      <c r="C361" s="5" t="s">
        <v>168</v>
      </c>
      <c r="D361" s="5" t="s">
        <v>167</v>
      </c>
      <c r="E361" s="5" t="s">
        <v>166</v>
      </c>
      <c r="F361" s="6">
        <v>0.02</v>
      </c>
      <c r="G361" s="5" t="s">
        <v>1039</v>
      </c>
      <c r="H361" s="5">
        <v>20</v>
      </c>
      <c r="I361" s="5" t="s">
        <v>164</v>
      </c>
      <c r="J361" s="5">
        <v>300</v>
      </c>
      <c r="K361" s="5">
        <v>259200</v>
      </c>
      <c r="L361" s="5" t="s">
        <v>1038</v>
      </c>
      <c r="O361" s="5" t="s">
        <v>1270</v>
      </c>
      <c r="P361" s="5" t="s">
        <v>175</v>
      </c>
      <c r="Q361" s="5" t="s">
        <v>160</v>
      </c>
      <c r="R361" s="5" t="s">
        <v>1269</v>
      </c>
      <c r="S361" s="5" t="s">
        <v>1268</v>
      </c>
      <c r="T361" s="5" t="s">
        <v>1267</v>
      </c>
      <c r="X361" s="5">
        <v>12</v>
      </c>
      <c r="Y361" s="5" t="s">
        <v>171</v>
      </c>
      <c r="Z361" s="5" t="s">
        <v>171</v>
      </c>
      <c r="AA361" s="5" t="s">
        <v>171</v>
      </c>
      <c r="AB361" s="5" t="s">
        <v>123</v>
      </c>
      <c r="AC361" s="5" t="s">
        <v>29</v>
      </c>
      <c r="AD361" s="5" t="s">
        <v>123</v>
      </c>
    </row>
    <row r="362" spans="1:35">
      <c r="A362" s="5" t="s">
        <v>1197</v>
      </c>
      <c r="B362" s="5" t="s">
        <v>169</v>
      </c>
      <c r="C362" s="5" t="s">
        <v>168</v>
      </c>
      <c r="D362" s="5" t="s">
        <v>167</v>
      </c>
      <c r="E362" s="5" t="s">
        <v>166</v>
      </c>
      <c r="F362" s="6">
        <v>0.02</v>
      </c>
      <c r="G362" s="5" t="s">
        <v>1039</v>
      </c>
      <c r="H362" s="5">
        <v>20</v>
      </c>
      <c r="I362" s="5" t="s">
        <v>164</v>
      </c>
      <c r="J362" s="5">
        <v>300</v>
      </c>
      <c r="K362" s="5">
        <v>259200</v>
      </c>
      <c r="L362" s="5" t="s">
        <v>1038</v>
      </c>
      <c r="O362" s="5" t="s">
        <v>1266</v>
      </c>
      <c r="P362" s="5" t="s">
        <v>261</v>
      </c>
      <c r="Q362" s="5" t="s">
        <v>160</v>
      </c>
      <c r="R362" s="5" t="s">
        <v>1265</v>
      </c>
      <c r="S362" s="5" t="s">
        <v>1264</v>
      </c>
      <c r="T362" s="5" t="s">
        <v>1263</v>
      </c>
      <c r="X362" s="5">
        <v>9</v>
      </c>
      <c r="Y362" s="5" t="s">
        <v>171</v>
      </c>
      <c r="Z362" s="5" t="s">
        <v>171</v>
      </c>
      <c r="AA362" s="5" t="s">
        <v>171</v>
      </c>
      <c r="AB362" s="5" t="s">
        <v>123</v>
      </c>
      <c r="AC362" s="5" t="s">
        <v>29</v>
      </c>
      <c r="AD362" s="5" t="s">
        <v>123</v>
      </c>
    </row>
    <row r="363" spans="1:35">
      <c r="A363" s="5" t="s">
        <v>1197</v>
      </c>
      <c r="B363" s="5" t="s">
        <v>169</v>
      </c>
      <c r="C363" s="5" t="s">
        <v>168</v>
      </c>
      <c r="D363" s="5" t="s">
        <v>167</v>
      </c>
      <c r="E363" s="5" t="s">
        <v>166</v>
      </c>
      <c r="F363" s="6">
        <v>0.02</v>
      </c>
      <c r="G363" s="5" t="s">
        <v>1039</v>
      </c>
      <c r="H363" s="5">
        <v>20</v>
      </c>
      <c r="I363" s="5" t="s">
        <v>164</v>
      </c>
      <c r="J363" s="5">
        <v>300</v>
      </c>
      <c r="K363" s="5">
        <v>259200</v>
      </c>
      <c r="L363" s="5" t="s">
        <v>1038</v>
      </c>
      <c r="O363" s="5" t="s">
        <v>1262</v>
      </c>
      <c r="P363" s="5" t="s">
        <v>215</v>
      </c>
      <c r="Q363" s="5" t="s">
        <v>160</v>
      </c>
      <c r="R363" s="5" t="s">
        <v>1261</v>
      </c>
      <c r="S363" s="5" t="s">
        <v>1260</v>
      </c>
      <c r="T363" s="5" t="s">
        <v>1259</v>
      </c>
      <c r="X363" s="5">
        <v>4</v>
      </c>
      <c r="Y363" s="5" t="s">
        <v>171</v>
      </c>
      <c r="Z363" s="5" t="s">
        <v>171</v>
      </c>
      <c r="AA363" s="5" t="s">
        <v>171</v>
      </c>
      <c r="AB363" s="5" t="s">
        <v>123</v>
      </c>
      <c r="AC363" s="5" t="s">
        <v>29</v>
      </c>
      <c r="AD363" s="5" t="s">
        <v>123</v>
      </c>
    </row>
    <row r="364" spans="1:35">
      <c r="A364" s="5" t="s">
        <v>1197</v>
      </c>
      <c r="B364" s="5" t="s">
        <v>169</v>
      </c>
      <c r="C364" s="5" t="s">
        <v>168</v>
      </c>
      <c r="D364" s="5" t="s">
        <v>167</v>
      </c>
      <c r="E364" s="5" t="s">
        <v>166</v>
      </c>
      <c r="F364" s="6">
        <v>0.02</v>
      </c>
      <c r="G364" s="5" t="s">
        <v>1039</v>
      </c>
      <c r="H364" s="5">
        <v>20</v>
      </c>
      <c r="I364" s="5" t="s">
        <v>164</v>
      </c>
      <c r="J364" s="5">
        <v>300</v>
      </c>
      <c r="K364" s="5">
        <v>259200</v>
      </c>
      <c r="L364" s="5" t="s">
        <v>1038</v>
      </c>
      <c r="O364" s="5" t="s">
        <v>1258</v>
      </c>
      <c r="P364" s="5" t="s">
        <v>1257</v>
      </c>
      <c r="Q364" s="5" t="s">
        <v>160</v>
      </c>
      <c r="R364" s="5" t="s">
        <v>1256</v>
      </c>
      <c r="S364" s="5" t="s">
        <v>1255</v>
      </c>
      <c r="T364" s="5" t="s">
        <v>1254</v>
      </c>
      <c r="X364" s="5">
        <v>9</v>
      </c>
      <c r="Y364" s="5" t="s">
        <v>171</v>
      </c>
      <c r="Z364" s="5" t="s">
        <v>171</v>
      </c>
      <c r="AA364" s="5" t="s">
        <v>171</v>
      </c>
      <c r="AB364" s="5" t="s">
        <v>123</v>
      </c>
      <c r="AC364" s="5" t="s">
        <v>29</v>
      </c>
      <c r="AE364" s="5" t="s">
        <v>29</v>
      </c>
    </row>
    <row r="365" spans="1:35">
      <c r="A365" s="5" t="s">
        <v>1197</v>
      </c>
      <c r="B365" s="5" t="s">
        <v>169</v>
      </c>
      <c r="C365" s="5" t="s">
        <v>168</v>
      </c>
      <c r="D365" s="5" t="s">
        <v>167</v>
      </c>
      <c r="E365" s="5" t="s">
        <v>166</v>
      </c>
      <c r="F365" s="6">
        <v>0.02</v>
      </c>
      <c r="G365" s="5" t="s">
        <v>1039</v>
      </c>
      <c r="H365" s="5">
        <v>20</v>
      </c>
      <c r="I365" s="5" t="s">
        <v>164</v>
      </c>
      <c r="J365" s="5">
        <v>300</v>
      </c>
      <c r="K365" s="5">
        <v>259200</v>
      </c>
      <c r="L365" s="5" t="s">
        <v>1038</v>
      </c>
      <c r="O365" s="5" t="s">
        <v>1253</v>
      </c>
      <c r="P365" s="5" t="s">
        <v>1252</v>
      </c>
      <c r="Q365" s="5" t="s">
        <v>160</v>
      </c>
      <c r="R365" s="5" t="s">
        <v>1251</v>
      </c>
      <c r="S365" s="5" t="s">
        <v>1250</v>
      </c>
      <c r="T365" s="5" t="s">
        <v>1249</v>
      </c>
      <c r="X365" s="5">
        <v>5</v>
      </c>
      <c r="Y365" s="5" t="s">
        <v>171</v>
      </c>
      <c r="Z365" s="5" t="s">
        <v>171</v>
      </c>
      <c r="AA365" s="5" t="s">
        <v>171</v>
      </c>
      <c r="AB365" s="5" t="s">
        <v>123</v>
      </c>
      <c r="AC365" s="5" t="s">
        <v>29</v>
      </c>
      <c r="AD365" s="5" t="s">
        <v>123</v>
      </c>
    </row>
    <row r="366" spans="1:35">
      <c r="A366" s="5" t="s">
        <v>1197</v>
      </c>
      <c r="B366" s="5" t="s">
        <v>169</v>
      </c>
      <c r="C366" s="5" t="s">
        <v>168</v>
      </c>
      <c r="D366" s="5" t="s">
        <v>167</v>
      </c>
      <c r="E366" s="5" t="s">
        <v>166</v>
      </c>
      <c r="F366" s="6">
        <v>0.02</v>
      </c>
      <c r="G366" s="5" t="s">
        <v>1039</v>
      </c>
      <c r="H366" s="5">
        <v>20</v>
      </c>
      <c r="I366" s="5" t="s">
        <v>164</v>
      </c>
      <c r="J366" s="5">
        <v>300</v>
      </c>
      <c r="K366" s="5">
        <v>259200</v>
      </c>
      <c r="L366" s="5" t="s">
        <v>1038</v>
      </c>
      <c r="O366" s="5" t="s">
        <v>1248</v>
      </c>
      <c r="P366" s="5" t="s">
        <v>619</v>
      </c>
      <c r="Q366" s="5" t="s">
        <v>160</v>
      </c>
      <c r="R366" s="5" t="s">
        <v>1247</v>
      </c>
      <c r="S366" s="5" t="s">
        <v>1246</v>
      </c>
      <c r="T366" s="5" t="s">
        <v>1245</v>
      </c>
      <c r="X366" s="5">
        <v>10</v>
      </c>
      <c r="Y366" s="5" t="s">
        <v>171</v>
      </c>
      <c r="Z366" s="5" t="s">
        <v>171</v>
      </c>
      <c r="AA366" s="5" t="s">
        <v>171</v>
      </c>
      <c r="AB366" s="5" t="s">
        <v>123</v>
      </c>
      <c r="AC366" s="5" t="s">
        <v>29</v>
      </c>
      <c r="AD366" s="5" t="s">
        <v>123</v>
      </c>
    </row>
    <row r="367" spans="1:35">
      <c r="A367" s="5" t="s">
        <v>1197</v>
      </c>
      <c r="B367" s="5" t="s">
        <v>169</v>
      </c>
      <c r="C367" s="5" t="s">
        <v>168</v>
      </c>
      <c r="D367" s="5" t="s">
        <v>167</v>
      </c>
      <c r="E367" s="5" t="s">
        <v>166</v>
      </c>
      <c r="F367" s="6">
        <v>0.02</v>
      </c>
      <c r="G367" s="5" t="s">
        <v>1039</v>
      </c>
      <c r="H367" s="5">
        <v>20</v>
      </c>
      <c r="I367" s="5" t="s">
        <v>164</v>
      </c>
      <c r="J367" s="5">
        <v>300</v>
      </c>
      <c r="K367" s="5">
        <v>259200</v>
      </c>
      <c r="L367" s="5" t="s">
        <v>1038</v>
      </c>
      <c r="O367" s="5" t="s">
        <v>1244</v>
      </c>
      <c r="P367" s="5" t="s">
        <v>1243</v>
      </c>
      <c r="Q367" s="5" t="s">
        <v>160</v>
      </c>
      <c r="R367" s="5" t="s">
        <v>1242</v>
      </c>
      <c r="S367" s="5" t="s">
        <v>1241</v>
      </c>
      <c r="T367" s="5" t="s">
        <v>1240</v>
      </c>
      <c r="X367" s="5">
        <v>7</v>
      </c>
      <c r="Y367" s="5" t="s">
        <v>171</v>
      </c>
      <c r="Z367" s="5" t="s">
        <v>171</v>
      </c>
      <c r="AA367" s="5" t="s">
        <v>171</v>
      </c>
      <c r="AB367" s="5" t="s">
        <v>123</v>
      </c>
      <c r="AC367" s="5" t="s">
        <v>29</v>
      </c>
      <c r="AE367" s="5" t="s">
        <v>29</v>
      </c>
    </row>
    <row r="368" spans="1:35">
      <c r="A368" s="5" t="s">
        <v>1197</v>
      </c>
      <c r="B368" s="5" t="s">
        <v>169</v>
      </c>
      <c r="C368" s="5" t="s">
        <v>168</v>
      </c>
      <c r="D368" s="5" t="s">
        <v>167</v>
      </c>
      <c r="E368" s="5" t="s">
        <v>166</v>
      </c>
      <c r="F368" s="6">
        <v>0.02</v>
      </c>
      <c r="G368" s="5" t="s">
        <v>1039</v>
      </c>
      <c r="H368" s="5">
        <v>20</v>
      </c>
      <c r="I368" s="5" t="s">
        <v>164</v>
      </c>
      <c r="J368" s="5">
        <v>300</v>
      </c>
      <c r="K368" s="5">
        <v>259200</v>
      </c>
      <c r="L368" s="5" t="s">
        <v>1038</v>
      </c>
      <c r="O368" s="5" t="s">
        <v>1239</v>
      </c>
      <c r="P368" s="5" t="s">
        <v>225</v>
      </c>
      <c r="Q368" s="5" t="s">
        <v>160</v>
      </c>
      <c r="R368" s="5" t="s">
        <v>1238</v>
      </c>
      <c r="S368" s="5" t="s">
        <v>1237</v>
      </c>
      <c r="T368" s="5" t="s">
        <v>1236</v>
      </c>
      <c r="X368" s="5">
        <v>44</v>
      </c>
      <c r="Y368" s="5" t="s">
        <v>171</v>
      </c>
      <c r="Z368" s="5" t="s">
        <v>171</v>
      </c>
      <c r="AA368" s="5" t="s">
        <v>171</v>
      </c>
      <c r="AB368" s="5" t="s">
        <v>123</v>
      </c>
      <c r="AC368" s="5" t="s">
        <v>29</v>
      </c>
      <c r="AD368" s="5" t="s">
        <v>123</v>
      </c>
    </row>
    <row r="369" spans="1:35">
      <c r="A369" s="5" t="s">
        <v>1197</v>
      </c>
      <c r="B369" s="5" t="s">
        <v>169</v>
      </c>
      <c r="C369" s="5" t="s">
        <v>168</v>
      </c>
      <c r="D369" s="5" t="s">
        <v>167</v>
      </c>
      <c r="E369" s="5" t="s">
        <v>166</v>
      </c>
      <c r="F369" s="6">
        <v>0.02</v>
      </c>
      <c r="G369" s="5" t="s">
        <v>1039</v>
      </c>
      <c r="H369" s="5">
        <v>20</v>
      </c>
      <c r="I369" s="5" t="s">
        <v>164</v>
      </c>
      <c r="J369" s="5">
        <v>300</v>
      </c>
      <c r="K369" s="5">
        <v>259200</v>
      </c>
      <c r="L369" s="5" t="s">
        <v>1038</v>
      </c>
      <c r="O369" s="5" t="s">
        <v>1235</v>
      </c>
      <c r="P369" s="5" t="s">
        <v>369</v>
      </c>
      <c r="Q369" s="5" t="s">
        <v>160</v>
      </c>
      <c r="R369" s="5" t="s">
        <v>1234</v>
      </c>
      <c r="S369" s="5" t="s">
        <v>1233</v>
      </c>
      <c r="T369" s="5" t="s">
        <v>1232</v>
      </c>
      <c r="X369" s="5">
        <v>3</v>
      </c>
      <c r="Y369" s="5" t="s">
        <v>171</v>
      </c>
      <c r="Z369" s="5" t="s">
        <v>171</v>
      </c>
      <c r="AA369" s="5" t="s">
        <v>171</v>
      </c>
      <c r="AB369" s="5" t="s">
        <v>123</v>
      </c>
      <c r="AC369" s="5" t="s">
        <v>29</v>
      </c>
      <c r="AD369" s="5" t="s">
        <v>123</v>
      </c>
    </row>
    <row r="370" spans="1:35">
      <c r="A370" s="5" t="s">
        <v>1197</v>
      </c>
      <c r="B370" s="5" t="s">
        <v>169</v>
      </c>
      <c r="C370" s="5" t="s">
        <v>168</v>
      </c>
      <c r="D370" s="5" t="s">
        <v>167</v>
      </c>
      <c r="E370" s="5" t="s">
        <v>166</v>
      </c>
      <c r="F370" s="6">
        <v>0.02</v>
      </c>
      <c r="G370" s="5" t="s">
        <v>1039</v>
      </c>
      <c r="H370" s="5">
        <v>20</v>
      </c>
      <c r="I370" s="5" t="s">
        <v>164</v>
      </c>
      <c r="J370" s="5">
        <v>300</v>
      </c>
      <c r="K370" s="5">
        <v>259200</v>
      </c>
      <c r="L370" s="5" t="s">
        <v>1038</v>
      </c>
      <c r="O370" s="5" t="s">
        <v>1231</v>
      </c>
      <c r="P370" s="5" t="s">
        <v>240</v>
      </c>
      <c r="Q370" s="5" t="s">
        <v>160</v>
      </c>
      <c r="R370" s="5" t="s">
        <v>1230</v>
      </c>
      <c r="S370" s="5" t="s">
        <v>1229</v>
      </c>
      <c r="T370" s="5" t="s">
        <v>1228</v>
      </c>
      <c r="X370" s="5">
        <v>40</v>
      </c>
      <c r="Y370" s="5" t="s">
        <v>171</v>
      </c>
      <c r="Z370" s="5" t="s">
        <v>171</v>
      </c>
      <c r="AA370" s="5" t="s">
        <v>171</v>
      </c>
      <c r="AB370" s="5" t="s">
        <v>123</v>
      </c>
      <c r="AC370" s="5" t="s">
        <v>29</v>
      </c>
      <c r="AD370" s="5" t="s">
        <v>123</v>
      </c>
    </row>
    <row r="371" spans="1:35">
      <c r="A371" s="5" t="s">
        <v>1197</v>
      </c>
      <c r="B371" s="5" t="s">
        <v>169</v>
      </c>
      <c r="C371" s="5" t="s">
        <v>168</v>
      </c>
      <c r="D371" s="5" t="s">
        <v>167</v>
      </c>
      <c r="E371" s="5" t="s">
        <v>166</v>
      </c>
      <c r="F371" s="6">
        <v>0.02</v>
      </c>
      <c r="G371" s="5" t="s">
        <v>1039</v>
      </c>
      <c r="H371" s="5">
        <v>20</v>
      </c>
      <c r="I371" s="5" t="s">
        <v>164</v>
      </c>
      <c r="J371" s="5">
        <v>300</v>
      </c>
      <c r="K371" s="5">
        <v>259200</v>
      </c>
      <c r="L371" s="5" t="s">
        <v>1038</v>
      </c>
      <c r="O371" s="5" t="s">
        <v>1227</v>
      </c>
      <c r="P371" s="5" t="s">
        <v>1226</v>
      </c>
      <c r="Q371" s="5" t="s">
        <v>160</v>
      </c>
      <c r="R371" s="5" t="s">
        <v>1225</v>
      </c>
      <c r="S371" s="5" t="s">
        <v>1224</v>
      </c>
      <c r="T371" s="5" t="s">
        <v>1223</v>
      </c>
      <c r="X371" s="5">
        <v>8</v>
      </c>
      <c r="Y371" s="5" t="s">
        <v>171</v>
      </c>
      <c r="Z371" s="5" t="s">
        <v>171</v>
      </c>
      <c r="AA371" s="5" t="s">
        <v>171</v>
      </c>
      <c r="AB371" s="5" t="s">
        <v>123</v>
      </c>
      <c r="AC371" s="5" t="s">
        <v>29</v>
      </c>
      <c r="AD371" s="5" t="s">
        <v>123</v>
      </c>
    </row>
    <row r="372" spans="1:35">
      <c r="A372" s="5" t="s">
        <v>1197</v>
      </c>
      <c r="B372" s="5" t="s">
        <v>169</v>
      </c>
      <c r="C372" s="5" t="s">
        <v>168</v>
      </c>
      <c r="D372" s="5" t="s">
        <v>167</v>
      </c>
      <c r="E372" s="5" t="s">
        <v>166</v>
      </c>
      <c r="F372" s="6">
        <v>0.02</v>
      </c>
      <c r="G372" s="5" t="s">
        <v>1039</v>
      </c>
      <c r="H372" s="5">
        <v>20</v>
      </c>
      <c r="I372" s="5" t="s">
        <v>164</v>
      </c>
      <c r="J372" s="5">
        <v>300</v>
      </c>
      <c r="K372" s="5">
        <v>259200</v>
      </c>
      <c r="L372" s="5" t="s">
        <v>1038</v>
      </c>
      <c r="O372" s="5" t="s">
        <v>1222</v>
      </c>
      <c r="P372" s="5" t="s">
        <v>200</v>
      </c>
      <c r="Q372" s="5" t="s">
        <v>160</v>
      </c>
      <c r="R372" s="5" t="s">
        <v>1221</v>
      </c>
      <c r="S372" s="5" t="s">
        <v>1220</v>
      </c>
      <c r="T372" s="5" t="s">
        <v>1219</v>
      </c>
      <c r="X372" s="5">
        <v>6</v>
      </c>
      <c r="Y372" s="5" t="s">
        <v>171</v>
      </c>
      <c r="Z372" s="5" t="s">
        <v>171</v>
      </c>
      <c r="AA372" s="5" t="s">
        <v>171</v>
      </c>
      <c r="AB372" s="5" t="s">
        <v>123</v>
      </c>
      <c r="AC372" s="5" t="s">
        <v>29</v>
      </c>
      <c r="AD372" s="5" t="s">
        <v>123</v>
      </c>
    </row>
    <row r="373" spans="1:35">
      <c r="A373" s="5" t="s">
        <v>1197</v>
      </c>
      <c r="B373" s="5" t="s">
        <v>169</v>
      </c>
      <c r="C373" s="5" t="s">
        <v>168</v>
      </c>
      <c r="D373" s="5" t="s">
        <v>167</v>
      </c>
      <c r="E373" s="5" t="s">
        <v>166</v>
      </c>
      <c r="F373" s="6">
        <v>0.02</v>
      </c>
      <c r="G373" s="5" t="s">
        <v>1039</v>
      </c>
      <c r="H373" s="5">
        <v>20</v>
      </c>
      <c r="I373" s="5" t="s">
        <v>164</v>
      </c>
      <c r="J373" s="5">
        <v>300</v>
      </c>
      <c r="K373" s="5">
        <v>259200</v>
      </c>
      <c r="L373" s="5" t="s">
        <v>1038</v>
      </c>
      <c r="O373" s="5" t="s">
        <v>1218</v>
      </c>
      <c r="P373" s="5" t="s">
        <v>161</v>
      </c>
      <c r="Q373" s="5" t="s">
        <v>160</v>
      </c>
      <c r="R373" s="5" t="s">
        <v>1217</v>
      </c>
      <c r="S373" s="5" t="s">
        <v>1216</v>
      </c>
      <c r="T373" s="5" t="s">
        <v>1215</v>
      </c>
      <c r="X373" s="5">
        <v>5</v>
      </c>
      <c r="Y373" s="5" t="s">
        <v>156</v>
      </c>
      <c r="Z373" s="5" t="s">
        <v>156</v>
      </c>
      <c r="AA373" s="5" t="s">
        <v>156</v>
      </c>
      <c r="AB373" s="5" t="s">
        <v>123</v>
      </c>
      <c r="AC373" s="5" t="s">
        <v>29</v>
      </c>
      <c r="AD373" s="5" t="s">
        <v>123</v>
      </c>
    </row>
    <row r="374" spans="1:35">
      <c r="A374" s="5" t="s">
        <v>1197</v>
      </c>
      <c r="B374" s="5" t="s">
        <v>169</v>
      </c>
      <c r="C374" s="5" t="s">
        <v>168</v>
      </c>
      <c r="D374" s="5" t="s">
        <v>167</v>
      </c>
      <c r="E374" s="5" t="s">
        <v>166</v>
      </c>
      <c r="F374" s="6">
        <v>0.02</v>
      </c>
      <c r="G374" s="5" t="s">
        <v>1039</v>
      </c>
      <c r="H374" s="5">
        <v>20</v>
      </c>
      <c r="I374" s="5" t="s">
        <v>164</v>
      </c>
      <c r="J374" s="5">
        <v>300</v>
      </c>
      <c r="K374" s="5">
        <v>259200</v>
      </c>
      <c r="L374" s="5" t="s">
        <v>1038</v>
      </c>
      <c r="O374" s="5" t="s">
        <v>1214</v>
      </c>
      <c r="P374" s="5" t="s">
        <v>266</v>
      </c>
      <c r="Q374" s="5" t="s">
        <v>160</v>
      </c>
      <c r="R374" s="5" t="s">
        <v>1213</v>
      </c>
      <c r="S374" s="5" t="s">
        <v>1212</v>
      </c>
      <c r="T374" s="5" t="s">
        <v>1211</v>
      </c>
      <c r="X374" s="5">
        <v>11</v>
      </c>
      <c r="Y374" s="5" t="s">
        <v>171</v>
      </c>
      <c r="Z374" s="5" t="s">
        <v>171</v>
      </c>
      <c r="AA374" s="5" t="s">
        <v>171</v>
      </c>
      <c r="AB374" s="5" t="s">
        <v>123</v>
      </c>
      <c r="AC374" s="5" t="s">
        <v>29</v>
      </c>
      <c r="AD374" s="5" t="s">
        <v>123</v>
      </c>
    </row>
    <row r="375" spans="1:35">
      <c r="A375" s="5" t="s">
        <v>1197</v>
      </c>
      <c r="B375" s="5" t="s">
        <v>169</v>
      </c>
      <c r="C375" s="5" t="s">
        <v>168</v>
      </c>
      <c r="D375" s="5" t="s">
        <v>167</v>
      </c>
      <c r="E375" s="5" t="s">
        <v>166</v>
      </c>
      <c r="F375" s="6">
        <v>0.02</v>
      </c>
      <c r="G375" s="5" t="s">
        <v>1039</v>
      </c>
      <c r="H375" s="5">
        <v>20</v>
      </c>
      <c r="I375" s="5" t="s">
        <v>164</v>
      </c>
      <c r="J375" s="5">
        <v>300</v>
      </c>
      <c r="K375" s="5">
        <v>259200</v>
      </c>
      <c r="L375" s="5" t="s">
        <v>1038</v>
      </c>
      <c r="O375" s="5" t="s">
        <v>1210</v>
      </c>
      <c r="P375" s="5" t="s">
        <v>1173</v>
      </c>
      <c r="Q375" s="5" t="s">
        <v>160</v>
      </c>
      <c r="R375" s="5" t="s">
        <v>1209</v>
      </c>
      <c r="S375" s="5" t="s">
        <v>1208</v>
      </c>
      <c r="T375" s="5" t="s">
        <v>1207</v>
      </c>
      <c r="X375" s="5">
        <v>56</v>
      </c>
      <c r="Y375" s="5" t="s">
        <v>171</v>
      </c>
      <c r="Z375" s="5" t="s">
        <v>171</v>
      </c>
      <c r="AA375" s="5" t="s">
        <v>171</v>
      </c>
      <c r="AB375" s="5" t="s">
        <v>123</v>
      </c>
      <c r="AC375" s="5" t="s">
        <v>29</v>
      </c>
      <c r="AD375" s="5" t="s">
        <v>123</v>
      </c>
    </row>
    <row r="376" spans="1:35">
      <c r="A376" s="5" t="s">
        <v>1197</v>
      </c>
      <c r="B376" s="5" t="s">
        <v>169</v>
      </c>
      <c r="C376" s="5" t="s">
        <v>168</v>
      </c>
      <c r="D376" s="5" t="s">
        <v>167</v>
      </c>
      <c r="E376" s="5" t="s">
        <v>166</v>
      </c>
      <c r="F376" s="6">
        <v>0.02</v>
      </c>
      <c r="G376" s="5" t="s">
        <v>1039</v>
      </c>
      <c r="H376" s="5">
        <v>20</v>
      </c>
      <c r="I376" s="5" t="s">
        <v>164</v>
      </c>
      <c r="J376" s="5">
        <v>300</v>
      </c>
      <c r="K376" s="5">
        <v>259200</v>
      </c>
      <c r="L376" s="5" t="s">
        <v>1038</v>
      </c>
      <c r="O376" s="5" t="s">
        <v>1206</v>
      </c>
      <c r="P376" s="5" t="s">
        <v>180</v>
      </c>
      <c r="Q376" s="5" t="s">
        <v>160</v>
      </c>
      <c r="R376" s="5" t="s">
        <v>1205</v>
      </c>
      <c r="S376" s="5" t="s">
        <v>1204</v>
      </c>
      <c r="T376" s="5" t="s">
        <v>1203</v>
      </c>
      <c r="X376" s="5">
        <v>2</v>
      </c>
      <c r="Y376" s="5" t="s">
        <v>171</v>
      </c>
      <c r="Z376" s="5" t="s">
        <v>171</v>
      </c>
      <c r="AA376" s="5" t="s">
        <v>171</v>
      </c>
      <c r="AB376" s="5" t="s">
        <v>123</v>
      </c>
      <c r="AC376" s="5" t="s">
        <v>29</v>
      </c>
      <c r="AE376" s="5" t="s">
        <v>29</v>
      </c>
    </row>
    <row r="377" spans="1:35">
      <c r="A377" s="5" t="s">
        <v>1197</v>
      </c>
      <c r="B377" s="5" t="s">
        <v>169</v>
      </c>
      <c r="C377" s="5" t="s">
        <v>168</v>
      </c>
      <c r="D377" s="5" t="s">
        <v>167</v>
      </c>
      <c r="E377" s="5" t="s">
        <v>166</v>
      </c>
      <c r="F377" s="6">
        <v>0.02</v>
      </c>
      <c r="G377" s="5" t="s">
        <v>1039</v>
      </c>
      <c r="H377" s="5">
        <v>20</v>
      </c>
      <c r="I377" s="5" t="s">
        <v>164</v>
      </c>
      <c r="J377" s="5">
        <v>300</v>
      </c>
      <c r="K377" s="5">
        <v>259200</v>
      </c>
      <c r="L377" s="5" t="s">
        <v>1038</v>
      </c>
      <c r="O377" s="5" t="s">
        <v>1202</v>
      </c>
      <c r="P377" s="5" t="s">
        <v>1201</v>
      </c>
      <c r="Q377" s="5" t="s">
        <v>160</v>
      </c>
      <c r="R377" s="5" t="s">
        <v>1200</v>
      </c>
      <c r="S377" s="5" t="s">
        <v>1199</v>
      </c>
      <c r="T377" s="5" t="s">
        <v>1198</v>
      </c>
      <c r="X377" s="5">
        <v>17</v>
      </c>
      <c r="Y377" s="5" t="s">
        <v>171</v>
      </c>
      <c r="Z377" s="5" t="s">
        <v>171</v>
      </c>
      <c r="AA377" s="5" t="s">
        <v>171</v>
      </c>
      <c r="AB377" s="5" t="s">
        <v>123</v>
      </c>
      <c r="AC377" s="5" t="s">
        <v>29</v>
      </c>
      <c r="AE377" s="5" t="s">
        <v>29</v>
      </c>
    </row>
    <row r="378" spans="1:35">
      <c r="A378" s="5" t="s">
        <v>1197</v>
      </c>
      <c r="B378" s="5" t="s">
        <v>169</v>
      </c>
      <c r="C378" s="5" t="s">
        <v>168</v>
      </c>
      <c r="D378" s="5" t="s">
        <v>167</v>
      </c>
      <c r="E378" s="5" t="s">
        <v>166</v>
      </c>
      <c r="F378" s="6">
        <v>0.02</v>
      </c>
      <c r="G378" s="5" t="s">
        <v>1039</v>
      </c>
      <c r="H378" s="5">
        <v>20</v>
      </c>
      <c r="I378" s="5" t="s">
        <v>164</v>
      </c>
      <c r="J378" s="5">
        <v>300</v>
      </c>
      <c r="K378" s="5">
        <v>259200</v>
      </c>
      <c r="L378" s="5" t="s">
        <v>1038</v>
      </c>
      <c r="O378" s="5" t="s">
        <v>1196</v>
      </c>
      <c r="P378" s="5" t="s">
        <v>230</v>
      </c>
      <c r="Q378" s="5" t="s">
        <v>160</v>
      </c>
      <c r="R378" s="5" t="s">
        <v>1195</v>
      </c>
      <c r="S378" s="5" t="s">
        <v>1194</v>
      </c>
      <c r="T378" s="5" t="s">
        <v>1193</v>
      </c>
      <c r="X378" s="5">
        <v>33</v>
      </c>
      <c r="Y378" s="5" t="s">
        <v>171</v>
      </c>
      <c r="Z378" s="5" t="s">
        <v>171</v>
      </c>
      <c r="AA378" s="5" t="s">
        <v>171</v>
      </c>
      <c r="AB378" s="5" t="s">
        <v>123</v>
      </c>
      <c r="AC378" s="5" t="s">
        <v>29</v>
      </c>
      <c r="AD378" s="5" t="s">
        <v>123</v>
      </c>
    </row>
    <row r="379" spans="1:35" s="8" customFormat="1">
      <c r="F379" s="9"/>
      <c r="AD379" s="8">
        <f>COUNTIF(AD359:AD378,AD365)</f>
        <v>15</v>
      </c>
      <c r="AE379" s="8">
        <f>COUNTIF(AE359:AE378,AE377)</f>
        <v>5</v>
      </c>
      <c r="AH379" s="8">
        <f>AE379+AD379</f>
        <v>20</v>
      </c>
      <c r="AI379" s="8">
        <f>AD379/AH379</f>
        <v>0.75</v>
      </c>
    </row>
    <row r="380" spans="1:35">
      <c r="A380" s="5" t="s">
        <v>1121</v>
      </c>
      <c r="B380" s="5" t="s">
        <v>169</v>
      </c>
      <c r="C380" s="5" t="s">
        <v>168</v>
      </c>
      <c r="D380" s="5" t="s">
        <v>167</v>
      </c>
      <c r="E380" s="5" t="s">
        <v>166</v>
      </c>
      <c r="F380" s="6">
        <v>0.02</v>
      </c>
      <c r="G380" s="5" t="s">
        <v>1039</v>
      </c>
      <c r="H380" s="5">
        <v>20</v>
      </c>
      <c r="I380" s="5" t="s">
        <v>164</v>
      </c>
      <c r="J380" s="5">
        <v>300</v>
      </c>
      <c r="K380" s="5">
        <v>259200</v>
      </c>
      <c r="L380" s="5" t="s">
        <v>1038</v>
      </c>
      <c r="O380" s="5" t="s">
        <v>1192</v>
      </c>
      <c r="P380" s="5" t="s">
        <v>250</v>
      </c>
      <c r="Q380" s="5" t="s">
        <v>160</v>
      </c>
      <c r="R380" s="5" t="s">
        <v>1191</v>
      </c>
      <c r="S380" s="5" t="s">
        <v>1190</v>
      </c>
      <c r="T380" s="5" t="s">
        <v>1189</v>
      </c>
      <c r="X380" s="5">
        <v>5</v>
      </c>
      <c r="Y380" s="5" t="s">
        <v>171</v>
      </c>
      <c r="Z380" s="5" t="s">
        <v>171</v>
      </c>
      <c r="AA380" s="5" t="s">
        <v>171</v>
      </c>
      <c r="AB380" s="5" t="s">
        <v>30</v>
      </c>
      <c r="AC380" s="5" t="s">
        <v>94</v>
      </c>
      <c r="AD380" s="5" t="s">
        <v>30</v>
      </c>
    </row>
    <row r="381" spans="1:35">
      <c r="A381" s="5" t="s">
        <v>1121</v>
      </c>
      <c r="B381" s="5" t="s">
        <v>169</v>
      </c>
      <c r="C381" s="5" t="s">
        <v>168</v>
      </c>
      <c r="D381" s="5" t="s">
        <v>167</v>
      </c>
      <c r="E381" s="5" t="s">
        <v>166</v>
      </c>
      <c r="F381" s="6">
        <v>0.02</v>
      </c>
      <c r="G381" s="5" t="s">
        <v>1039</v>
      </c>
      <c r="H381" s="5">
        <v>20</v>
      </c>
      <c r="I381" s="5" t="s">
        <v>164</v>
      </c>
      <c r="J381" s="5">
        <v>300</v>
      </c>
      <c r="K381" s="5">
        <v>259200</v>
      </c>
      <c r="L381" s="5" t="s">
        <v>1038</v>
      </c>
      <c r="O381" s="5" t="s">
        <v>1188</v>
      </c>
      <c r="P381" s="5" t="s">
        <v>175</v>
      </c>
      <c r="Q381" s="5" t="s">
        <v>160</v>
      </c>
      <c r="R381" s="5" t="s">
        <v>1187</v>
      </c>
      <c r="S381" s="5" t="s">
        <v>1186</v>
      </c>
      <c r="T381" s="5" t="s">
        <v>1185</v>
      </c>
      <c r="X381" s="5">
        <v>5</v>
      </c>
      <c r="Y381" s="5" t="s">
        <v>171</v>
      </c>
      <c r="Z381" s="5" t="s">
        <v>171</v>
      </c>
      <c r="AA381" s="5" t="s">
        <v>171</v>
      </c>
      <c r="AB381" s="5" t="s">
        <v>30</v>
      </c>
      <c r="AC381" s="5" t="s">
        <v>94</v>
      </c>
      <c r="AD381" s="5" t="s">
        <v>30</v>
      </c>
    </row>
    <row r="382" spans="1:35">
      <c r="A382" s="5" t="s">
        <v>1121</v>
      </c>
      <c r="B382" s="5" t="s">
        <v>169</v>
      </c>
      <c r="C382" s="5" t="s">
        <v>168</v>
      </c>
      <c r="D382" s="5" t="s">
        <v>167</v>
      </c>
      <c r="E382" s="5" t="s">
        <v>166</v>
      </c>
      <c r="F382" s="6">
        <v>0.02</v>
      </c>
      <c r="G382" s="5" t="s">
        <v>1039</v>
      </c>
      <c r="H382" s="5">
        <v>20</v>
      </c>
      <c r="I382" s="5" t="s">
        <v>164</v>
      </c>
      <c r="J382" s="5">
        <v>300</v>
      </c>
      <c r="K382" s="5">
        <v>259200</v>
      </c>
      <c r="L382" s="5" t="s">
        <v>1038</v>
      </c>
      <c r="O382" s="5" t="s">
        <v>1184</v>
      </c>
      <c r="P382" s="5" t="s">
        <v>225</v>
      </c>
      <c r="Q382" s="5" t="s">
        <v>160</v>
      </c>
      <c r="R382" s="5" t="s">
        <v>1183</v>
      </c>
      <c r="S382" s="5" t="s">
        <v>689</v>
      </c>
      <c r="T382" s="5" t="s">
        <v>688</v>
      </c>
      <c r="X382" s="5">
        <v>6</v>
      </c>
      <c r="Y382" s="5" t="s">
        <v>171</v>
      </c>
      <c r="Z382" s="5" t="s">
        <v>171</v>
      </c>
      <c r="AA382" s="5" t="s">
        <v>171</v>
      </c>
      <c r="AB382" s="5" t="s">
        <v>30</v>
      </c>
      <c r="AC382" s="5" t="s">
        <v>94</v>
      </c>
      <c r="AD382" s="5" t="s">
        <v>30</v>
      </c>
    </row>
    <row r="383" spans="1:35">
      <c r="A383" s="5" t="s">
        <v>1121</v>
      </c>
      <c r="B383" s="5" t="s">
        <v>169</v>
      </c>
      <c r="C383" s="5" t="s">
        <v>168</v>
      </c>
      <c r="D383" s="5" t="s">
        <v>167</v>
      </c>
      <c r="E383" s="5" t="s">
        <v>166</v>
      </c>
      <c r="F383" s="6">
        <v>0.02</v>
      </c>
      <c r="G383" s="5" t="s">
        <v>1039</v>
      </c>
      <c r="H383" s="5">
        <v>20</v>
      </c>
      <c r="I383" s="5" t="s">
        <v>164</v>
      </c>
      <c r="J383" s="5">
        <v>300</v>
      </c>
      <c r="K383" s="5">
        <v>259200</v>
      </c>
      <c r="L383" s="5" t="s">
        <v>1038</v>
      </c>
      <c r="O383" s="5" t="s">
        <v>1182</v>
      </c>
      <c r="P383" s="5" t="s">
        <v>271</v>
      </c>
      <c r="Q383" s="5" t="s">
        <v>160</v>
      </c>
      <c r="R383" s="5" t="s">
        <v>1181</v>
      </c>
      <c r="S383" s="5" t="s">
        <v>1180</v>
      </c>
      <c r="T383" s="5" t="s">
        <v>1179</v>
      </c>
      <c r="X383" s="5">
        <v>12</v>
      </c>
      <c r="Y383" s="5" t="s">
        <v>171</v>
      </c>
      <c r="Z383" s="5" t="s">
        <v>171</v>
      </c>
      <c r="AA383" s="5" t="s">
        <v>171</v>
      </c>
      <c r="AB383" s="5" t="s">
        <v>30</v>
      </c>
      <c r="AC383" s="5" t="s">
        <v>94</v>
      </c>
      <c r="AE383" s="5" t="s">
        <v>94</v>
      </c>
    </row>
    <row r="384" spans="1:35">
      <c r="A384" s="5" t="s">
        <v>1121</v>
      </c>
      <c r="B384" s="5" t="s">
        <v>169</v>
      </c>
      <c r="C384" s="5" t="s">
        <v>168</v>
      </c>
      <c r="D384" s="5" t="s">
        <v>167</v>
      </c>
      <c r="E384" s="5" t="s">
        <v>166</v>
      </c>
      <c r="F384" s="6">
        <v>0.02</v>
      </c>
      <c r="G384" s="5" t="s">
        <v>1039</v>
      </c>
      <c r="H384" s="5">
        <v>20</v>
      </c>
      <c r="I384" s="5" t="s">
        <v>164</v>
      </c>
      <c r="J384" s="5">
        <v>300</v>
      </c>
      <c r="K384" s="5">
        <v>259200</v>
      </c>
      <c r="L384" s="5" t="s">
        <v>1038</v>
      </c>
      <c r="O384" s="5" t="s">
        <v>1178</v>
      </c>
      <c r="P384" s="5" t="s">
        <v>185</v>
      </c>
      <c r="Q384" s="5" t="s">
        <v>160</v>
      </c>
      <c r="R384" s="5" t="s">
        <v>1177</v>
      </c>
      <c r="S384" s="5" t="s">
        <v>1176</v>
      </c>
      <c r="T384" s="5" t="s">
        <v>1175</v>
      </c>
      <c r="X384" s="5">
        <v>9</v>
      </c>
      <c r="Y384" s="5" t="s">
        <v>171</v>
      </c>
      <c r="Z384" s="5" t="s">
        <v>171</v>
      </c>
      <c r="AA384" s="5" t="s">
        <v>171</v>
      </c>
      <c r="AB384" s="5" t="s">
        <v>30</v>
      </c>
      <c r="AC384" s="5" t="s">
        <v>94</v>
      </c>
      <c r="AE384" s="5" t="s">
        <v>94</v>
      </c>
    </row>
    <row r="385" spans="1:35">
      <c r="A385" s="5" t="s">
        <v>1121</v>
      </c>
      <c r="B385" s="5" t="s">
        <v>169</v>
      </c>
      <c r="C385" s="5" t="s">
        <v>168</v>
      </c>
      <c r="D385" s="5" t="s">
        <v>167</v>
      </c>
      <c r="E385" s="5" t="s">
        <v>166</v>
      </c>
      <c r="F385" s="6">
        <v>0.02</v>
      </c>
      <c r="G385" s="5" t="s">
        <v>1039</v>
      </c>
      <c r="H385" s="5">
        <v>20</v>
      </c>
      <c r="I385" s="5" t="s">
        <v>164</v>
      </c>
      <c r="J385" s="5">
        <v>300</v>
      </c>
      <c r="K385" s="5">
        <v>259200</v>
      </c>
      <c r="L385" s="5" t="s">
        <v>1038</v>
      </c>
      <c r="O385" s="5" t="s">
        <v>1174</v>
      </c>
      <c r="P385" s="5" t="s">
        <v>1173</v>
      </c>
      <c r="Q385" s="5" t="s">
        <v>160</v>
      </c>
      <c r="R385" s="5" t="s">
        <v>1172</v>
      </c>
      <c r="S385" s="5" t="s">
        <v>1171</v>
      </c>
      <c r="T385" s="5" t="s">
        <v>1170</v>
      </c>
      <c r="X385" s="5">
        <v>73</v>
      </c>
      <c r="Y385" s="5" t="s">
        <v>171</v>
      </c>
      <c r="Z385" s="5" t="s">
        <v>171</v>
      </c>
      <c r="AA385" s="5" t="s">
        <v>171</v>
      </c>
      <c r="AB385" s="5" t="s">
        <v>30</v>
      </c>
      <c r="AC385" s="5" t="s">
        <v>94</v>
      </c>
      <c r="AE385" s="5" t="s">
        <v>94</v>
      </c>
    </row>
    <row r="386" spans="1:35">
      <c r="A386" s="5" t="s">
        <v>1121</v>
      </c>
      <c r="B386" s="5" t="s">
        <v>169</v>
      </c>
      <c r="C386" s="5" t="s">
        <v>168</v>
      </c>
      <c r="D386" s="5" t="s">
        <v>167</v>
      </c>
      <c r="E386" s="5" t="s">
        <v>166</v>
      </c>
      <c r="F386" s="6">
        <v>0.02</v>
      </c>
      <c r="G386" s="5" t="s">
        <v>1039</v>
      </c>
      <c r="H386" s="5">
        <v>20</v>
      </c>
      <c r="I386" s="5" t="s">
        <v>164</v>
      </c>
      <c r="J386" s="5">
        <v>300</v>
      </c>
      <c r="K386" s="5">
        <v>259200</v>
      </c>
      <c r="L386" s="5" t="s">
        <v>1038</v>
      </c>
      <c r="O386" s="5" t="s">
        <v>1169</v>
      </c>
      <c r="P386" s="5" t="s">
        <v>1168</v>
      </c>
      <c r="Q386" s="5" t="s">
        <v>160</v>
      </c>
      <c r="R386" s="5" t="s">
        <v>270</v>
      </c>
      <c r="S386" s="5" t="s">
        <v>1167</v>
      </c>
      <c r="T386" s="5" t="s">
        <v>1166</v>
      </c>
      <c r="X386" s="5">
        <v>4</v>
      </c>
      <c r="Y386" s="5" t="s">
        <v>171</v>
      </c>
      <c r="Z386" s="5" t="s">
        <v>171</v>
      </c>
      <c r="AA386" s="5" t="s">
        <v>171</v>
      </c>
      <c r="AB386" s="5" t="s">
        <v>30</v>
      </c>
      <c r="AC386" s="5" t="s">
        <v>94</v>
      </c>
      <c r="AE386" s="5" t="s">
        <v>94</v>
      </c>
    </row>
    <row r="387" spans="1:35">
      <c r="A387" s="5" t="s">
        <v>1121</v>
      </c>
      <c r="B387" s="5" t="s">
        <v>169</v>
      </c>
      <c r="C387" s="5" t="s">
        <v>168</v>
      </c>
      <c r="D387" s="5" t="s">
        <v>167</v>
      </c>
      <c r="E387" s="5" t="s">
        <v>166</v>
      </c>
      <c r="F387" s="6">
        <v>0.02</v>
      </c>
      <c r="G387" s="5" t="s">
        <v>1039</v>
      </c>
      <c r="H387" s="5">
        <v>20</v>
      </c>
      <c r="I387" s="5" t="s">
        <v>164</v>
      </c>
      <c r="J387" s="5">
        <v>300</v>
      </c>
      <c r="K387" s="5">
        <v>259200</v>
      </c>
      <c r="L387" s="5" t="s">
        <v>1038</v>
      </c>
      <c r="O387" s="5" t="s">
        <v>1165</v>
      </c>
      <c r="P387" s="5" t="s">
        <v>180</v>
      </c>
      <c r="Q387" s="5" t="s">
        <v>160</v>
      </c>
      <c r="R387" s="5" t="s">
        <v>1164</v>
      </c>
      <c r="S387" s="5" t="s">
        <v>470</v>
      </c>
      <c r="T387" s="5" t="s">
        <v>1163</v>
      </c>
      <c r="X387" s="5">
        <v>4</v>
      </c>
      <c r="Y387" s="5" t="s">
        <v>171</v>
      </c>
      <c r="Z387" s="5" t="s">
        <v>171</v>
      </c>
      <c r="AA387" s="5" t="s">
        <v>171</v>
      </c>
      <c r="AB387" s="5" t="s">
        <v>30</v>
      </c>
      <c r="AC387" s="5" t="s">
        <v>94</v>
      </c>
      <c r="AD387" s="5" t="s">
        <v>30</v>
      </c>
    </row>
    <row r="388" spans="1:35">
      <c r="A388" s="5" t="s">
        <v>1121</v>
      </c>
      <c r="B388" s="5" t="s">
        <v>169</v>
      </c>
      <c r="C388" s="5" t="s">
        <v>168</v>
      </c>
      <c r="D388" s="5" t="s">
        <v>167</v>
      </c>
      <c r="E388" s="5" t="s">
        <v>166</v>
      </c>
      <c r="F388" s="6">
        <v>0.02</v>
      </c>
      <c r="G388" s="5" t="s">
        <v>1039</v>
      </c>
      <c r="H388" s="5">
        <v>20</v>
      </c>
      <c r="I388" s="5" t="s">
        <v>164</v>
      </c>
      <c r="J388" s="5">
        <v>300</v>
      </c>
      <c r="K388" s="5">
        <v>259200</v>
      </c>
      <c r="L388" s="5" t="s">
        <v>1038</v>
      </c>
      <c r="O388" s="5" t="s">
        <v>1162</v>
      </c>
      <c r="P388" s="5" t="s">
        <v>205</v>
      </c>
      <c r="Q388" s="5" t="s">
        <v>160</v>
      </c>
      <c r="R388" s="5" t="s">
        <v>1161</v>
      </c>
      <c r="S388" s="5" t="s">
        <v>430</v>
      </c>
      <c r="T388" s="5" t="s">
        <v>1160</v>
      </c>
      <c r="X388" s="5">
        <v>3</v>
      </c>
      <c r="Y388" s="5" t="s">
        <v>171</v>
      </c>
      <c r="Z388" s="5" t="s">
        <v>171</v>
      </c>
      <c r="AA388" s="5" t="s">
        <v>171</v>
      </c>
      <c r="AB388" s="5" t="s">
        <v>30</v>
      </c>
      <c r="AC388" s="5" t="s">
        <v>94</v>
      </c>
      <c r="AD388" s="5" t="s">
        <v>30</v>
      </c>
    </row>
    <row r="389" spans="1:35">
      <c r="A389" s="5" t="s">
        <v>1121</v>
      </c>
      <c r="B389" s="5" t="s">
        <v>169</v>
      </c>
      <c r="C389" s="5" t="s">
        <v>168</v>
      </c>
      <c r="D389" s="5" t="s">
        <v>167</v>
      </c>
      <c r="E389" s="5" t="s">
        <v>166</v>
      </c>
      <c r="F389" s="6">
        <v>0.02</v>
      </c>
      <c r="G389" s="5" t="s">
        <v>1039</v>
      </c>
      <c r="H389" s="5">
        <v>20</v>
      </c>
      <c r="I389" s="5" t="s">
        <v>164</v>
      </c>
      <c r="J389" s="5">
        <v>300</v>
      </c>
      <c r="K389" s="5">
        <v>259200</v>
      </c>
      <c r="L389" s="5" t="s">
        <v>1038</v>
      </c>
      <c r="O389" s="5" t="s">
        <v>1159</v>
      </c>
      <c r="P389" s="5" t="s">
        <v>190</v>
      </c>
      <c r="Q389" s="5" t="s">
        <v>160</v>
      </c>
      <c r="R389" s="5" t="s">
        <v>1158</v>
      </c>
      <c r="S389" s="5" t="s">
        <v>1157</v>
      </c>
      <c r="T389" s="5" t="s">
        <v>1156</v>
      </c>
      <c r="X389" s="5">
        <v>4</v>
      </c>
      <c r="Y389" s="5" t="s">
        <v>171</v>
      </c>
      <c r="Z389" s="5" t="s">
        <v>171</v>
      </c>
      <c r="AA389" s="5" t="s">
        <v>171</v>
      </c>
      <c r="AB389" s="5" t="s">
        <v>30</v>
      </c>
      <c r="AC389" s="5" t="s">
        <v>94</v>
      </c>
      <c r="AD389" s="5" t="s">
        <v>30</v>
      </c>
    </row>
    <row r="390" spans="1:35">
      <c r="A390" s="5" t="s">
        <v>1121</v>
      </c>
      <c r="B390" s="5" t="s">
        <v>169</v>
      </c>
      <c r="C390" s="5" t="s">
        <v>168</v>
      </c>
      <c r="D390" s="5" t="s">
        <v>167</v>
      </c>
      <c r="E390" s="5" t="s">
        <v>166</v>
      </c>
      <c r="F390" s="6">
        <v>0.02</v>
      </c>
      <c r="G390" s="5" t="s">
        <v>1039</v>
      </c>
      <c r="H390" s="5">
        <v>20</v>
      </c>
      <c r="I390" s="5" t="s">
        <v>164</v>
      </c>
      <c r="J390" s="5">
        <v>300</v>
      </c>
      <c r="K390" s="5">
        <v>259200</v>
      </c>
      <c r="L390" s="5" t="s">
        <v>1038</v>
      </c>
      <c r="O390" s="5" t="s">
        <v>1155</v>
      </c>
      <c r="P390" s="5" t="s">
        <v>215</v>
      </c>
      <c r="Q390" s="5" t="s">
        <v>160</v>
      </c>
      <c r="R390" s="5" t="s">
        <v>1154</v>
      </c>
      <c r="S390" s="5" t="s">
        <v>1153</v>
      </c>
      <c r="T390" s="5" t="s">
        <v>1152</v>
      </c>
      <c r="X390" s="5">
        <v>4</v>
      </c>
      <c r="Y390" s="5" t="s">
        <v>171</v>
      </c>
      <c r="Z390" s="5" t="s">
        <v>171</v>
      </c>
      <c r="AA390" s="5" t="s">
        <v>171</v>
      </c>
      <c r="AB390" s="5" t="s">
        <v>30</v>
      </c>
      <c r="AC390" s="5" t="s">
        <v>94</v>
      </c>
      <c r="AD390" s="5" t="s">
        <v>30</v>
      </c>
    </row>
    <row r="391" spans="1:35">
      <c r="A391" s="5" t="s">
        <v>1121</v>
      </c>
      <c r="B391" s="5" t="s">
        <v>169</v>
      </c>
      <c r="C391" s="5" t="s">
        <v>168</v>
      </c>
      <c r="D391" s="5" t="s">
        <v>167</v>
      </c>
      <c r="E391" s="5" t="s">
        <v>166</v>
      </c>
      <c r="F391" s="6">
        <v>0.02</v>
      </c>
      <c r="G391" s="5" t="s">
        <v>1039</v>
      </c>
      <c r="H391" s="5">
        <v>20</v>
      </c>
      <c r="I391" s="5" t="s">
        <v>164</v>
      </c>
      <c r="J391" s="5">
        <v>300</v>
      </c>
      <c r="K391" s="5">
        <v>259200</v>
      </c>
      <c r="L391" s="5" t="s">
        <v>1038</v>
      </c>
      <c r="O391" s="5" t="s">
        <v>1151</v>
      </c>
      <c r="P391" s="5" t="s">
        <v>839</v>
      </c>
      <c r="Q391" s="5" t="s">
        <v>160</v>
      </c>
      <c r="R391" s="5" t="s">
        <v>1150</v>
      </c>
      <c r="S391" s="5" t="s">
        <v>838</v>
      </c>
      <c r="T391" s="5" t="s">
        <v>1149</v>
      </c>
      <c r="X391" s="5">
        <v>8</v>
      </c>
      <c r="Y391" s="5" t="s">
        <v>171</v>
      </c>
      <c r="Z391" s="5" t="s">
        <v>171</v>
      </c>
      <c r="AA391" s="5" t="s">
        <v>171</v>
      </c>
      <c r="AB391" s="5" t="s">
        <v>30</v>
      </c>
      <c r="AC391" s="5" t="s">
        <v>94</v>
      </c>
      <c r="AE391" s="5" t="s">
        <v>94</v>
      </c>
    </row>
    <row r="392" spans="1:35">
      <c r="A392" s="5" t="s">
        <v>1121</v>
      </c>
      <c r="B392" s="5" t="s">
        <v>169</v>
      </c>
      <c r="C392" s="5" t="s">
        <v>168</v>
      </c>
      <c r="D392" s="5" t="s">
        <v>167</v>
      </c>
      <c r="E392" s="5" t="s">
        <v>166</v>
      </c>
      <c r="F392" s="6">
        <v>0.02</v>
      </c>
      <c r="G392" s="5" t="s">
        <v>1039</v>
      </c>
      <c r="H392" s="5">
        <v>20</v>
      </c>
      <c r="I392" s="5" t="s">
        <v>164</v>
      </c>
      <c r="J392" s="5">
        <v>300</v>
      </c>
      <c r="K392" s="5">
        <v>259200</v>
      </c>
      <c r="L392" s="5" t="s">
        <v>1038</v>
      </c>
      <c r="O392" s="5" t="s">
        <v>1148</v>
      </c>
      <c r="P392" s="5" t="s">
        <v>240</v>
      </c>
      <c r="Q392" s="5" t="s">
        <v>160</v>
      </c>
      <c r="R392" s="5" t="s">
        <v>1147</v>
      </c>
      <c r="S392" s="5" t="s">
        <v>1146</v>
      </c>
      <c r="T392" s="5" t="s">
        <v>1145</v>
      </c>
      <c r="X392" s="5">
        <v>15</v>
      </c>
      <c r="Y392" s="5" t="s">
        <v>171</v>
      </c>
      <c r="Z392" s="5" t="s">
        <v>171</v>
      </c>
      <c r="AA392" s="5" t="s">
        <v>171</v>
      </c>
      <c r="AB392" s="5" t="s">
        <v>30</v>
      </c>
      <c r="AC392" s="5" t="s">
        <v>94</v>
      </c>
      <c r="AE392" s="5" t="s">
        <v>94</v>
      </c>
    </row>
    <row r="393" spans="1:35">
      <c r="A393" s="5" t="s">
        <v>1121</v>
      </c>
      <c r="B393" s="5" t="s">
        <v>169</v>
      </c>
      <c r="C393" s="5" t="s">
        <v>168</v>
      </c>
      <c r="D393" s="5" t="s">
        <v>167</v>
      </c>
      <c r="E393" s="5" t="s">
        <v>166</v>
      </c>
      <c r="F393" s="6">
        <v>0.02</v>
      </c>
      <c r="G393" s="5" t="s">
        <v>1039</v>
      </c>
      <c r="H393" s="5">
        <v>20</v>
      </c>
      <c r="I393" s="5" t="s">
        <v>164</v>
      </c>
      <c r="J393" s="5">
        <v>300</v>
      </c>
      <c r="K393" s="5">
        <v>259200</v>
      </c>
      <c r="L393" s="5" t="s">
        <v>1038</v>
      </c>
      <c r="O393" s="5" t="s">
        <v>1144</v>
      </c>
      <c r="P393" s="5" t="s">
        <v>475</v>
      </c>
      <c r="Q393" s="5" t="s">
        <v>160</v>
      </c>
      <c r="R393" s="5" t="s">
        <v>1143</v>
      </c>
      <c r="S393" s="5" t="s">
        <v>1142</v>
      </c>
      <c r="T393" s="5" t="s">
        <v>1141</v>
      </c>
      <c r="X393" s="5">
        <v>22</v>
      </c>
      <c r="Y393" s="5" t="s">
        <v>171</v>
      </c>
      <c r="Z393" s="5" t="s">
        <v>171</v>
      </c>
      <c r="AA393" s="5" t="s">
        <v>171</v>
      </c>
      <c r="AB393" s="5" t="s">
        <v>30</v>
      </c>
      <c r="AC393" s="5" t="s">
        <v>94</v>
      </c>
      <c r="AE393" s="5" t="s">
        <v>94</v>
      </c>
    </row>
    <row r="394" spans="1:35">
      <c r="A394" s="5" t="s">
        <v>1121</v>
      </c>
      <c r="B394" s="5" t="s">
        <v>169</v>
      </c>
      <c r="C394" s="5" t="s">
        <v>168</v>
      </c>
      <c r="D394" s="5" t="s">
        <v>167</v>
      </c>
      <c r="E394" s="5" t="s">
        <v>166</v>
      </c>
      <c r="F394" s="6">
        <v>0.02</v>
      </c>
      <c r="G394" s="5" t="s">
        <v>1039</v>
      </c>
      <c r="H394" s="5">
        <v>20</v>
      </c>
      <c r="I394" s="5" t="s">
        <v>164</v>
      </c>
      <c r="J394" s="5">
        <v>300</v>
      </c>
      <c r="K394" s="5">
        <v>259200</v>
      </c>
      <c r="L394" s="5" t="s">
        <v>1038</v>
      </c>
      <c r="O394" s="5" t="s">
        <v>1140</v>
      </c>
      <c r="P394" s="5" t="s">
        <v>266</v>
      </c>
      <c r="Q394" s="5" t="s">
        <v>160</v>
      </c>
      <c r="R394" s="5" t="s">
        <v>1139</v>
      </c>
      <c r="S394" s="5" t="s">
        <v>737</v>
      </c>
      <c r="T394" s="5" t="s">
        <v>1138</v>
      </c>
      <c r="X394" s="5">
        <v>14</v>
      </c>
      <c r="Y394" s="5" t="s">
        <v>171</v>
      </c>
      <c r="Z394" s="5" t="s">
        <v>171</v>
      </c>
      <c r="AA394" s="5" t="s">
        <v>171</v>
      </c>
      <c r="AB394" s="5" t="s">
        <v>30</v>
      </c>
      <c r="AC394" s="5" t="s">
        <v>94</v>
      </c>
      <c r="AD394" s="5" t="s">
        <v>30</v>
      </c>
    </row>
    <row r="395" spans="1:35">
      <c r="A395" s="5" t="s">
        <v>1121</v>
      </c>
      <c r="B395" s="5" t="s">
        <v>169</v>
      </c>
      <c r="C395" s="5" t="s">
        <v>168</v>
      </c>
      <c r="D395" s="5" t="s">
        <v>167</v>
      </c>
      <c r="E395" s="5" t="s">
        <v>166</v>
      </c>
      <c r="F395" s="6">
        <v>0.02</v>
      </c>
      <c r="G395" s="5" t="s">
        <v>1039</v>
      </c>
      <c r="H395" s="5">
        <v>20</v>
      </c>
      <c r="I395" s="5" t="s">
        <v>164</v>
      </c>
      <c r="J395" s="5">
        <v>300</v>
      </c>
      <c r="K395" s="5">
        <v>259200</v>
      </c>
      <c r="L395" s="5" t="s">
        <v>1038</v>
      </c>
      <c r="O395" s="5" t="s">
        <v>1137</v>
      </c>
      <c r="P395" s="5" t="s">
        <v>200</v>
      </c>
      <c r="Q395" s="5" t="s">
        <v>160</v>
      </c>
      <c r="R395" s="5" t="s">
        <v>1136</v>
      </c>
      <c r="S395" s="5" t="s">
        <v>1135</v>
      </c>
      <c r="T395" s="5" t="s">
        <v>1134</v>
      </c>
      <c r="X395" s="5">
        <v>7</v>
      </c>
      <c r="Y395" s="5" t="s">
        <v>171</v>
      </c>
      <c r="Z395" s="5" t="s">
        <v>171</v>
      </c>
      <c r="AA395" s="5" t="s">
        <v>171</v>
      </c>
      <c r="AB395" s="5" t="s">
        <v>30</v>
      </c>
      <c r="AC395" s="5" t="s">
        <v>94</v>
      </c>
      <c r="AE395" s="5" t="s">
        <v>94</v>
      </c>
    </row>
    <row r="396" spans="1:35">
      <c r="A396" s="5" t="s">
        <v>1121</v>
      </c>
      <c r="B396" s="5" t="s">
        <v>169</v>
      </c>
      <c r="C396" s="5" t="s">
        <v>168</v>
      </c>
      <c r="D396" s="5" t="s">
        <v>167</v>
      </c>
      <c r="E396" s="5" t="s">
        <v>166</v>
      </c>
      <c r="F396" s="6">
        <v>0.02</v>
      </c>
      <c r="G396" s="5" t="s">
        <v>1039</v>
      </c>
      <c r="H396" s="5">
        <v>20</v>
      </c>
      <c r="I396" s="5" t="s">
        <v>164</v>
      </c>
      <c r="J396" s="5">
        <v>300</v>
      </c>
      <c r="K396" s="5">
        <v>259200</v>
      </c>
      <c r="L396" s="5" t="s">
        <v>1038</v>
      </c>
      <c r="O396" s="5" t="s">
        <v>1133</v>
      </c>
      <c r="P396" s="5" t="s">
        <v>875</v>
      </c>
      <c r="Q396" s="5" t="s">
        <v>160</v>
      </c>
      <c r="R396" s="5" t="s">
        <v>1132</v>
      </c>
      <c r="S396" s="5" t="s">
        <v>1131</v>
      </c>
      <c r="T396" s="5" t="s">
        <v>1130</v>
      </c>
      <c r="X396" s="5">
        <v>26</v>
      </c>
      <c r="Y396" s="5" t="s">
        <v>171</v>
      </c>
      <c r="Z396" s="5" t="s">
        <v>171</v>
      </c>
      <c r="AA396" s="5" t="s">
        <v>171</v>
      </c>
      <c r="AB396" s="5" t="s">
        <v>30</v>
      </c>
      <c r="AC396" s="5" t="s">
        <v>94</v>
      </c>
      <c r="AE396" s="5" t="s">
        <v>94</v>
      </c>
    </row>
    <row r="397" spans="1:35">
      <c r="A397" s="5" t="s">
        <v>1121</v>
      </c>
      <c r="B397" s="5" t="s">
        <v>169</v>
      </c>
      <c r="C397" s="5" t="s">
        <v>168</v>
      </c>
      <c r="D397" s="5" t="s">
        <v>167</v>
      </c>
      <c r="E397" s="5" t="s">
        <v>166</v>
      </c>
      <c r="F397" s="6">
        <v>0.02</v>
      </c>
      <c r="G397" s="5" t="s">
        <v>1039</v>
      </c>
      <c r="H397" s="5">
        <v>20</v>
      </c>
      <c r="I397" s="5" t="s">
        <v>164</v>
      </c>
      <c r="J397" s="5">
        <v>300</v>
      </c>
      <c r="K397" s="5">
        <v>259200</v>
      </c>
      <c r="L397" s="5" t="s">
        <v>1038</v>
      </c>
      <c r="O397" s="5" t="s">
        <v>1129</v>
      </c>
      <c r="P397" s="5" t="s">
        <v>230</v>
      </c>
      <c r="Q397" s="5" t="s">
        <v>160</v>
      </c>
      <c r="R397" s="5" t="s">
        <v>1128</v>
      </c>
      <c r="S397" s="5" t="s">
        <v>1127</v>
      </c>
      <c r="T397" s="5" t="s">
        <v>1126</v>
      </c>
      <c r="X397" s="5">
        <v>25</v>
      </c>
      <c r="Y397" s="5" t="s">
        <v>171</v>
      </c>
      <c r="Z397" s="5" t="s">
        <v>171</v>
      </c>
      <c r="AA397" s="5" t="s">
        <v>171</v>
      </c>
      <c r="AB397" s="5" t="s">
        <v>30</v>
      </c>
      <c r="AC397" s="5" t="s">
        <v>94</v>
      </c>
      <c r="AE397" s="5" t="s">
        <v>94</v>
      </c>
    </row>
    <row r="398" spans="1:35">
      <c r="A398" s="5" t="s">
        <v>1121</v>
      </c>
      <c r="B398" s="5" t="s">
        <v>169</v>
      </c>
      <c r="C398" s="5" t="s">
        <v>168</v>
      </c>
      <c r="D398" s="5" t="s">
        <v>167</v>
      </c>
      <c r="E398" s="5" t="s">
        <v>166</v>
      </c>
      <c r="F398" s="6">
        <v>0.02</v>
      </c>
      <c r="G398" s="5" t="s">
        <v>1039</v>
      </c>
      <c r="H398" s="5">
        <v>20</v>
      </c>
      <c r="I398" s="5" t="s">
        <v>164</v>
      </c>
      <c r="J398" s="5">
        <v>300</v>
      </c>
      <c r="K398" s="5">
        <v>259200</v>
      </c>
      <c r="L398" s="5" t="s">
        <v>1038</v>
      </c>
      <c r="O398" s="5" t="s">
        <v>1125</v>
      </c>
      <c r="P398" s="5" t="s">
        <v>161</v>
      </c>
      <c r="Q398" s="5" t="s">
        <v>160</v>
      </c>
      <c r="R398" s="5" t="s">
        <v>1124</v>
      </c>
      <c r="S398" s="5" t="s">
        <v>1123</v>
      </c>
      <c r="T398" s="5" t="s">
        <v>1122</v>
      </c>
      <c r="X398" s="5">
        <v>2</v>
      </c>
      <c r="Y398" s="5" t="s">
        <v>156</v>
      </c>
      <c r="Z398" s="5" t="s">
        <v>156</v>
      </c>
      <c r="AA398" s="5" t="s">
        <v>156</v>
      </c>
      <c r="AB398" s="5" t="s">
        <v>30</v>
      </c>
      <c r="AC398" s="5" t="s">
        <v>94</v>
      </c>
      <c r="AE398" s="5" t="s">
        <v>94</v>
      </c>
    </row>
    <row r="399" spans="1:35">
      <c r="A399" s="5" t="s">
        <v>1121</v>
      </c>
      <c r="B399" s="5" t="s">
        <v>169</v>
      </c>
      <c r="C399" s="5" t="s">
        <v>168</v>
      </c>
      <c r="D399" s="5" t="s">
        <v>167</v>
      </c>
      <c r="E399" s="5" t="s">
        <v>166</v>
      </c>
      <c r="F399" s="6">
        <v>0.02</v>
      </c>
      <c r="G399" s="5" t="s">
        <v>1039</v>
      </c>
      <c r="H399" s="5">
        <v>20</v>
      </c>
      <c r="I399" s="5" t="s">
        <v>164</v>
      </c>
      <c r="J399" s="5">
        <v>300</v>
      </c>
      <c r="K399" s="5">
        <v>259200</v>
      </c>
      <c r="L399" s="5" t="s">
        <v>1038</v>
      </c>
      <c r="O399" s="5" t="s">
        <v>1120</v>
      </c>
      <c r="P399" s="5" t="s">
        <v>492</v>
      </c>
      <c r="Q399" s="5" t="s">
        <v>160</v>
      </c>
      <c r="R399" s="5" t="s">
        <v>1119</v>
      </c>
      <c r="S399" s="5" t="s">
        <v>1118</v>
      </c>
      <c r="T399" s="5" t="s">
        <v>1117</v>
      </c>
      <c r="X399" s="5">
        <v>9</v>
      </c>
      <c r="Y399" s="5" t="s">
        <v>171</v>
      </c>
      <c r="Z399" s="5" t="s">
        <v>171</v>
      </c>
      <c r="AA399" s="5" t="s">
        <v>171</v>
      </c>
      <c r="AB399" s="5" t="s">
        <v>30</v>
      </c>
      <c r="AC399" s="5" t="s">
        <v>94</v>
      </c>
      <c r="AE399" s="5" t="s">
        <v>94</v>
      </c>
    </row>
    <row r="400" spans="1:35" s="8" customFormat="1">
      <c r="F400" s="9"/>
      <c r="AD400" s="8">
        <f>COUNTIF(AD380:AD399,AD382)</f>
        <v>8</v>
      </c>
      <c r="AE400" s="8">
        <f>COUNTIF(AE380:AE399,AE398)</f>
        <v>12</v>
      </c>
      <c r="AH400" s="8">
        <f>AE400+AD400</f>
        <v>20</v>
      </c>
      <c r="AI400" s="8">
        <f>AE400/AH400</f>
        <v>0.6</v>
      </c>
    </row>
    <row r="401" spans="1:31">
      <c r="A401" s="5" t="s">
        <v>1040</v>
      </c>
      <c r="B401" s="5" t="s">
        <v>169</v>
      </c>
      <c r="C401" s="5" t="s">
        <v>168</v>
      </c>
      <c r="D401" s="5" t="s">
        <v>167</v>
      </c>
      <c r="E401" s="5" t="s">
        <v>166</v>
      </c>
      <c r="F401" s="6">
        <v>0.02</v>
      </c>
      <c r="G401" s="5" t="s">
        <v>1039</v>
      </c>
      <c r="H401" s="5">
        <v>20</v>
      </c>
      <c r="I401" s="5" t="s">
        <v>164</v>
      </c>
      <c r="J401" s="5">
        <v>300</v>
      </c>
      <c r="K401" s="5">
        <v>259200</v>
      </c>
      <c r="L401" s="5" t="s">
        <v>1038</v>
      </c>
      <c r="O401" s="5" t="s">
        <v>1116</v>
      </c>
      <c r="P401" s="5" t="s">
        <v>225</v>
      </c>
      <c r="Q401" s="5" t="s">
        <v>160</v>
      </c>
      <c r="R401" s="5" t="s">
        <v>1115</v>
      </c>
      <c r="S401" s="5" t="s">
        <v>1114</v>
      </c>
      <c r="T401" s="5" t="s">
        <v>1113</v>
      </c>
      <c r="X401" s="5">
        <v>5</v>
      </c>
      <c r="Y401" s="5" t="s">
        <v>171</v>
      </c>
      <c r="Z401" s="5" t="s">
        <v>171</v>
      </c>
      <c r="AA401" s="5" t="s">
        <v>171</v>
      </c>
      <c r="AB401" s="5" t="s">
        <v>31</v>
      </c>
      <c r="AC401" s="5" t="s">
        <v>95</v>
      </c>
      <c r="AE401" s="5" t="s">
        <v>95</v>
      </c>
    </row>
    <row r="402" spans="1:31">
      <c r="A402" s="5" t="s">
        <v>1040</v>
      </c>
      <c r="B402" s="5" t="s">
        <v>169</v>
      </c>
      <c r="C402" s="5" t="s">
        <v>168</v>
      </c>
      <c r="D402" s="5" t="s">
        <v>167</v>
      </c>
      <c r="E402" s="5" t="s">
        <v>166</v>
      </c>
      <c r="F402" s="6">
        <v>0.02</v>
      </c>
      <c r="G402" s="5" t="s">
        <v>1039</v>
      </c>
      <c r="H402" s="5">
        <v>20</v>
      </c>
      <c r="I402" s="5" t="s">
        <v>164</v>
      </c>
      <c r="J402" s="5">
        <v>300</v>
      </c>
      <c r="K402" s="5">
        <v>259200</v>
      </c>
      <c r="L402" s="5" t="s">
        <v>1038</v>
      </c>
      <c r="O402" s="5" t="s">
        <v>1112</v>
      </c>
      <c r="P402" s="5" t="s">
        <v>406</v>
      </c>
      <c r="Q402" s="5" t="s">
        <v>160</v>
      </c>
      <c r="R402" s="5" t="s">
        <v>1111</v>
      </c>
      <c r="S402" s="5" t="s">
        <v>1110</v>
      </c>
      <c r="T402" s="5" t="s">
        <v>1109</v>
      </c>
      <c r="X402" s="5">
        <v>4</v>
      </c>
      <c r="Y402" s="5" t="s">
        <v>171</v>
      </c>
      <c r="Z402" s="5" t="s">
        <v>171</v>
      </c>
      <c r="AA402" s="5" t="s">
        <v>171</v>
      </c>
      <c r="AB402" s="5" t="s">
        <v>31</v>
      </c>
      <c r="AC402" s="5" t="s">
        <v>95</v>
      </c>
      <c r="AE402" s="5" t="s">
        <v>95</v>
      </c>
    </row>
    <row r="403" spans="1:31">
      <c r="A403" s="5" t="s">
        <v>1040</v>
      </c>
      <c r="B403" s="5" t="s">
        <v>169</v>
      </c>
      <c r="C403" s="5" t="s">
        <v>168</v>
      </c>
      <c r="D403" s="5" t="s">
        <v>167</v>
      </c>
      <c r="E403" s="5" t="s">
        <v>166</v>
      </c>
      <c r="F403" s="6">
        <v>0.02</v>
      </c>
      <c r="G403" s="5" t="s">
        <v>1039</v>
      </c>
      <c r="H403" s="5">
        <v>20</v>
      </c>
      <c r="I403" s="5" t="s">
        <v>164</v>
      </c>
      <c r="J403" s="5">
        <v>300</v>
      </c>
      <c r="K403" s="5">
        <v>259200</v>
      </c>
      <c r="L403" s="5" t="s">
        <v>1038</v>
      </c>
      <c r="O403" s="5" t="s">
        <v>1108</v>
      </c>
      <c r="P403" s="5" t="s">
        <v>185</v>
      </c>
      <c r="Q403" s="5" t="s">
        <v>160</v>
      </c>
      <c r="R403" s="5" t="s">
        <v>1107</v>
      </c>
      <c r="S403" s="5" t="s">
        <v>184</v>
      </c>
      <c r="T403" s="5" t="s">
        <v>1106</v>
      </c>
      <c r="X403" s="5">
        <v>4</v>
      </c>
      <c r="Y403" s="5" t="s">
        <v>171</v>
      </c>
      <c r="Z403" s="5" t="s">
        <v>171</v>
      </c>
      <c r="AA403" s="5" t="s">
        <v>171</v>
      </c>
      <c r="AB403" s="5" t="s">
        <v>31</v>
      </c>
      <c r="AC403" s="5" t="s">
        <v>95</v>
      </c>
      <c r="AD403" s="5" t="s">
        <v>31</v>
      </c>
    </row>
    <row r="404" spans="1:31">
      <c r="A404" s="5" t="s">
        <v>1040</v>
      </c>
      <c r="B404" s="5" t="s">
        <v>169</v>
      </c>
      <c r="C404" s="5" t="s">
        <v>168</v>
      </c>
      <c r="D404" s="5" t="s">
        <v>167</v>
      </c>
      <c r="E404" s="5" t="s">
        <v>166</v>
      </c>
      <c r="F404" s="6">
        <v>0.02</v>
      </c>
      <c r="G404" s="5" t="s">
        <v>1039</v>
      </c>
      <c r="H404" s="5">
        <v>20</v>
      </c>
      <c r="I404" s="5" t="s">
        <v>164</v>
      </c>
      <c r="J404" s="5">
        <v>300</v>
      </c>
      <c r="K404" s="5">
        <v>259200</v>
      </c>
      <c r="L404" s="5" t="s">
        <v>1038</v>
      </c>
      <c r="O404" s="5" t="s">
        <v>1105</v>
      </c>
      <c r="P404" s="5" t="s">
        <v>240</v>
      </c>
      <c r="Q404" s="5" t="s">
        <v>160</v>
      </c>
      <c r="R404" s="5" t="s">
        <v>1104</v>
      </c>
      <c r="S404" s="5" t="s">
        <v>1103</v>
      </c>
      <c r="T404" s="5" t="s">
        <v>1102</v>
      </c>
      <c r="X404" s="5">
        <v>17</v>
      </c>
      <c r="Y404" s="5" t="s">
        <v>171</v>
      </c>
      <c r="Z404" s="5" t="s">
        <v>171</v>
      </c>
      <c r="AA404" s="5" t="s">
        <v>171</v>
      </c>
      <c r="AB404" s="5" t="s">
        <v>31</v>
      </c>
      <c r="AC404" s="5" t="s">
        <v>95</v>
      </c>
      <c r="AD404" s="5" t="s">
        <v>31</v>
      </c>
    </row>
    <row r="405" spans="1:31">
      <c r="A405" s="5" t="s">
        <v>1040</v>
      </c>
      <c r="B405" s="5" t="s">
        <v>169</v>
      </c>
      <c r="C405" s="5" t="s">
        <v>168</v>
      </c>
      <c r="D405" s="5" t="s">
        <v>167</v>
      </c>
      <c r="E405" s="5" t="s">
        <v>166</v>
      </c>
      <c r="F405" s="6">
        <v>0.02</v>
      </c>
      <c r="G405" s="5" t="s">
        <v>1039</v>
      </c>
      <c r="H405" s="5">
        <v>20</v>
      </c>
      <c r="I405" s="5" t="s">
        <v>164</v>
      </c>
      <c r="J405" s="5">
        <v>300</v>
      </c>
      <c r="K405" s="5">
        <v>259200</v>
      </c>
      <c r="L405" s="5" t="s">
        <v>1038</v>
      </c>
      <c r="O405" s="5" t="s">
        <v>1101</v>
      </c>
      <c r="P405" s="5" t="s">
        <v>1100</v>
      </c>
      <c r="Q405" s="5" t="s">
        <v>160</v>
      </c>
      <c r="R405" s="5" t="s">
        <v>1099</v>
      </c>
      <c r="S405" s="5" t="s">
        <v>1098</v>
      </c>
      <c r="T405" s="5" t="s">
        <v>1097</v>
      </c>
      <c r="X405" s="5">
        <v>17</v>
      </c>
      <c r="Y405" s="5" t="s">
        <v>171</v>
      </c>
      <c r="Z405" s="5" t="s">
        <v>171</v>
      </c>
      <c r="AA405" s="5" t="s">
        <v>171</v>
      </c>
      <c r="AB405" s="5" t="s">
        <v>31</v>
      </c>
      <c r="AC405" s="5" t="s">
        <v>95</v>
      </c>
      <c r="AE405" s="5" t="s">
        <v>95</v>
      </c>
    </row>
    <row r="406" spans="1:31">
      <c r="A406" s="5" t="s">
        <v>1040</v>
      </c>
      <c r="B406" s="5" t="s">
        <v>169</v>
      </c>
      <c r="C406" s="5" t="s">
        <v>168</v>
      </c>
      <c r="D406" s="5" t="s">
        <v>167</v>
      </c>
      <c r="E406" s="5" t="s">
        <v>166</v>
      </c>
      <c r="F406" s="6">
        <v>0.02</v>
      </c>
      <c r="G406" s="5" t="s">
        <v>1039</v>
      </c>
      <c r="H406" s="5">
        <v>20</v>
      </c>
      <c r="I406" s="5" t="s">
        <v>164</v>
      </c>
      <c r="J406" s="5">
        <v>300</v>
      </c>
      <c r="K406" s="5">
        <v>259200</v>
      </c>
      <c r="L406" s="5" t="s">
        <v>1038</v>
      </c>
      <c r="O406" s="5" t="s">
        <v>1096</v>
      </c>
      <c r="P406" s="5" t="s">
        <v>250</v>
      </c>
      <c r="Q406" s="5" t="s">
        <v>160</v>
      </c>
      <c r="R406" s="5" t="s">
        <v>1095</v>
      </c>
      <c r="S406" s="5" t="s">
        <v>1094</v>
      </c>
      <c r="T406" s="5" t="s">
        <v>1093</v>
      </c>
      <c r="X406" s="5">
        <v>8</v>
      </c>
      <c r="Y406" s="5" t="s">
        <v>171</v>
      </c>
      <c r="Z406" s="5" t="s">
        <v>171</v>
      </c>
      <c r="AA406" s="5" t="s">
        <v>171</v>
      </c>
      <c r="AB406" s="5" t="s">
        <v>31</v>
      </c>
      <c r="AC406" s="5" t="s">
        <v>95</v>
      </c>
      <c r="AE406" s="5" t="s">
        <v>95</v>
      </c>
    </row>
    <row r="407" spans="1:31">
      <c r="A407" s="5" t="s">
        <v>1040</v>
      </c>
      <c r="B407" s="5" t="s">
        <v>169</v>
      </c>
      <c r="C407" s="5" t="s">
        <v>168</v>
      </c>
      <c r="D407" s="5" t="s">
        <v>167</v>
      </c>
      <c r="E407" s="5" t="s">
        <v>166</v>
      </c>
      <c r="F407" s="6">
        <v>0.02</v>
      </c>
      <c r="G407" s="5" t="s">
        <v>1039</v>
      </c>
      <c r="H407" s="5">
        <v>20</v>
      </c>
      <c r="I407" s="5" t="s">
        <v>164</v>
      </c>
      <c r="J407" s="5">
        <v>300</v>
      </c>
      <c r="K407" s="5">
        <v>259200</v>
      </c>
      <c r="L407" s="5" t="s">
        <v>1038</v>
      </c>
      <c r="O407" s="5" t="s">
        <v>1092</v>
      </c>
      <c r="P407" s="5" t="s">
        <v>180</v>
      </c>
      <c r="Q407" s="5" t="s">
        <v>160</v>
      </c>
      <c r="R407" s="5" t="s">
        <v>1091</v>
      </c>
      <c r="S407" s="5" t="s">
        <v>1090</v>
      </c>
      <c r="T407" s="5" t="s">
        <v>1089</v>
      </c>
      <c r="X407" s="5">
        <v>3</v>
      </c>
      <c r="Y407" s="5" t="s">
        <v>171</v>
      </c>
      <c r="Z407" s="5" t="s">
        <v>171</v>
      </c>
      <c r="AA407" s="5" t="s">
        <v>171</v>
      </c>
      <c r="AB407" s="5" t="s">
        <v>31</v>
      </c>
      <c r="AC407" s="5" t="s">
        <v>95</v>
      </c>
      <c r="AE407" s="5" t="s">
        <v>95</v>
      </c>
    </row>
    <row r="408" spans="1:31">
      <c r="A408" s="5" t="s">
        <v>1040</v>
      </c>
      <c r="B408" s="5" t="s">
        <v>169</v>
      </c>
      <c r="C408" s="5" t="s">
        <v>168</v>
      </c>
      <c r="D408" s="5" t="s">
        <v>167</v>
      </c>
      <c r="E408" s="5" t="s">
        <v>166</v>
      </c>
      <c r="F408" s="6">
        <v>0.02</v>
      </c>
      <c r="G408" s="5" t="s">
        <v>1039</v>
      </c>
      <c r="H408" s="5">
        <v>20</v>
      </c>
      <c r="I408" s="5" t="s">
        <v>164</v>
      </c>
      <c r="J408" s="5">
        <v>300</v>
      </c>
      <c r="K408" s="5">
        <v>259200</v>
      </c>
      <c r="L408" s="5" t="s">
        <v>1038</v>
      </c>
      <c r="O408" s="5" t="s">
        <v>1088</v>
      </c>
      <c r="P408" s="5" t="s">
        <v>245</v>
      </c>
      <c r="Q408" s="5" t="s">
        <v>160</v>
      </c>
      <c r="R408" s="5" t="s">
        <v>1087</v>
      </c>
      <c r="S408" s="5" t="s">
        <v>1086</v>
      </c>
      <c r="T408" s="5" t="s">
        <v>1085</v>
      </c>
      <c r="X408" s="5">
        <v>4</v>
      </c>
      <c r="Y408" s="5" t="s">
        <v>171</v>
      </c>
      <c r="Z408" s="5" t="s">
        <v>171</v>
      </c>
      <c r="AA408" s="5" t="s">
        <v>171</v>
      </c>
      <c r="AB408" s="5" t="s">
        <v>31</v>
      </c>
      <c r="AC408" s="5" t="s">
        <v>95</v>
      </c>
      <c r="AE408" s="5" t="s">
        <v>95</v>
      </c>
    </row>
    <row r="409" spans="1:31">
      <c r="A409" s="5" t="s">
        <v>1040</v>
      </c>
      <c r="B409" s="5" t="s">
        <v>169</v>
      </c>
      <c r="C409" s="5" t="s">
        <v>168</v>
      </c>
      <c r="D409" s="5" t="s">
        <v>167</v>
      </c>
      <c r="E409" s="5" t="s">
        <v>166</v>
      </c>
      <c r="F409" s="6">
        <v>0.02</v>
      </c>
      <c r="G409" s="5" t="s">
        <v>1039</v>
      </c>
      <c r="H409" s="5">
        <v>20</v>
      </c>
      <c r="I409" s="5" t="s">
        <v>164</v>
      </c>
      <c r="J409" s="5">
        <v>300</v>
      </c>
      <c r="K409" s="5">
        <v>259200</v>
      </c>
      <c r="L409" s="5" t="s">
        <v>1038</v>
      </c>
      <c r="O409" s="5" t="s">
        <v>1084</v>
      </c>
      <c r="P409" s="5" t="s">
        <v>161</v>
      </c>
      <c r="Q409" s="5" t="s">
        <v>160</v>
      </c>
      <c r="R409" s="5" t="s">
        <v>1083</v>
      </c>
      <c r="S409" s="5" t="s">
        <v>1082</v>
      </c>
      <c r="T409" s="5" t="s">
        <v>1081</v>
      </c>
      <c r="X409" s="5">
        <v>3</v>
      </c>
      <c r="Y409" s="5" t="s">
        <v>156</v>
      </c>
      <c r="Z409" s="5" t="s">
        <v>156</v>
      </c>
      <c r="AA409" s="5" t="s">
        <v>156</v>
      </c>
      <c r="AB409" s="5" t="s">
        <v>31</v>
      </c>
      <c r="AC409" s="5" t="s">
        <v>95</v>
      </c>
      <c r="AE409" s="5" t="s">
        <v>95</v>
      </c>
    </row>
    <row r="410" spans="1:31">
      <c r="A410" s="5" t="s">
        <v>1040</v>
      </c>
      <c r="B410" s="5" t="s">
        <v>169</v>
      </c>
      <c r="C410" s="5" t="s">
        <v>168</v>
      </c>
      <c r="D410" s="5" t="s">
        <v>167</v>
      </c>
      <c r="E410" s="5" t="s">
        <v>166</v>
      </c>
      <c r="F410" s="6">
        <v>0.02</v>
      </c>
      <c r="G410" s="5" t="s">
        <v>1039</v>
      </c>
      <c r="H410" s="5">
        <v>20</v>
      </c>
      <c r="I410" s="5" t="s">
        <v>164</v>
      </c>
      <c r="J410" s="5">
        <v>300</v>
      </c>
      <c r="K410" s="5">
        <v>259200</v>
      </c>
      <c r="L410" s="5" t="s">
        <v>1038</v>
      </c>
      <c r="O410" s="5" t="s">
        <v>1080</v>
      </c>
      <c r="P410" s="5" t="s">
        <v>369</v>
      </c>
      <c r="Q410" s="5" t="s">
        <v>160</v>
      </c>
      <c r="R410" s="5" t="s">
        <v>1079</v>
      </c>
      <c r="S410" s="5" t="s">
        <v>1078</v>
      </c>
      <c r="T410" s="5" t="s">
        <v>1077</v>
      </c>
      <c r="X410" s="5">
        <v>4</v>
      </c>
      <c r="Y410" s="5" t="s">
        <v>171</v>
      </c>
      <c r="Z410" s="5" t="s">
        <v>171</v>
      </c>
      <c r="AA410" s="5" t="s">
        <v>171</v>
      </c>
      <c r="AB410" s="5" t="s">
        <v>31</v>
      </c>
      <c r="AC410" s="5" t="s">
        <v>95</v>
      </c>
      <c r="AD410" s="5" t="s">
        <v>31</v>
      </c>
    </row>
    <row r="411" spans="1:31">
      <c r="A411" s="5" t="s">
        <v>1040</v>
      </c>
      <c r="B411" s="5" t="s">
        <v>169</v>
      </c>
      <c r="C411" s="5" t="s">
        <v>168</v>
      </c>
      <c r="D411" s="5" t="s">
        <v>167</v>
      </c>
      <c r="E411" s="5" t="s">
        <v>166</v>
      </c>
      <c r="F411" s="6">
        <v>0.02</v>
      </c>
      <c r="G411" s="5" t="s">
        <v>1039</v>
      </c>
      <c r="H411" s="5">
        <v>20</v>
      </c>
      <c r="I411" s="5" t="s">
        <v>164</v>
      </c>
      <c r="J411" s="5">
        <v>300</v>
      </c>
      <c r="K411" s="5">
        <v>259200</v>
      </c>
      <c r="L411" s="5" t="s">
        <v>1038</v>
      </c>
      <c r="O411" s="5" t="s">
        <v>1076</v>
      </c>
      <c r="P411" s="5" t="s">
        <v>230</v>
      </c>
      <c r="Q411" s="5" t="s">
        <v>160</v>
      </c>
      <c r="R411" s="5" t="s">
        <v>1075</v>
      </c>
      <c r="S411" s="5" t="s">
        <v>1074</v>
      </c>
      <c r="T411" s="5" t="s">
        <v>1073</v>
      </c>
      <c r="X411" s="5">
        <v>22</v>
      </c>
      <c r="Y411" s="5" t="s">
        <v>171</v>
      </c>
      <c r="Z411" s="5" t="s">
        <v>171</v>
      </c>
      <c r="AA411" s="5" t="s">
        <v>171</v>
      </c>
      <c r="AB411" s="5" t="s">
        <v>31</v>
      </c>
      <c r="AC411" s="5" t="s">
        <v>95</v>
      </c>
      <c r="AD411" s="5" t="s">
        <v>31</v>
      </c>
    </row>
    <row r="412" spans="1:31">
      <c r="A412" s="5" t="s">
        <v>1040</v>
      </c>
      <c r="B412" s="5" t="s">
        <v>169</v>
      </c>
      <c r="C412" s="5" t="s">
        <v>168</v>
      </c>
      <c r="D412" s="5" t="s">
        <v>167</v>
      </c>
      <c r="E412" s="5" t="s">
        <v>166</v>
      </c>
      <c r="F412" s="6">
        <v>0.02</v>
      </c>
      <c r="G412" s="5" t="s">
        <v>1039</v>
      </c>
      <c r="H412" s="5">
        <v>20</v>
      </c>
      <c r="I412" s="5" t="s">
        <v>164</v>
      </c>
      <c r="J412" s="5">
        <v>300</v>
      </c>
      <c r="K412" s="5">
        <v>259200</v>
      </c>
      <c r="L412" s="5" t="s">
        <v>1038</v>
      </c>
      <c r="O412" s="5" t="s">
        <v>1072</v>
      </c>
      <c r="P412" s="5" t="s">
        <v>205</v>
      </c>
      <c r="Q412" s="5" t="s">
        <v>160</v>
      </c>
      <c r="R412" s="5" t="s">
        <v>1071</v>
      </c>
      <c r="S412" s="5" t="s">
        <v>1070</v>
      </c>
      <c r="T412" s="5" t="s">
        <v>1069</v>
      </c>
      <c r="X412" s="5">
        <v>2</v>
      </c>
      <c r="Y412" s="5" t="s">
        <v>171</v>
      </c>
      <c r="Z412" s="5" t="s">
        <v>171</v>
      </c>
      <c r="AA412" s="5" t="s">
        <v>171</v>
      </c>
      <c r="AB412" s="5" t="s">
        <v>31</v>
      </c>
      <c r="AC412" s="5" t="s">
        <v>95</v>
      </c>
      <c r="AE412" s="5" t="s">
        <v>95</v>
      </c>
    </row>
    <row r="413" spans="1:31">
      <c r="A413" s="5" t="s">
        <v>1040</v>
      </c>
      <c r="B413" s="5" t="s">
        <v>169</v>
      </c>
      <c r="C413" s="5" t="s">
        <v>168</v>
      </c>
      <c r="D413" s="5" t="s">
        <v>167</v>
      </c>
      <c r="E413" s="5" t="s">
        <v>166</v>
      </c>
      <c r="F413" s="6">
        <v>0.02</v>
      </c>
      <c r="G413" s="5" t="s">
        <v>1039</v>
      </c>
      <c r="H413" s="5">
        <v>20</v>
      </c>
      <c r="I413" s="5" t="s">
        <v>164</v>
      </c>
      <c r="J413" s="5">
        <v>300</v>
      </c>
      <c r="K413" s="5">
        <v>259200</v>
      </c>
      <c r="L413" s="5" t="s">
        <v>1038</v>
      </c>
      <c r="O413" s="5" t="s">
        <v>1068</v>
      </c>
      <c r="P413" s="5" t="s">
        <v>215</v>
      </c>
      <c r="Q413" s="5" t="s">
        <v>160</v>
      </c>
      <c r="R413" s="5" t="s">
        <v>1067</v>
      </c>
      <c r="S413" s="5" t="s">
        <v>1066</v>
      </c>
      <c r="T413" s="5" t="s">
        <v>1065</v>
      </c>
      <c r="X413" s="5">
        <v>4</v>
      </c>
      <c r="Y413" s="5" t="s">
        <v>171</v>
      </c>
      <c r="Z413" s="5" t="s">
        <v>171</v>
      </c>
      <c r="AA413" s="5" t="s">
        <v>171</v>
      </c>
      <c r="AB413" s="5" t="s">
        <v>31</v>
      </c>
      <c r="AC413" s="5" t="s">
        <v>95</v>
      </c>
      <c r="AE413" s="5" t="s">
        <v>95</v>
      </c>
    </row>
    <row r="414" spans="1:31">
      <c r="A414" s="5" t="s">
        <v>1040</v>
      </c>
      <c r="B414" s="5" t="s">
        <v>169</v>
      </c>
      <c r="C414" s="5" t="s">
        <v>168</v>
      </c>
      <c r="D414" s="5" t="s">
        <v>167</v>
      </c>
      <c r="E414" s="5" t="s">
        <v>166</v>
      </c>
      <c r="F414" s="6">
        <v>0.02</v>
      </c>
      <c r="G414" s="5" t="s">
        <v>1039</v>
      </c>
      <c r="H414" s="5">
        <v>20</v>
      </c>
      <c r="I414" s="5" t="s">
        <v>164</v>
      </c>
      <c r="J414" s="5">
        <v>300</v>
      </c>
      <c r="K414" s="5">
        <v>259200</v>
      </c>
      <c r="L414" s="5" t="s">
        <v>1038</v>
      </c>
      <c r="O414" s="5" t="s">
        <v>1064</v>
      </c>
      <c r="P414" s="5" t="s">
        <v>261</v>
      </c>
      <c r="Q414" s="5" t="s">
        <v>160</v>
      </c>
      <c r="R414" s="5" t="s">
        <v>1063</v>
      </c>
      <c r="S414" s="5" t="s">
        <v>1062</v>
      </c>
      <c r="T414" s="5" t="s">
        <v>1061</v>
      </c>
      <c r="X414" s="5">
        <v>8</v>
      </c>
      <c r="Y414" s="5" t="s">
        <v>171</v>
      </c>
      <c r="Z414" s="5" t="s">
        <v>171</v>
      </c>
      <c r="AA414" s="5" t="s">
        <v>171</v>
      </c>
      <c r="AB414" s="5" t="s">
        <v>31</v>
      </c>
      <c r="AC414" s="5" t="s">
        <v>95</v>
      </c>
      <c r="AD414" s="5" t="s">
        <v>31</v>
      </c>
    </row>
    <row r="415" spans="1:31">
      <c r="A415" s="5" t="s">
        <v>1040</v>
      </c>
      <c r="B415" s="5" t="s">
        <v>169</v>
      </c>
      <c r="C415" s="5" t="s">
        <v>168</v>
      </c>
      <c r="D415" s="5" t="s">
        <v>167</v>
      </c>
      <c r="E415" s="5" t="s">
        <v>166</v>
      </c>
      <c r="F415" s="6">
        <v>0.02</v>
      </c>
      <c r="G415" s="5" t="s">
        <v>1039</v>
      </c>
      <c r="H415" s="5">
        <v>20</v>
      </c>
      <c r="I415" s="5" t="s">
        <v>164</v>
      </c>
      <c r="J415" s="5">
        <v>300</v>
      </c>
      <c r="K415" s="5">
        <v>259200</v>
      </c>
      <c r="L415" s="5" t="s">
        <v>1038</v>
      </c>
      <c r="O415" s="5" t="s">
        <v>1060</v>
      </c>
      <c r="P415" s="5" t="s">
        <v>698</v>
      </c>
      <c r="Q415" s="5" t="s">
        <v>160</v>
      </c>
      <c r="R415" s="5" t="s">
        <v>1059</v>
      </c>
      <c r="S415" s="5" t="s">
        <v>1058</v>
      </c>
      <c r="T415" s="5" t="s">
        <v>1057</v>
      </c>
      <c r="X415" s="5">
        <v>12</v>
      </c>
      <c r="Y415" s="5" t="s">
        <v>171</v>
      </c>
      <c r="Z415" s="5" t="s">
        <v>171</v>
      </c>
      <c r="AA415" s="5" t="s">
        <v>171</v>
      </c>
      <c r="AB415" s="5" t="s">
        <v>31</v>
      </c>
      <c r="AC415" s="5" t="s">
        <v>95</v>
      </c>
      <c r="AE415" s="5" t="s">
        <v>95</v>
      </c>
    </row>
    <row r="416" spans="1:31">
      <c r="A416" s="5" t="s">
        <v>1040</v>
      </c>
      <c r="B416" s="5" t="s">
        <v>169</v>
      </c>
      <c r="C416" s="5" t="s">
        <v>168</v>
      </c>
      <c r="D416" s="5" t="s">
        <v>167</v>
      </c>
      <c r="E416" s="5" t="s">
        <v>166</v>
      </c>
      <c r="F416" s="6">
        <v>0.02</v>
      </c>
      <c r="G416" s="5" t="s">
        <v>1039</v>
      </c>
      <c r="H416" s="5">
        <v>20</v>
      </c>
      <c r="I416" s="5" t="s">
        <v>164</v>
      </c>
      <c r="J416" s="5">
        <v>300</v>
      </c>
      <c r="K416" s="5">
        <v>259200</v>
      </c>
      <c r="L416" s="5" t="s">
        <v>1038</v>
      </c>
      <c r="O416" s="5" t="s">
        <v>1056</v>
      </c>
      <c r="P416" s="5" t="s">
        <v>200</v>
      </c>
      <c r="Q416" s="5" t="s">
        <v>160</v>
      </c>
      <c r="R416" s="5" t="s">
        <v>1055</v>
      </c>
      <c r="S416" s="5" t="s">
        <v>1054</v>
      </c>
      <c r="T416" s="5" t="s">
        <v>1053</v>
      </c>
      <c r="X416" s="5">
        <v>5</v>
      </c>
      <c r="Y416" s="5" t="s">
        <v>171</v>
      </c>
      <c r="Z416" s="5" t="s">
        <v>171</v>
      </c>
      <c r="AA416" s="5" t="s">
        <v>171</v>
      </c>
      <c r="AB416" s="5" t="s">
        <v>31</v>
      </c>
      <c r="AC416" s="5" t="s">
        <v>95</v>
      </c>
      <c r="AD416" s="5" t="s">
        <v>31</v>
      </c>
    </row>
    <row r="417" spans="1:35">
      <c r="A417" s="5" t="s">
        <v>1040</v>
      </c>
      <c r="B417" s="5" t="s">
        <v>169</v>
      </c>
      <c r="C417" s="5" t="s">
        <v>168</v>
      </c>
      <c r="D417" s="5" t="s">
        <v>167</v>
      </c>
      <c r="E417" s="5" t="s">
        <v>166</v>
      </c>
      <c r="F417" s="6">
        <v>0.02</v>
      </c>
      <c r="G417" s="5" t="s">
        <v>1039</v>
      </c>
      <c r="H417" s="5">
        <v>20</v>
      </c>
      <c r="I417" s="5" t="s">
        <v>164</v>
      </c>
      <c r="J417" s="5">
        <v>300</v>
      </c>
      <c r="K417" s="5">
        <v>259200</v>
      </c>
      <c r="L417" s="5" t="s">
        <v>1038</v>
      </c>
      <c r="O417" s="5" t="s">
        <v>1052</v>
      </c>
      <c r="P417" s="5" t="s">
        <v>492</v>
      </c>
      <c r="Q417" s="5" t="s">
        <v>160</v>
      </c>
      <c r="R417" s="5" t="s">
        <v>1051</v>
      </c>
      <c r="S417" s="5" t="s">
        <v>1050</v>
      </c>
      <c r="T417" s="5" t="s">
        <v>1049</v>
      </c>
      <c r="X417" s="5">
        <v>8</v>
      </c>
      <c r="Y417" s="5" t="s">
        <v>171</v>
      </c>
      <c r="Z417" s="5" t="s">
        <v>171</v>
      </c>
      <c r="AA417" s="5" t="s">
        <v>171</v>
      </c>
      <c r="AB417" s="5" t="s">
        <v>31</v>
      </c>
      <c r="AC417" s="5" t="s">
        <v>95</v>
      </c>
      <c r="AD417" s="5" t="s">
        <v>31</v>
      </c>
    </row>
    <row r="418" spans="1:35">
      <c r="A418" s="5" t="s">
        <v>1040</v>
      </c>
      <c r="B418" s="5" t="s">
        <v>169</v>
      </c>
      <c r="C418" s="5" t="s">
        <v>168</v>
      </c>
      <c r="D418" s="5" t="s">
        <v>167</v>
      </c>
      <c r="E418" s="5" t="s">
        <v>166</v>
      </c>
      <c r="F418" s="6">
        <v>0.02</v>
      </c>
      <c r="G418" s="5" t="s">
        <v>1039</v>
      </c>
      <c r="H418" s="5">
        <v>20</v>
      </c>
      <c r="I418" s="5" t="s">
        <v>164</v>
      </c>
      <c r="J418" s="5">
        <v>300</v>
      </c>
      <c r="K418" s="5">
        <v>259200</v>
      </c>
      <c r="L418" s="5" t="s">
        <v>1038</v>
      </c>
      <c r="O418" s="5" t="s">
        <v>1048</v>
      </c>
      <c r="P418" s="5" t="s">
        <v>266</v>
      </c>
      <c r="Q418" s="5" t="s">
        <v>160</v>
      </c>
      <c r="R418" s="5" t="s">
        <v>1047</v>
      </c>
      <c r="S418" s="5" t="s">
        <v>1046</v>
      </c>
      <c r="T418" s="5" t="s">
        <v>1045</v>
      </c>
      <c r="X418" s="5">
        <v>19</v>
      </c>
      <c r="Y418" s="5" t="s">
        <v>171</v>
      </c>
      <c r="Z418" s="5" t="s">
        <v>171</v>
      </c>
      <c r="AA418" s="5" t="s">
        <v>171</v>
      </c>
      <c r="AB418" s="5" t="s">
        <v>31</v>
      </c>
      <c r="AC418" s="5" t="s">
        <v>95</v>
      </c>
      <c r="AD418" s="5" t="s">
        <v>31</v>
      </c>
    </row>
    <row r="419" spans="1:35">
      <c r="A419" s="5" t="s">
        <v>1040</v>
      </c>
      <c r="B419" s="5" t="s">
        <v>169</v>
      </c>
      <c r="C419" s="5" t="s">
        <v>168</v>
      </c>
      <c r="D419" s="5" t="s">
        <v>167</v>
      </c>
      <c r="E419" s="5" t="s">
        <v>166</v>
      </c>
      <c r="F419" s="6">
        <v>0.02</v>
      </c>
      <c r="G419" s="5" t="s">
        <v>1039</v>
      </c>
      <c r="H419" s="5">
        <v>20</v>
      </c>
      <c r="I419" s="5" t="s">
        <v>164</v>
      </c>
      <c r="J419" s="5">
        <v>300</v>
      </c>
      <c r="K419" s="5">
        <v>259200</v>
      </c>
      <c r="L419" s="5" t="s">
        <v>1038</v>
      </c>
      <c r="O419" s="5" t="s">
        <v>1044</v>
      </c>
      <c r="P419" s="5" t="s">
        <v>175</v>
      </c>
      <c r="Q419" s="5" t="s">
        <v>160</v>
      </c>
      <c r="R419" s="5" t="s">
        <v>1043</v>
      </c>
      <c r="S419" s="5" t="s">
        <v>1042</v>
      </c>
      <c r="T419" s="5" t="s">
        <v>1041</v>
      </c>
      <c r="X419" s="5">
        <v>11</v>
      </c>
      <c r="Y419" s="5" t="s">
        <v>171</v>
      </c>
      <c r="Z419" s="5" t="s">
        <v>171</v>
      </c>
      <c r="AA419" s="5" t="s">
        <v>171</v>
      </c>
      <c r="AB419" s="5" t="s">
        <v>31</v>
      </c>
      <c r="AC419" s="5" t="s">
        <v>95</v>
      </c>
      <c r="AD419" s="5" t="s">
        <v>31</v>
      </c>
    </row>
    <row r="420" spans="1:35">
      <c r="A420" s="5" t="s">
        <v>1040</v>
      </c>
      <c r="B420" s="5" t="s">
        <v>169</v>
      </c>
      <c r="C420" s="5" t="s">
        <v>168</v>
      </c>
      <c r="D420" s="5" t="s">
        <v>167</v>
      </c>
      <c r="E420" s="5" t="s">
        <v>166</v>
      </c>
      <c r="F420" s="6">
        <v>0.02</v>
      </c>
      <c r="G420" s="5" t="s">
        <v>1039</v>
      </c>
      <c r="H420" s="5">
        <v>20</v>
      </c>
      <c r="I420" s="5" t="s">
        <v>164</v>
      </c>
      <c r="J420" s="5">
        <v>300</v>
      </c>
      <c r="K420" s="5">
        <v>259200</v>
      </c>
      <c r="L420" s="5" t="s">
        <v>1038</v>
      </c>
      <c r="O420" s="5" t="s">
        <v>1037</v>
      </c>
      <c r="P420" s="5" t="s">
        <v>1036</v>
      </c>
      <c r="Q420" s="5" t="s">
        <v>160</v>
      </c>
      <c r="R420" s="5" t="s">
        <v>1035</v>
      </c>
      <c r="S420" s="5" t="s">
        <v>1034</v>
      </c>
      <c r="T420" s="5" t="s">
        <v>1033</v>
      </c>
      <c r="X420" s="5">
        <v>12</v>
      </c>
      <c r="Y420" s="5" t="s">
        <v>171</v>
      </c>
      <c r="Z420" s="5" t="s">
        <v>171</v>
      </c>
      <c r="AA420" s="5" t="s">
        <v>171</v>
      </c>
      <c r="AB420" s="5" t="s">
        <v>31</v>
      </c>
      <c r="AC420" s="5" t="s">
        <v>95</v>
      </c>
      <c r="AE420" s="5" t="s">
        <v>95</v>
      </c>
    </row>
    <row r="421" spans="1:35" s="8" customFormat="1">
      <c r="F421" s="9"/>
      <c r="AD421" s="8">
        <f>COUNTIF(AD401:AD420,AD403)</f>
        <v>9</v>
      </c>
      <c r="AE421" s="8">
        <f>COUNTIF(AE401:AE420,AE415)</f>
        <v>11</v>
      </c>
      <c r="AH421" s="8">
        <f>AE421+AD421</f>
        <v>20</v>
      </c>
      <c r="AI421" s="8">
        <f>AE421/AH421</f>
        <v>0.55000000000000004</v>
      </c>
    </row>
    <row r="422" spans="1:35">
      <c r="A422" s="5" t="s">
        <v>953</v>
      </c>
      <c r="B422" s="5" t="s">
        <v>169</v>
      </c>
      <c r="C422" s="5" t="s">
        <v>168</v>
      </c>
      <c r="D422" s="5" t="s">
        <v>167</v>
      </c>
      <c r="E422" s="5" t="s">
        <v>166</v>
      </c>
      <c r="F422" s="6">
        <v>0.02</v>
      </c>
      <c r="G422" s="5" t="s">
        <v>165</v>
      </c>
      <c r="H422" s="5">
        <v>20</v>
      </c>
      <c r="I422" s="5" t="s">
        <v>164</v>
      </c>
      <c r="J422" s="5">
        <v>300</v>
      </c>
      <c r="K422" s="5">
        <v>259200</v>
      </c>
      <c r="L422" s="5" t="s">
        <v>163</v>
      </c>
      <c r="O422" s="5" t="s">
        <v>1032</v>
      </c>
      <c r="P422" s="5" t="s">
        <v>261</v>
      </c>
      <c r="Q422" s="5" t="s">
        <v>160</v>
      </c>
      <c r="R422" s="5" t="s">
        <v>1031</v>
      </c>
      <c r="S422" s="5" t="s">
        <v>1030</v>
      </c>
      <c r="T422" s="5" t="s">
        <v>1029</v>
      </c>
      <c r="X422" s="5">
        <v>158</v>
      </c>
      <c r="Y422" s="5" t="s">
        <v>171</v>
      </c>
      <c r="Z422" s="5" t="s">
        <v>171</v>
      </c>
      <c r="AA422" s="5" t="s">
        <v>171</v>
      </c>
      <c r="AB422" s="5" t="s">
        <v>119</v>
      </c>
      <c r="AC422" s="5" t="s">
        <v>32</v>
      </c>
      <c r="AD422" s="5" t="s">
        <v>119</v>
      </c>
    </row>
    <row r="423" spans="1:35">
      <c r="A423" s="5" t="s">
        <v>953</v>
      </c>
      <c r="B423" s="5" t="s">
        <v>169</v>
      </c>
      <c r="C423" s="5" t="s">
        <v>168</v>
      </c>
      <c r="D423" s="5" t="s">
        <v>167</v>
      </c>
      <c r="E423" s="5" t="s">
        <v>166</v>
      </c>
      <c r="F423" s="6">
        <v>0.02</v>
      </c>
      <c r="G423" s="5" t="s">
        <v>165</v>
      </c>
      <c r="H423" s="5">
        <v>20</v>
      </c>
      <c r="I423" s="5" t="s">
        <v>164</v>
      </c>
      <c r="J423" s="5">
        <v>300</v>
      </c>
      <c r="K423" s="5">
        <v>259200</v>
      </c>
      <c r="L423" s="5" t="s">
        <v>163</v>
      </c>
      <c r="O423" s="5" t="s">
        <v>1028</v>
      </c>
      <c r="P423" s="5" t="s">
        <v>225</v>
      </c>
      <c r="Q423" s="5" t="s">
        <v>160</v>
      </c>
      <c r="R423" s="5" t="s">
        <v>1027</v>
      </c>
      <c r="S423" s="5" t="s">
        <v>1026</v>
      </c>
      <c r="T423" s="5" t="s">
        <v>1025</v>
      </c>
      <c r="X423" s="5">
        <v>9</v>
      </c>
      <c r="Y423" s="5" t="s">
        <v>171</v>
      </c>
      <c r="Z423" s="5" t="s">
        <v>171</v>
      </c>
      <c r="AA423" s="5" t="s">
        <v>171</v>
      </c>
      <c r="AB423" s="5" t="s">
        <v>119</v>
      </c>
      <c r="AC423" s="5" t="s">
        <v>32</v>
      </c>
      <c r="AD423" s="5" t="s">
        <v>119</v>
      </c>
    </row>
    <row r="424" spans="1:35">
      <c r="A424" s="5" t="s">
        <v>953</v>
      </c>
      <c r="B424" s="5" t="s">
        <v>169</v>
      </c>
      <c r="C424" s="5" t="s">
        <v>168</v>
      </c>
      <c r="D424" s="5" t="s">
        <v>167</v>
      </c>
      <c r="E424" s="5" t="s">
        <v>166</v>
      </c>
      <c r="F424" s="6">
        <v>0.02</v>
      </c>
      <c r="G424" s="5" t="s">
        <v>165</v>
      </c>
      <c r="H424" s="5">
        <v>20</v>
      </c>
      <c r="I424" s="5" t="s">
        <v>164</v>
      </c>
      <c r="J424" s="5">
        <v>300</v>
      </c>
      <c r="K424" s="5">
        <v>259200</v>
      </c>
      <c r="L424" s="5" t="s">
        <v>163</v>
      </c>
      <c r="O424" s="5" t="s">
        <v>1024</v>
      </c>
      <c r="P424" s="5" t="s">
        <v>245</v>
      </c>
      <c r="Q424" s="5" t="s">
        <v>160</v>
      </c>
      <c r="R424" s="5" t="s">
        <v>1023</v>
      </c>
      <c r="S424" s="5" t="s">
        <v>1022</v>
      </c>
      <c r="T424" s="5" t="s">
        <v>1021</v>
      </c>
      <c r="X424" s="5">
        <v>14</v>
      </c>
      <c r="Y424" s="5" t="s">
        <v>171</v>
      </c>
      <c r="Z424" s="5" t="s">
        <v>171</v>
      </c>
      <c r="AA424" s="5" t="s">
        <v>171</v>
      </c>
      <c r="AB424" s="5" t="s">
        <v>119</v>
      </c>
      <c r="AC424" s="5" t="s">
        <v>32</v>
      </c>
      <c r="AD424" s="5" t="s">
        <v>119</v>
      </c>
    </row>
    <row r="425" spans="1:35">
      <c r="A425" s="5" t="s">
        <v>953</v>
      </c>
      <c r="B425" s="5" t="s">
        <v>169</v>
      </c>
      <c r="C425" s="5" t="s">
        <v>168</v>
      </c>
      <c r="D425" s="5" t="s">
        <v>167</v>
      </c>
      <c r="E425" s="5" t="s">
        <v>166</v>
      </c>
      <c r="F425" s="6">
        <v>0.02</v>
      </c>
      <c r="G425" s="5" t="s">
        <v>165</v>
      </c>
      <c r="H425" s="5">
        <v>20</v>
      </c>
      <c r="I425" s="5" t="s">
        <v>164</v>
      </c>
      <c r="J425" s="5">
        <v>300</v>
      </c>
      <c r="K425" s="5">
        <v>259200</v>
      </c>
      <c r="L425" s="5" t="s">
        <v>163</v>
      </c>
      <c r="O425" s="5" t="s">
        <v>1020</v>
      </c>
      <c r="P425" s="5" t="s">
        <v>205</v>
      </c>
      <c r="Q425" s="5" t="s">
        <v>160</v>
      </c>
      <c r="R425" s="5" t="s">
        <v>1019</v>
      </c>
      <c r="S425" s="5" t="s">
        <v>1018</v>
      </c>
      <c r="T425" s="5" t="s">
        <v>1017</v>
      </c>
      <c r="X425" s="5">
        <v>3</v>
      </c>
      <c r="Y425" s="5" t="s">
        <v>171</v>
      </c>
      <c r="Z425" s="5" t="s">
        <v>171</v>
      </c>
      <c r="AA425" s="5" t="s">
        <v>171</v>
      </c>
      <c r="AB425" s="5" t="s">
        <v>119</v>
      </c>
      <c r="AC425" s="5" t="s">
        <v>32</v>
      </c>
      <c r="AD425" s="5" t="s">
        <v>119</v>
      </c>
    </row>
    <row r="426" spans="1:35">
      <c r="A426" s="5" t="s">
        <v>953</v>
      </c>
      <c r="B426" s="5" t="s">
        <v>169</v>
      </c>
      <c r="C426" s="5" t="s">
        <v>168</v>
      </c>
      <c r="D426" s="5" t="s">
        <v>167</v>
      </c>
      <c r="E426" s="5" t="s">
        <v>166</v>
      </c>
      <c r="F426" s="6">
        <v>0.02</v>
      </c>
      <c r="G426" s="5" t="s">
        <v>165</v>
      </c>
      <c r="H426" s="5">
        <v>20</v>
      </c>
      <c r="I426" s="5" t="s">
        <v>164</v>
      </c>
      <c r="J426" s="5">
        <v>300</v>
      </c>
      <c r="K426" s="5">
        <v>259200</v>
      </c>
      <c r="L426" s="5" t="s">
        <v>163</v>
      </c>
      <c r="O426" s="5" t="s">
        <v>1016</v>
      </c>
      <c r="P426" s="5" t="s">
        <v>266</v>
      </c>
      <c r="Q426" s="5" t="s">
        <v>160</v>
      </c>
      <c r="R426" s="5" t="s">
        <v>1015</v>
      </c>
      <c r="S426" s="5" t="s">
        <v>1014</v>
      </c>
      <c r="T426" s="5" t="s">
        <v>1013</v>
      </c>
      <c r="X426" s="5">
        <v>11</v>
      </c>
      <c r="Y426" s="5" t="s">
        <v>171</v>
      </c>
      <c r="Z426" s="5" t="s">
        <v>171</v>
      </c>
      <c r="AA426" s="5" t="s">
        <v>171</v>
      </c>
      <c r="AB426" s="5" t="s">
        <v>119</v>
      </c>
      <c r="AC426" s="5" t="s">
        <v>32</v>
      </c>
      <c r="AE426" s="5" t="s">
        <v>32</v>
      </c>
    </row>
    <row r="427" spans="1:35">
      <c r="A427" s="5" t="s">
        <v>953</v>
      </c>
      <c r="B427" s="5" t="s">
        <v>169</v>
      </c>
      <c r="C427" s="5" t="s">
        <v>168</v>
      </c>
      <c r="D427" s="5" t="s">
        <v>167</v>
      </c>
      <c r="E427" s="5" t="s">
        <v>166</v>
      </c>
      <c r="F427" s="6">
        <v>0.02</v>
      </c>
      <c r="G427" s="5" t="s">
        <v>165</v>
      </c>
      <c r="H427" s="5">
        <v>20</v>
      </c>
      <c r="I427" s="5" t="s">
        <v>164</v>
      </c>
      <c r="J427" s="5">
        <v>300</v>
      </c>
      <c r="K427" s="5">
        <v>259200</v>
      </c>
      <c r="L427" s="5" t="s">
        <v>163</v>
      </c>
      <c r="O427" s="5" t="s">
        <v>1012</v>
      </c>
      <c r="P427" s="5" t="s">
        <v>175</v>
      </c>
      <c r="Q427" s="5" t="s">
        <v>160</v>
      </c>
      <c r="R427" s="5" t="s">
        <v>1011</v>
      </c>
      <c r="S427" s="5" t="s">
        <v>1010</v>
      </c>
      <c r="T427" s="5" t="s">
        <v>1009</v>
      </c>
      <c r="X427" s="5">
        <v>5</v>
      </c>
      <c r="Y427" s="5" t="s">
        <v>171</v>
      </c>
      <c r="Z427" s="5" t="s">
        <v>171</v>
      </c>
      <c r="AA427" s="5" t="s">
        <v>171</v>
      </c>
      <c r="AB427" s="5" t="s">
        <v>119</v>
      </c>
      <c r="AC427" s="5" t="s">
        <v>32</v>
      </c>
      <c r="AD427" s="5" t="s">
        <v>119</v>
      </c>
    </row>
    <row r="428" spans="1:35">
      <c r="A428" s="5" t="s">
        <v>953</v>
      </c>
      <c r="B428" s="5" t="s">
        <v>169</v>
      </c>
      <c r="C428" s="5" t="s">
        <v>168</v>
      </c>
      <c r="D428" s="5" t="s">
        <v>167</v>
      </c>
      <c r="E428" s="5" t="s">
        <v>166</v>
      </c>
      <c r="F428" s="6">
        <v>0.02</v>
      </c>
      <c r="G428" s="5" t="s">
        <v>165</v>
      </c>
      <c r="H428" s="5">
        <v>20</v>
      </c>
      <c r="I428" s="5" t="s">
        <v>164</v>
      </c>
      <c r="J428" s="5">
        <v>300</v>
      </c>
      <c r="K428" s="5">
        <v>259200</v>
      </c>
      <c r="L428" s="5" t="s">
        <v>163</v>
      </c>
      <c r="O428" s="5" t="s">
        <v>1008</v>
      </c>
      <c r="P428" s="5" t="s">
        <v>161</v>
      </c>
      <c r="Q428" s="5" t="s">
        <v>160</v>
      </c>
      <c r="R428" s="5" t="s">
        <v>1007</v>
      </c>
      <c r="S428" s="5" t="s">
        <v>1006</v>
      </c>
      <c r="T428" s="5" t="s">
        <v>1005</v>
      </c>
      <c r="X428" s="5">
        <v>6</v>
      </c>
      <c r="Y428" s="5" t="s">
        <v>156</v>
      </c>
      <c r="Z428" s="5" t="s">
        <v>156</v>
      </c>
      <c r="AA428" s="5" t="s">
        <v>156</v>
      </c>
      <c r="AB428" s="5" t="s">
        <v>119</v>
      </c>
      <c r="AC428" s="5" t="s">
        <v>32</v>
      </c>
      <c r="AD428" s="5" t="s">
        <v>119</v>
      </c>
    </row>
    <row r="429" spans="1:35">
      <c r="A429" s="5" t="s">
        <v>953</v>
      </c>
      <c r="B429" s="5" t="s">
        <v>169</v>
      </c>
      <c r="C429" s="5" t="s">
        <v>168</v>
      </c>
      <c r="D429" s="5" t="s">
        <v>167</v>
      </c>
      <c r="E429" s="5" t="s">
        <v>166</v>
      </c>
      <c r="F429" s="6">
        <v>0.02</v>
      </c>
      <c r="G429" s="5" t="s">
        <v>165</v>
      </c>
      <c r="H429" s="5">
        <v>20</v>
      </c>
      <c r="I429" s="5" t="s">
        <v>164</v>
      </c>
      <c r="J429" s="5">
        <v>300</v>
      </c>
      <c r="K429" s="5">
        <v>259200</v>
      </c>
      <c r="L429" s="5" t="s">
        <v>163</v>
      </c>
      <c r="O429" s="5" t="s">
        <v>1004</v>
      </c>
      <c r="P429" s="5" t="s">
        <v>509</v>
      </c>
      <c r="Q429" s="5" t="s">
        <v>160</v>
      </c>
      <c r="R429" s="5" t="s">
        <v>1003</v>
      </c>
      <c r="S429" s="5" t="s">
        <v>1002</v>
      </c>
      <c r="T429" s="5" t="s">
        <v>1001</v>
      </c>
      <c r="X429" s="5">
        <v>13</v>
      </c>
      <c r="Y429" s="5" t="s">
        <v>171</v>
      </c>
      <c r="Z429" s="5" t="s">
        <v>171</v>
      </c>
      <c r="AA429" s="5" t="s">
        <v>171</v>
      </c>
      <c r="AB429" s="5" t="s">
        <v>119</v>
      </c>
      <c r="AC429" s="5" t="s">
        <v>32</v>
      </c>
      <c r="AE429" s="5" t="s">
        <v>32</v>
      </c>
    </row>
    <row r="430" spans="1:35">
      <c r="A430" s="5" t="s">
        <v>953</v>
      </c>
      <c r="B430" s="5" t="s">
        <v>169</v>
      </c>
      <c r="C430" s="5" t="s">
        <v>168</v>
      </c>
      <c r="D430" s="5" t="s">
        <v>167</v>
      </c>
      <c r="E430" s="5" t="s">
        <v>166</v>
      </c>
      <c r="F430" s="6">
        <v>0.02</v>
      </c>
      <c r="G430" s="5" t="s">
        <v>165</v>
      </c>
      <c r="H430" s="5">
        <v>20</v>
      </c>
      <c r="I430" s="5" t="s">
        <v>164</v>
      </c>
      <c r="J430" s="5">
        <v>300</v>
      </c>
      <c r="K430" s="5">
        <v>259200</v>
      </c>
      <c r="L430" s="5" t="s">
        <v>163</v>
      </c>
      <c r="O430" s="5" t="s">
        <v>1000</v>
      </c>
      <c r="P430" s="5" t="s">
        <v>215</v>
      </c>
      <c r="Q430" s="5" t="s">
        <v>160</v>
      </c>
      <c r="R430" s="5" t="s">
        <v>999</v>
      </c>
      <c r="S430" s="5" t="s">
        <v>998</v>
      </c>
      <c r="T430" s="5" t="s">
        <v>997</v>
      </c>
      <c r="X430" s="5">
        <v>6</v>
      </c>
      <c r="Y430" s="5" t="s">
        <v>171</v>
      </c>
      <c r="Z430" s="5" t="s">
        <v>171</v>
      </c>
      <c r="AA430" s="5" t="s">
        <v>171</v>
      </c>
      <c r="AB430" s="5" t="s">
        <v>119</v>
      </c>
      <c r="AC430" s="5" t="s">
        <v>32</v>
      </c>
      <c r="AD430" s="5" t="s">
        <v>119</v>
      </c>
    </row>
    <row r="431" spans="1:35">
      <c r="A431" s="5" t="s">
        <v>953</v>
      </c>
      <c r="B431" s="5" t="s">
        <v>169</v>
      </c>
      <c r="C431" s="5" t="s">
        <v>168</v>
      </c>
      <c r="D431" s="5" t="s">
        <v>167</v>
      </c>
      <c r="E431" s="5" t="s">
        <v>166</v>
      </c>
      <c r="F431" s="6">
        <v>0.02</v>
      </c>
      <c r="G431" s="5" t="s">
        <v>165</v>
      </c>
      <c r="H431" s="5">
        <v>20</v>
      </c>
      <c r="I431" s="5" t="s">
        <v>164</v>
      </c>
      <c r="J431" s="5">
        <v>300</v>
      </c>
      <c r="K431" s="5">
        <v>259200</v>
      </c>
      <c r="L431" s="5" t="s">
        <v>163</v>
      </c>
      <c r="O431" s="5" t="s">
        <v>996</v>
      </c>
      <c r="P431" s="5" t="s">
        <v>180</v>
      </c>
      <c r="Q431" s="5" t="s">
        <v>160</v>
      </c>
      <c r="R431" s="5" t="s">
        <v>995</v>
      </c>
      <c r="S431" s="5" t="s">
        <v>994</v>
      </c>
      <c r="T431" s="5" t="s">
        <v>993</v>
      </c>
      <c r="X431" s="5">
        <v>3</v>
      </c>
      <c r="Y431" s="5" t="s">
        <v>171</v>
      </c>
      <c r="Z431" s="5" t="s">
        <v>171</v>
      </c>
      <c r="AA431" s="5" t="s">
        <v>171</v>
      </c>
      <c r="AB431" s="5" t="s">
        <v>119</v>
      </c>
      <c r="AC431" s="5" t="s">
        <v>32</v>
      </c>
      <c r="AE431" s="5" t="s">
        <v>32</v>
      </c>
    </row>
    <row r="432" spans="1:35">
      <c r="A432" s="5" t="s">
        <v>953</v>
      </c>
      <c r="B432" s="5" t="s">
        <v>169</v>
      </c>
      <c r="C432" s="5" t="s">
        <v>168</v>
      </c>
      <c r="D432" s="5" t="s">
        <v>167</v>
      </c>
      <c r="E432" s="5" t="s">
        <v>166</v>
      </c>
      <c r="F432" s="6">
        <v>0.02</v>
      </c>
      <c r="G432" s="5" t="s">
        <v>165</v>
      </c>
      <c r="H432" s="5">
        <v>20</v>
      </c>
      <c r="I432" s="5" t="s">
        <v>164</v>
      </c>
      <c r="J432" s="5">
        <v>300</v>
      </c>
      <c r="K432" s="5">
        <v>259200</v>
      </c>
      <c r="L432" s="5" t="s">
        <v>163</v>
      </c>
      <c r="O432" s="5" t="s">
        <v>992</v>
      </c>
      <c r="P432" s="5" t="s">
        <v>492</v>
      </c>
      <c r="Q432" s="5" t="s">
        <v>160</v>
      </c>
      <c r="R432" s="5" t="s">
        <v>991</v>
      </c>
      <c r="S432" s="5" t="s">
        <v>990</v>
      </c>
      <c r="T432" s="5" t="s">
        <v>989</v>
      </c>
      <c r="X432" s="5">
        <v>10</v>
      </c>
      <c r="Y432" s="5" t="s">
        <v>171</v>
      </c>
      <c r="Z432" s="5" t="s">
        <v>171</v>
      </c>
      <c r="AA432" s="5" t="s">
        <v>171</v>
      </c>
      <c r="AB432" s="5" t="s">
        <v>119</v>
      </c>
      <c r="AC432" s="5" t="s">
        <v>32</v>
      </c>
      <c r="AE432" s="5" t="s">
        <v>32</v>
      </c>
    </row>
    <row r="433" spans="1:35">
      <c r="A433" s="5" t="s">
        <v>953</v>
      </c>
      <c r="B433" s="5" t="s">
        <v>169</v>
      </c>
      <c r="C433" s="5" t="s">
        <v>168</v>
      </c>
      <c r="D433" s="5" t="s">
        <v>167</v>
      </c>
      <c r="E433" s="5" t="s">
        <v>166</v>
      </c>
      <c r="F433" s="6">
        <v>0.02</v>
      </c>
      <c r="G433" s="5" t="s">
        <v>165</v>
      </c>
      <c r="H433" s="5">
        <v>20</v>
      </c>
      <c r="I433" s="5" t="s">
        <v>164</v>
      </c>
      <c r="J433" s="5">
        <v>300</v>
      </c>
      <c r="K433" s="5">
        <v>259200</v>
      </c>
      <c r="L433" s="5" t="s">
        <v>163</v>
      </c>
      <c r="O433" s="5" t="s">
        <v>988</v>
      </c>
      <c r="P433" s="5" t="s">
        <v>250</v>
      </c>
      <c r="Q433" s="5" t="s">
        <v>160</v>
      </c>
      <c r="R433" s="5" t="s">
        <v>987</v>
      </c>
      <c r="S433" s="5" t="s">
        <v>986</v>
      </c>
      <c r="T433" s="5" t="s">
        <v>985</v>
      </c>
      <c r="X433" s="5">
        <v>7</v>
      </c>
      <c r="Y433" s="5" t="s">
        <v>171</v>
      </c>
      <c r="Z433" s="5" t="s">
        <v>171</v>
      </c>
      <c r="AA433" s="5" t="s">
        <v>171</v>
      </c>
      <c r="AB433" s="5" t="s">
        <v>119</v>
      </c>
      <c r="AC433" s="5" t="s">
        <v>32</v>
      </c>
      <c r="AE433" s="5" t="s">
        <v>32</v>
      </c>
    </row>
    <row r="434" spans="1:35">
      <c r="A434" s="5" t="s">
        <v>953</v>
      </c>
      <c r="B434" s="5" t="s">
        <v>169</v>
      </c>
      <c r="C434" s="5" t="s">
        <v>168</v>
      </c>
      <c r="D434" s="5" t="s">
        <v>167</v>
      </c>
      <c r="E434" s="5" t="s">
        <v>166</v>
      </c>
      <c r="F434" s="6">
        <v>0.02</v>
      </c>
      <c r="G434" s="5" t="s">
        <v>165</v>
      </c>
      <c r="H434" s="5">
        <v>20</v>
      </c>
      <c r="I434" s="5" t="s">
        <v>164</v>
      </c>
      <c r="J434" s="5">
        <v>300</v>
      </c>
      <c r="K434" s="5">
        <v>259200</v>
      </c>
      <c r="L434" s="5" t="s">
        <v>163</v>
      </c>
      <c r="O434" s="5" t="s">
        <v>984</v>
      </c>
      <c r="P434" s="5" t="s">
        <v>230</v>
      </c>
      <c r="Q434" s="5" t="s">
        <v>160</v>
      </c>
      <c r="R434" s="5" t="s">
        <v>983</v>
      </c>
      <c r="S434" s="5" t="s">
        <v>982</v>
      </c>
      <c r="T434" s="5" t="s">
        <v>981</v>
      </c>
      <c r="X434" s="5">
        <v>25</v>
      </c>
      <c r="Y434" s="5" t="s">
        <v>171</v>
      </c>
      <c r="Z434" s="5" t="s">
        <v>171</v>
      </c>
      <c r="AA434" s="5" t="s">
        <v>171</v>
      </c>
      <c r="AB434" s="5" t="s">
        <v>119</v>
      </c>
      <c r="AC434" s="5" t="s">
        <v>32</v>
      </c>
      <c r="AE434" s="5" t="s">
        <v>32</v>
      </c>
    </row>
    <row r="435" spans="1:35">
      <c r="A435" s="5" t="s">
        <v>953</v>
      </c>
      <c r="B435" s="5" t="s">
        <v>169</v>
      </c>
      <c r="C435" s="5" t="s">
        <v>168</v>
      </c>
      <c r="D435" s="5" t="s">
        <v>167</v>
      </c>
      <c r="E435" s="5" t="s">
        <v>166</v>
      </c>
      <c r="F435" s="6">
        <v>0.02</v>
      </c>
      <c r="G435" s="5" t="s">
        <v>165</v>
      </c>
      <c r="H435" s="5">
        <v>20</v>
      </c>
      <c r="I435" s="5" t="s">
        <v>164</v>
      </c>
      <c r="J435" s="5">
        <v>300</v>
      </c>
      <c r="K435" s="5">
        <v>259200</v>
      </c>
      <c r="L435" s="5" t="s">
        <v>163</v>
      </c>
      <c r="O435" s="5" t="s">
        <v>980</v>
      </c>
      <c r="P435" s="5" t="s">
        <v>305</v>
      </c>
      <c r="Q435" s="5" t="s">
        <v>160</v>
      </c>
      <c r="R435" s="5" t="s">
        <v>979</v>
      </c>
      <c r="S435" s="5" t="s">
        <v>978</v>
      </c>
      <c r="T435" s="5" t="s">
        <v>977</v>
      </c>
      <c r="X435" s="5">
        <v>14</v>
      </c>
      <c r="Y435" s="5" t="s">
        <v>171</v>
      </c>
      <c r="Z435" s="5" t="s">
        <v>171</v>
      </c>
      <c r="AA435" s="5" t="s">
        <v>171</v>
      </c>
      <c r="AB435" s="5" t="s">
        <v>119</v>
      </c>
      <c r="AC435" s="5" t="s">
        <v>32</v>
      </c>
      <c r="AD435" s="5" t="s">
        <v>119</v>
      </c>
    </row>
    <row r="436" spans="1:35">
      <c r="A436" s="5" t="s">
        <v>953</v>
      </c>
      <c r="B436" s="5" t="s">
        <v>169</v>
      </c>
      <c r="C436" s="5" t="s">
        <v>168</v>
      </c>
      <c r="D436" s="5" t="s">
        <v>167</v>
      </c>
      <c r="E436" s="5" t="s">
        <v>166</v>
      </c>
      <c r="F436" s="6">
        <v>0.02</v>
      </c>
      <c r="G436" s="5" t="s">
        <v>165</v>
      </c>
      <c r="H436" s="5">
        <v>20</v>
      </c>
      <c r="I436" s="5" t="s">
        <v>164</v>
      </c>
      <c r="J436" s="5">
        <v>300</v>
      </c>
      <c r="K436" s="5">
        <v>259200</v>
      </c>
      <c r="L436" s="5" t="s">
        <v>163</v>
      </c>
      <c r="O436" s="5" t="s">
        <v>976</v>
      </c>
      <c r="P436" s="5" t="s">
        <v>256</v>
      </c>
      <c r="Q436" s="5" t="s">
        <v>160</v>
      </c>
      <c r="R436" s="5" t="s">
        <v>975</v>
      </c>
      <c r="S436" s="5" t="s">
        <v>974</v>
      </c>
      <c r="T436" s="5" t="s">
        <v>973</v>
      </c>
      <c r="X436" s="5">
        <v>6</v>
      </c>
      <c r="Y436" s="5" t="s">
        <v>252</v>
      </c>
      <c r="Z436" s="5" t="s">
        <v>252</v>
      </c>
      <c r="AA436" s="5" t="s">
        <v>156</v>
      </c>
      <c r="AB436" s="5" t="s">
        <v>119</v>
      </c>
      <c r="AC436" s="5" t="s">
        <v>32</v>
      </c>
      <c r="AE436" s="5" t="s">
        <v>32</v>
      </c>
    </row>
    <row r="437" spans="1:35">
      <c r="A437" s="5" t="s">
        <v>953</v>
      </c>
      <c r="B437" s="5" t="s">
        <v>169</v>
      </c>
      <c r="C437" s="5" t="s">
        <v>168</v>
      </c>
      <c r="D437" s="5" t="s">
        <v>167</v>
      </c>
      <c r="E437" s="5" t="s">
        <v>166</v>
      </c>
      <c r="F437" s="6">
        <v>0.02</v>
      </c>
      <c r="G437" s="5" t="s">
        <v>165</v>
      </c>
      <c r="H437" s="5">
        <v>20</v>
      </c>
      <c r="I437" s="5" t="s">
        <v>164</v>
      </c>
      <c r="J437" s="5">
        <v>300</v>
      </c>
      <c r="K437" s="5">
        <v>259200</v>
      </c>
      <c r="L437" s="5" t="s">
        <v>163</v>
      </c>
      <c r="O437" s="5" t="s">
        <v>972</v>
      </c>
      <c r="P437" s="5" t="s">
        <v>971</v>
      </c>
      <c r="Q437" s="5" t="s">
        <v>160</v>
      </c>
      <c r="R437" s="5" t="s">
        <v>970</v>
      </c>
      <c r="S437" s="5" t="s">
        <v>969</v>
      </c>
      <c r="T437" s="5" t="s">
        <v>968</v>
      </c>
      <c r="X437" s="5">
        <v>14</v>
      </c>
      <c r="Y437" s="5" t="s">
        <v>171</v>
      </c>
      <c r="Z437" s="5" t="s">
        <v>171</v>
      </c>
      <c r="AA437" s="5" t="s">
        <v>171</v>
      </c>
      <c r="AB437" s="5" t="s">
        <v>119</v>
      </c>
      <c r="AC437" s="5" t="s">
        <v>32</v>
      </c>
      <c r="AD437" s="5" t="s">
        <v>119</v>
      </c>
    </row>
    <row r="438" spans="1:35">
      <c r="A438" s="5" t="s">
        <v>953</v>
      </c>
      <c r="B438" s="5" t="s">
        <v>169</v>
      </c>
      <c r="C438" s="5" t="s">
        <v>168</v>
      </c>
      <c r="D438" s="5" t="s">
        <v>167</v>
      </c>
      <c r="E438" s="5" t="s">
        <v>166</v>
      </c>
      <c r="F438" s="6">
        <v>0.02</v>
      </c>
      <c r="G438" s="5" t="s">
        <v>165</v>
      </c>
      <c r="H438" s="5">
        <v>20</v>
      </c>
      <c r="I438" s="5" t="s">
        <v>164</v>
      </c>
      <c r="J438" s="5">
        <v>300</v>
      </c>
      <c r="K438" s="5">
        <v>259200</v>
      </c>
      <c r="L438" s="5" t="s">
        <v>163</v>
      </c>
      <c r="O438" s="5" t="s">
        <v>967</v>
      </c>
      <c r="P438" s="5" t="s">
        <v>966</v>
      </c>
      <c r="Q438" s="5" t="s">
        <v>160</v>
      </c>
      <c r="R438" s="5" t="s">
        <v>965</v>
      </c>
      <c r="S438" s="5" t="s">
        <v>964</v>
      </c>
      <c r="T438" s="5" t="s">
        <v>963</v>
      </c>
      <c r="X438" s="5">
        <v>25</v>
      </c>
      <c r="Y438" s="5" t="s">
        <v>171</v>
      </c>
      <c r="Z438" s="5" t="s">
        <v>171</v>
      </c>
      <c r="AA438" s="5" t="s">
        <v>171</v>
      </c>
      <c r="AB438" s="5" t="s">
        <v>119</v>
      </c>
      <c r="AC438" s="5" t="s">
        <v>32</v>
      </c>
      <c r="AE438" s="5" t="s">
        <v>32</v>
      </c>
    </row>
    <row r="439" spans="1:35">
      <c r="A439" s="5" t="s">
        <v>953</v>
      </c>
      <c r="B439" s="5" t="s">
        <v>169</v>
      </c>
      <c r="C439" s="5" t="s">
        <v>168</v>
      </c>
      <c r="D439" s="5" t="s">
        <v>167</v>
      </c>
      <c r="E439" s="5" t="s">
        <v>166</v>
      </c>
      <c r="F439" s="6">
        <v>0.02</v>
      </c>
      <c r="G439" s="5" t="s">
        <v>165</v>
      </c>
      <c r="H439" s="5">
        <v>20</v>
      </c>
      <c r="I439" s="5" t="s">
        <v>164</v>
      </c>
      <c r="J439" s="5">
        <v>300</v>
      </c>
      <c r="K439" s="5">
        <v>259200</v>
      </c>
      <c r="L439" s="5" t="s">
        <v>163</v>
      </c>
      <c r="O439" s="5" t="s">
        <v>962</v>
      </c>
      <c r="P439" s="5" t="s">
        <v>200</v>
      </c>
      <c r="Q439" s="5" t="s">
        <v>160</v>
      </c>
      <c r="R439" s="5" t="s">
        <v>961</v>
      </c>
      <c r="S439" s="5" t="s">
        <v>960</v>
      </c>
      <c r="T439" s="5" t="s">
        <v>959</v>
      </c>
      <c r="X439" s="5">
        <v>24</v>
      </c>
      <c r="Y439" s="5" t="s">
        <v>171</v>
      </c>
      <c r="Z439" s="5" t="s">
        <v>171</v>
      </c>
      <c r="AA439" s="5" t="s">
        <v>171</v>
      </c>
      <c r="AB439" s="5" t="s">
        <v>119</v>
      </c>
      <c r="AC439" s="5" t="s">
        <v>32</v>
      </c>
      <c r="AE439" s="5" t="s">
        <v>32</v>
      </c>
    </row>
    <row r="440" spans="1:35">
      <c r="A440" s="5" t="s">
        <v>953</v>
      </c>
      <c r="B440" s="5" t="s">
        <v>169</v>
      </c>
      <c r="C440" s="5" t="s">
        <v>168</v>
      </c>
      <c r="D440" s="5" t="s">
        <v>167</v>
      </c>
      <c r="E440" s="5" t="s">
        <v>166</v>
      </c>
      <c r="F440" s="6">
        <v>0.02</v>
      </c>
      <c r="G440" s="5" t="s">
        <v>165</v>
      </c>
      <c r="H440" s="5">
        <v>20</v>
      </c>
      <c r="I440" s="5" t="s">
        <v>164</v>
      </c>
      <c r="J440" s="5">
        <v>300</v>
      </c>
      <c r="K440" s="5">
        <v>259200</v>
      </c>
      <c r="L440" s="5" t="s">
        <v>163</v>
      </c>
      <c r="O440" s="5" t="s">
        <v>958</v>
      </c>
      <c r="P440" s="5" t="s">
        <v>957</v>
      </c>
      <c r="Q440" s="5" t="s">
        <v>160</v>
      </c>
      <c r="R440" s="5" t="s">
        <v>956</v>
      </c>
      <c r="S440" s="5" t="s">
        <v>955</v>
      </c>
      <c r="T440" s="5" t="s">
        <v>954</v>
      </c>
      <c r="X440" s="5">
        <v>8</v>
      </c>
      <c r="Y440" s="5" t="s">
        <v>171</v>
      </c>
      <c r="Z440" s="5" t="s">
        <v>171</v>
      </c>
      <c r="AA440" s="5" t="s">
        <v>171</v>
      </c>
      <c r="AB440" s="5" t="s">
        <v>119</v>
      </c>
      <c r="AC440" s="5" t="s">
        <v>32</v>
      </c>
      <c r="AD440" s="5" t="s">
        <v>119</v>
      </c>
    </row>
    <row r="441" spans="1:35">
      <c r="A441" s="5" t="s">
        <v>953</v>
      </c>
      <c r="B441" s="5" t="s">
        <v>169</v>
      </c>
      <c r="C441" s="5" t="s">
        <v>168</v>
      </c>
      <c r="D441" s="5" t="s">
        <v>167</v>
      </c>
      <c r="E441" s="5" t="s">
        <v>166</v>
      </c>
      <c r="F441" s="6">
        <v>0.02</v>
      </c>
      <c r="G441" s="5" t="s">
        <v>165</v>
      </c>
      <c r="H441" s="5">
        <v>20</v>
      </c>
      <c r="I441" s="5" t="s">
        <v>164</v>
      </c>
      <c r="J441" s="5">
        <v>300</v>
      </c>
      <c r="K441" s="5">
        <v>259200</v>
      </c>
      <c r="L441" s="5" t="s">
        <v>163</v>
      </c>
      <c r="O441" s="5" t="s">
        <v>952</v>
      </c>
      <c r="P441" s="5" t="s">
        <v>240</v>
      </c>
      <c r="Q441" s="5" t="s">
        <v>160</v>
      </c>
      <c r="R441" s="5" t="s">
        <v>951</v>
      </c>
      <c r="S441" s="5" t="s">
        <v>950</v>
      </c>
      <c r="T441" s="5" t="s">
        <v>949</v>
      </c>
      <c r="X441" s="5">
        <v>33</v>
      </c>
      <c r="Y441" s="5" t="s">
        <v>171</v>
      </c>
      <c r="Z441" s="5" t="s">
        <v>171</v>
      </c>
      <c r="AA441" s="5" t="s">
        <v>171</v>
      </c>
      <c r="AB441" s="5" t="s">
        <v>119</v>
      </c>
      <c r="AC441" s="5" t="s">
        <v>32</v>
      </c>
      <c r="AE441" s="5" t="s">
        <v>32</v>
      </c>
    </row>
    <row r="442" spans="1:35" s="8" customFormat="1">
      <c r="F442" s="9"/>
      <c r="AD442" s="8">
        <f>COUNTIF(AD422:AD441,AD424)</f>
        <v>10</v>
      </c>
      <c r="AE442" s="8">
        <f>COUNTIF(AE422:AE441,AE436)</f>
        <v>10</v>
      </c>
      <c r="AH442" s="8">
        <f>AE442+AD442</f>
        <v>20</v>
      </c>
      <c r="AI442" s="8">
        <f>AE442/AH442</f>
        <v>0.5</v>
      </c>
    </row>
    <row r="443" spans="1:35">
      <c r="A443" s="5" t="s">
        <v>867</v>
      </c>
      <c r="B443" s="5" t="s">
        <v>169</v>
      </c>
      <c r="C443" s="5" t="s">
        <v>168</v>
      </c>
      <c r="D443" s="5" t="s">
        <v>167</v>
      </c>
      <c r="E443" s="5" t="s">
        <v>166</v>
      </c>
      <c r="F443" s="6">
        <v>0.02</v>
      </c>
      <c r="G443" s="5" t="s">
        <v>165</v>
      </c>
      <c r="H443" s="5">
        <v>20</v>
      </c>
      <c r="I443" s="5" t="s">
        <v>164</v>
      </c>
      <c r="J443" s="5">
        <v>300</v>
      </c>
      <c r="K443" s="5">
        <v>259200</v>
      </c>
      <c r="L443" s="5" t="s">
        <v>163</v>
      </c>
      <c r="O443" s="5" t="s">
        <v>948</v>
      </c>
      <c r="P443" s="5" t="s">
        <v>230</v>
      </c>
      <c r="Q443" s="5" t="s">
        <v>160</v>
      </c>
      <c r="R443" s="5" t="s">
        <v>947</v>
      </c>
      <c r="S443" s="5" t="s">
        <v>946</v>
      </c>
      <c r="T443" s="5" t="s">
        <v>945</v>
      </c>
      <c r="X443" s="5">
        <v>32</v>
      </c>
      <c r="Y443" s="5" t="s">
        <v>171</v>
      </c>
      <c r="Z443" s="5" t="s">
        <v>171</v>
      </c>
      <c r="AA443" s="5" t="s">
        <v>171</v>
      </c>
      <c r="AB443" s="5" t="s">
        <v>33</v>
      </c>
      <c r="AC443" s="5" t="s">
        <v>862</v>
      </c>
      <c r="AE443" s="5" t="s">
        <v>862</v>
      </c>
    </row>
    <row r="444" spans="1:35">
      <c r="A444" s="5" t="s">
        <v>867</v>
      </c>
      <c r="B444" s="5" t="s">
        <v>169</v>
      </c>
      <c r="C444" s="5" t="s">
        <v>168</v>
      </c>
      <c r="D444" s="5" t="s">
        <v>167</v>
      </c>
      <c r="E444" s="5" t="s">
        <v>166</v>
      </c>
      <c r="F444" s="6">
        <v>0.02</v>
      </c>
      <c r="G444" s="5" t="s">
        <v>165</v>
      </c>
      <c r="H444" s="5">
        <v>20</v>
      </c>
      <c r="I444" s="5" t="s">
        <v>164</v>
      </c>
      <c r="J444" s="5">
        <v>300</v>
      </c>
      <c r="K444" s="5">
        <v>259200</v>
      </c>
      <c r="L444" s="5" t="s">
        <v>163</v>
      </c>
      <c r="O444" s="5" t="s">
        <v>944</v>
      </c>
      <c r="P444" s="5" t="s">
        <v>240</v>
      </c>
      <c r="Q444" s="5" t="s">
        <v>160</v>
      </c>
      <c r="R444" s="5" t="s">
        <v>943</v>
      </c>
      <c r="S444" s="5" t="s">
        <v>942</v>
      </c>
      <c r="T444" s="5" t="s">
        <v>941</v>
      </c>
      <c r="X444" s="5">
        <v>14</v>
      </c>
      <c r="Y444" s="5" t="s">
        <v>171</v>
      </c>
      <c r="Z444" s="5" t="s">
        <v>171</v>
      </c>
      <c r="AA444" s="5" t="s">
        <v>171</v>
      </c>
      <c r="AB444" s="5" t="s">
        <v>33</v>
      </c>
      <c r="AC444" s="5" t="s">
        <v>862</v>
      </c>
      <c r="AD444" s="5" t="s">
        <v>33</v>
      </c>
    </row>
    <row r="445" spans="1:35">
      <c r="A445" s="5" t="s">
        <v>867</v>
      </c>
      <c r="B445" s="5" t="s">
        <v>169</v>
      </c>
      <c r="C445" s="5" t="s">
        <v>168</v>
      </c>
      <c r="D445" s="5" t="s">
        <v>167</v>
      </c>
      <c r="E445" s="5" t="s">
        <v>166</v>
      </c>
      <c r="F445" s="6">
        <v>0.02</v>
      </c>
      <c r="G445" s="5" t="s">
        <v>165</v>
      </c>
      <c r="H445" s="5">
        <v>20</v>
      </c>
      <c r="I445" s="5" t="s">
        <v>164</v>
      </c>
      <c r="J445" s="5">
        <v>300</v>
      </c>
      <c r="K445" s="5">
        <v>259200</v>
      </c>
      <c r="L445" s="5" t="s">
        <v>163</v>
      </c>
      <c r="O445" s="5" t="s">
        <v>940</v>
      </c>
      <c r="P445" s="5" t="s">
        <v>939</v>
      </c>
      <c r="Q445" s="5" t="s">
        <v>160</v>
      </c>
      <c r="R445" s="5" t="s">
        <v>938</v>
      </c>
      <c r="S445" s="5" t="s">
        <v>937</v>
      </c>
      <c r="T445" s="5" t="s">
        <v>936</v>
      </c>
      <c r="X445" s="5">
        <v>12</v>
      </c>
      <c r="Y445" s="5" t="s">
        <v>171</v>
      </c>
      <c r="Z445" s="5" t="s">
        <v>171</v>
      </c>
      <c r="AA445" s="5" t="s">
        <v>171</v>
      </c>
      <c r="AB445" s="5" t="s">
        <v>33</v>
      </c>
      <c r="AC445" s="5" t="s">
        <v>862</v>
      </c>
      <c r="AD445" s="5" t="s">
        <v>33</v>
      </c>
    </row>
    <row r="446" spans="1:35">
      <c r="A446" s="5" t="s">
        <v>867</v>
      </c>
      <c r="B446" s="5" t="s">
        <v>169</v>
      </c>
      <c r="C446" s="5" t="s">
        <v>168</v>
      </c>
      <c r="D446" s="5" t="s">
        <v>167</v>
      </c>
      <c r="E446" s="5" t="s">
        <v>166</v>
      </c>
      <c r="F446" s="6">
        <v>0.02</v>
      </c>
      <c r="G446" s="5" t="s">
        <v>165</v>
      </c>
      <c r="H446" s="5">
        <v>20</v>
      </c>
      <c r="I446" s="5" t="s">
        <v>164</v>
      </c>
      <c r="J446" s="5">
        <v>300</v>
      </c>
      <c r="K446" s="5">
        <v>259200</v>
      </c>
      <c r="L446" s="5" t="s">
        <v>163</v>
      </c>
      <c r="O446" s="5" t="s">
        <v>935</v>
      </c>
      <c r="P446" s="5" t="s">
        <v>180</v>
      </c>
      <c r="Q446" s="5" t="s">
        <v>160</v>
      </c>
      <c r="R446" s="5" t="s">
        <v>934</v>
      </c>
      <c r="S446" s="5" t="s">
        <v>933</v>
      </c>
      <c r="T446" s="5" t="s">
        <v>932</v>
      </c>
      <c r="X446" s="5">
        <v>4</v>
      </c>
      <c r="Y446" s="5" t="s">
        <v>171</v>
      </c>
      <c r="Z446" s="5" t="s">
        <v>171</v>
      </c>
      <c r="AA446" s="5" t="s">
        <v>171</v>
      </c>
      <c r="AB446" s="5" t="s">
        <v>33</v>
      </c>
      <c r="AC446" s="5" t="s">
        <v>862</v>
      </c>
      <c r="AD446" s="5" t="s">
        <v>33</v>
      </c>
    </row>
    <row r="447" spans="1:35">
      <c r="A447" s="5" t="s">
        <v>867</v>
      </c>
      <c r="B447" s="5" t="s">
        <v>169</v>
      </c>
      <c r="C447" s="5" t="s">
        <v>168</v>
      </c>
      <c r="D447" s="5" t="s">
        <v>167</v>
      </c>
      <c r="E447" s="5" t="s">
        <v>166</v>
      </c>
      <c r="F447" s="6">
        <v>0.02</v>
      </c>
      <c r="G447" s="5" t="s">
        <v>165</v>
      </c>
      <c r="H447" s="5">
        <v>20</v>
      </c>
      <c r="I447" s="5" t="s">
        <v>164</v>
      </c>
      <c r="J447" s="5">
        <v>300</v>
      </c>
      <c r="K447" s="5">
        <v>259200</v>
      </c>
      <c r="L447" s="5" t="s">
        <v>163</v>
      </c>
      <c r="O447" s="5" t="s">
        <v>931</v>
      </c>
      <c r="P447" s="5" t="s">
        <v>930</v>
      </c>
      <c r="Q447" s="5" t="s">
        <v>160</v>
      </c>
      <c r="R447" s="5" t="s">
        <v>929</v>
      </c>
      <c r="S447" s="5" t="s">
        <v>928</v>
      </c>
      <c r="T447" s="5" t="s">
        <v>927</v>
      </c>
      <c r="X447" s="5">
        <v>50</v>
      </c>
      <c r="Y447" s="5" t="s">
        <v>171</v>
      </c>
      <c r="Z447" s="5" t="s">
        <v>171</v>
      </c>
      <c r="AA447" s="5" t="s">
        <v>171</v>
      </c>
      <c r="AB447" s="5" t="s">
        <v>33</v>
      </c>
      <c r="AC447" s="5" t="s">
        <v>862</v>
      </c>
      <c r="AD447" s="5" t="s">
        <v>33</v>
      </c>
    </row>
    <row r="448" spans="1:35">
      <c r="A448" s="5" t="s">
        <v>867</v>
      </c>
      <c r="B448" s="5" t="s">
        <v>169</v>
      </c>
      <c r="C448" s="5" t="s">
        <v>168</v>
      </c>
      <c r="D448" s="5" t="s">
        <v>167</v>
      </c>
      <c r="E448" s="5" t="s">
        <v>166</v>
      </c>
      <c r="F448" s="6">
        <v>0.02</v>
      </c>
      <c r="G448" s="5" t="s">
        <v>165</v>
      </c>
      <c r="H448" s="5">
        <v>20</v>
      </c>
      <c r="I448" s="5" t="s">
        <v>164</v>
      </c>
      <c r="J448" s="5">
        <v>300</v>
      </c>
      <c r="K448" s="5">
        <v>259200</v>
      </c>
      <c r="L448" s="5" t="s">
        <v>163</v>
      </c>
      <c r="O448" s="5" t="s">
        <v>926</v>
      </c>
      <c r="P448" s="5" t="s">
        <v>200</v>
      </c>
      <c r="Q448" s="5" t="s">
        <v>160</v>
      </c>
      <c r="R448" s="5" t="s">
        <v>925</v>
      </c>
      <c r="S448" s="5" t="s">
        <v>924</v>
      </c>
      <c r="T448" s="5" t="s">
        <v>923</v>
      </c>
      <c r="X448" s="5">
        <v>14</v>
      </c>
      <c r="Y448" s="5" t="s">
        <v>171</v>
      </c>
      <c r="Z448" s="5" t="s">
        <v>171</v>
      </c>
      <c r="AA448" s="5" t="s">
        <v>171</v>
      </c>
      <c r="AB448" s="5" t="s">
        <v>33</v>
      </c>
      <c r="AC448" s="5" t="s">
        <v>862</v>
      </c>
      <c r="AD448" s="5" t="s">
        <v>33</v>
      </c>
    </row>
    <row r="449" spans="1:35">
      <c r="A449" s="5" t="s">
        <v>867</v>
      </c>
      <c r="B449" s="5" t="s">
        <v>169</v>
      </c>
      <c r="C449" s="5" t="s">
        <v>168</v>
      </c>
      <c r="D449" s="5" t="s">
        <v>167</v>
      </c>
      <c r="E449" s="5" t="s">
        <v>166</v>
      </c>
      <c r="F449" s="6">
        <v>0.02</v>
      </c>
      <c r="G449" s="5" t="s">
        <v>165</v>
      </c>
      <c r="H449" s="5">
        <v>20</v>
      </c>
      <c r="I449" s="5" t="s">
        <v>164</v>
      </c>
      <c r="J449" s="5">
        <v>300</v>
      </c>
      <c r="K449" s="5">
        <v>259200</v>
      </c>
      <c r="L449" s="5" t="s">
        <v>163</v>
      </c>
      <c r="O449" s="5" t="s">
        <v>922</v>
      </c>
      <c r="P449" s="5" t="s">
        <v>369</v>
      </c>
      <c r="Q449" s="5" t="s">
        <v>160</v>
      </c>
      <c r="R449" s="5" t="s">
        <v>921</v>
      </c>
      <c r="S449" s="5" t="s">
        <v>920</v>
      </c>
      <c r="T449" s="5" t="s">
        <v>919</v>
      </c>
      <c r="X449" s="5">
        <v>4</v>
      </c>
      <c r="Y449" s="5" t="s">
        <v>171</v>
      </c>
      <c r="Z449" s="5" t="s">
        <v>171</v>
      </c>
      <c r="AA449" s="5" t="s">
        <v>171</v>
      </c>
      <c r="AB449" s="5" t="s">
        <v>33</v>
      </c>
      <c r="AC449" s="5" t="s">
        <v>862</v>
      </c>
      <c r="AD449" s="5" t="s">
        <v>33</v>
      </c>
    </row>
    <row r="450" spans="1:35">
      <c r="A450" s="5" t="s">
        <v>867</v>
      </c>
      <c r="B450" s="5" t="s">
        <v>169</v>
      </c>
      <c r="C450" s="5" t="s">
        <v>168</v>
      </c>
      <c r="D450" s="5" t="s">
        <v>167</v>
      </c>
      <c r="E450" s="5" t="s">
        <v>166</v>
      </c>
      <c r="F450" s="6">
        <v>0.02</v>
      </c>
      <c r="G450" s="5" t="s">
        <v>165</v>
      </c>
      <c r="H450" s="5">
        <v>20</v>
      </c>
      <c r="I450" s="5" t="s">
        <v>164</v>
      </c>
      <c r="J450" s="5">
        <v>300</v>
      </c>
      <c r="K450" s="5">
        <v>259200</v>
      </c>
      <c r="L450" s="5" t="s">
        <v>163</v>
      </c>
      <c r="O450" s="5" t="s">
        <v>918</v>
      </c>
      <c r="P450" s="5" t="s">
        <v>175</v>
      </c>
      <c r="Q450" s="5" t="s">
        <v>160</v>
      </c>
      <c r="R450" s="5" t="s">
        <v>917</v>
      </c>
      <c r="S450" s="5" t="s">
        <v>916</v>
      </c>
      <c r="T450" s="5" t="s">
        <v>915</v>
      </c>
      <c r="X450" s="5">
        <v>16</v>
      </c>
      <c r="Y450" s="5" t="s">
        <v>171</v>
      </c>
      <c r="Z450" s="5" t="s">
        <v>171</v>
      </c>
      <c r="AA450" s="5" t="s">
        <v>171</v>
      </c>
      <c r="AB450" s="5" t="s">
        <v>33</v>
      </c>
      <c r="AC450" s="5" t="s">
        <v>862</v>
      </c>
      <c r="AD450" s="5" t="s">
        <v>33</v>
      </c>
    </row>
    <row r="451" spans="1:35">
      <c r="A451" s="5" t="s">
        <v>867</v>
      </c>
      <c r="B451" s="5" t="s">
        <v>169</v>
      </c>
      <c r="C451" s="5" t="s">
        <v>168</v>
      </c>
      <c r="D451" s="5" t="s">
        <v>167</v>
      </c>
      <c r="E451" s="5" t="s">
        <v>166</v>
      </c>
      <c r="F451" s="6">
        <v>0.02</v>
      </c>
      <c r="G451" s="5" t="s">
        <v>165</v>
      </c>
      <c r="H451" s="5">
        <v>20</v>
      </c>
      <c r="I451" s="5" t="s">
        <v>164</v>
      </c>
      <c r="J451" s="5">
        <v>300</v>
      </c>
      <c r="K451" s="5">
        <v>259200</v>
      </c>
      <c r="L451" s="5" t="s">
        <v>163</v>
      </c>
      <c r="O451" s="5" t="s">
        <v>914</v>
      </c>
      <c r="P451" s="5" t="s">
        <v>266</v>
      </c>
      <c r="Q451" s="5" t="s">
        <v>160</v>
      </c>
      <c r="R451" s="5" t="s">
        <v>913</v>
      </c>
      <c r="S451" s="5" t="s">
        <v>912</v>
      </c>
      <c r="T451" s="5" t="s">
        <v>911</v>
      </c>
      <c r="X451" s="5">
        <v>4</v>
      </c>
      <c r="Y451" s="5" t="s">
        <v>171</v>
      </c>
      <c r="Z451" s="5" t="s">
        <v>171</v>
      </c>
      <c r="AA451" s="5" t="s">
        <v>171</v>
      </c>
      <c r="AB451" s="5" t="s">
        <v>33</v>
      </c>
      <c r="AC451" s="5" t="s">
        <v>862</v>
      </c>
      <c r="AD451" s="5" t="s">
        <v>33</v>
      </c>
    </row>
    <row r="452" spans="1:35">
      <c r="A452" s="5" t="s">
        <v>867</v>
      </c>
      <c r="B452" s="5" t="s">
        <v>169</v>
      </c>
      <c r="C452" s="5" t="s">
        <v>168</v>
      </c>
      <c r="D452" s="5" t="s">
        <v>167</v>
      </c>
      <c r="E452" s="5" t="s">
        <v>166</v>
      </c>
      <c r="F452" s="6">
        <v>0.02</v>
      </c>
      <c r="G452" s="5" t="s">
        <v>165</v>
      </c>
      <c r="H452" s="5">
        <v>20</v>
      </c>
      <c r="I452" s="5" t="s">
        <v>164</v>
      </c>
      <c r="J452" s="5">
        <v>300</v>
      </c>
      <c r="K452" s="5">
        <v>259200</v>
      </c>
      <c r="L452" s="5" t="s">
        <v>163</v>
      </c>
      <c r="O452" s="5" t="s">
        <v>910</v>
      </c>
      <c r="P452" s="5" t="s">
        <v>225</v>
      </c>
      <c r="Q452" s="5" t="s">
        <v>160</v>
      </c>
      <c r="R452" s="5" t="s">
        <v>909</v>
      </c>
      <c r="S452" s="5" t="s">
        <v>908</v>
      </c>
      <c r="T452" s="5" t="s">
        <v>907</v>
      </c>
      <c r="X452" s="5">
        <v>7</v>
      </c>
      <c r="Y452" s="5" t="s">
        <v>171</v>
      </c>
      <c r="Z452" s="5" t="s">
        <v>171</v>
      </c>
      <c r="AA452" s="5" t="s">
        <v>171</v>
      </c>
      <c r="AB452" s="5" t="s">
        <v>33</v>
      </c>
      <c r="AC452" s="5" t="s">
        <v>862</v>
      </c>
      <c r="AD452" s="5" t="s">
        <v>33</v>
      </c>
    </row>
    <row r="453" spans="1:35">
      <c r="A453" s="5" t="s">
        <v>867</v>
      </c>
      <c r="B453" s="5" t="s">
        <v>169</v>
      </c>
      <c r="C453" s="5" t="s">
        <v>168</v>
      </c>
      <c r="D453" s="5" t="s">
        <v>167</v>
      </c>
      <c r="E453" s="5" t="s">
        <v>166</v>
      </c>
      <c r="F453" s="6">
        <v>0.02</v>
      </c>
      <c r="G453" s="5" t="s">
        <v>165</v>
      </c>
      <c r="H453" s="5">
        <v>20</v>
      </c>
      <c r="I453" s="5" t="s">
        <v>164</v>
      </c>
      <c r="J453" s="5">
        <v>300</v>
      </c>
      <c r="K453" s="5">
        <v>259200</v>
      </c>
      <c r="L453" s="5" t="s">
        <v>163</v>
      </c>
      <c r="O453" s="5" t="s">
        <v>906</v>
      </c>
      <c r="P453" s="5" t="s">
        <v>215</v>
      </c>
      <c r="Q453" s="5" t="s">
        <v>160</v>
      </c>
      <c r="R453" s="5" t="s">
        <v>905</v>
      </c>
      <c r="S453" s="5" t="s">
        <v>904</v>
      </c>
      <c r="T453" s="5" t="s">
        <v>903</v>
      </c>
      <c r="X453" s="5">
        <v>4</v>
      </c>
      <c r="Y453" s="5" t="s">
        <v>171</v>
      </c>
      <c r="Z453" s="5" t="s">
        <v>171</v>
      </c>
      <c r="AA453" s="5" t="s">
        <v>171</v>
      </c>
      <c r="AB453" s="5" t="s">
        <v>33</v>
      </c>
      <c r="AC453" s="5" t="s">
        <v>862</v>
      </c>
      <c r="AD453" s="5" t="s">
        <v>33</v>
      </c>
    </row>
    <row r="454" spans="1:35">
      <c r="A454" s="5" t="s">
        <v>867</v>
      </c>
      <c r="B454" s="5" t="s">
        <v>169</v>
      </c>
      <c r="C454" s="5" t="s">
        <v>168</v>
      </c>
      <c r="D454" s="5" t="s">
        <v>167</v>
      </c>
      <c r="E454" s="5" t="s">
        <v>166</v>
      </c>
      <c r="F454" s="6">
        <v>0.02</v>
      </c>
      <c r="G454" s="5" t="s">
        <v>165</v>
      </c>
      <c r="H454" s="5">
        <v>20</v>
      </c>
      <c r="I454" s="5" t="s">
        <v>164</v>
      </c>
      <c r="J454" s="5">
        <v>300</v>
      </c>
      <c r="K454" s="5">
        <v>259200</v>
      </c>
      <c r="L454" s="5" t="s">
        <v>163</v>
      </c>
      <c r="O454" s="5" t="s">
        <v>902</v>
      </c>
      <c r="P454" s="5" t="s">
        <v>901</v>
      </c>
      <c r="Q454" s="5" t="s">
        <v>160</v>
      </c>
      <c r="R454" s="5" t="s">
        <v>900</v>
      </c>
      <c r="S454" s="5" t="s">
        <v>899</v>
      </c>
      <c r="T454" s="5" t="s">
        <v>898</v>
      </c>
      <c r="X454" s="5">
        <v>8</v>
      </c>
      <c r="Y454" s="5" t="s">
        <v>171</v>
      </c>
      <c r="Z454" s="5" t="s">
        <v>171</v>
      </c>
      <c r="AA454" s="5" t="s">
        <v>171</v>
      </c>
      <c r="AB454" s="5" t="s">
        <v>33</v>
      </c>
      <c r="AC454" s="5" t="s">
        <v>862</v>
      </c>
      <c r="AD454" s="5" t="s">
        <v>33</v>
      </c>
    </row>
    <row r="455" spans="1:35">
      <c r="A455" s="5" t="s">
        <v>867</v>
      </c>
      <c r="B455" s="5" t="s">
        <v>169</v>
      </c>
      <c r="C455" s="5" t="s">
        <v>168</v>
      </c>
      <c r="D455" s="5" t="s">
        <v>167</v>
      </c>
      <c r="E455" s="5" t="s">
        <v>166</v>
      </c>
      <c r="F455" s="6">
        <v>0.02</v>
      </c>
      <c r="G455" s="5" t="s">
        <v>165</v>
      </c>
      <c r="H455" s="5">
        <v>20</v>
      </c>
      <c r="I455" s="5" t="s">
        <v>164</v>
      </c>
      <c r="J455" s="5">
        <v>300</v>
      </c>
      <c r="K455" s="5">
        <v>259200</v>
      </c>
      <c r="L455" s="5" t="s">
        <v>163</v>
      </c>
      <c r="O455" s="5" t="s">
        <v>897</v>
      </c>
      <c r="P455" s="5" t="s">
        <v>509</v>
      </c>
      <c r="Q455" s="5" t="s">
        <v>160</v>
      </c>
      <c r="R455" s="5" t="s">
        <v>896</v>
      </c>
      <c r="S455" s="5" t="s">
        <v>895</v>
      </c>
      <c r="T455" s="5" t="s">
        <v>894</v>
      </c>
      <c r="X455" s="5">
        <v>5</v>
      </c>
      <c r="Y455" s="5" t="s">
        <v>171</v>
      </c>
      <c r="Z455" s="5" t="s">
        <v>171</v>
      </c>
      <c r="AA455" s="5" t="s">
        <v>171</v>
      </c>
      <c r="AB455" s="5" t="s">
        <v>33</v>
      </c>
      <c r="AC455" s="5" t="s">
        <v>862</v>
      </c>
      <c r="AD455" s="5" t="s">
        <v>33</v>
      </c>
    </row>
    <row r="456" spans="1:35">
      <c r="A456" s="5" t="s">
        <v>867</v>
      </c>
      <c r="B456" s="5" t="s">
        <v>169</v>
      </c>
      <c r="C456" s="5" t="s">
        <v>168</v>
      </c>
      <c r="D456" s="5" t="s">
        <v>167</v>
      </c>
      <c r="E456" s="5" t="s">
        <v>166</v>
      </c>
      <c r="F456" s="6">
        <v>0.02</v>
      </c>
      <c r="G456" s="5" t="s">
        <v>165</v>
      </c>
      <c r="H456" s="5">
        <v>20</v>
      </c>
      <c r="I456" s="5" t="s">
        <v>164</v>
      </c>
      <c r="J456" s="5">
        <v>300</v>
      </c>
      <c r="K456" s="5">
        <v>259200</v>
      </c>
      <c r="L456" s="5" t="s">
        <v>163</v>
      </c>
      <c r="O456" s="5" t="s">
        <v>893</v>
      </c>
      <c r="P456" s="5" t="s">
        <v>245</v>
      </c>
      <c r="Q456" s="5" t="s">
        <v>160</v>
      </c>
      <c r="R456" s="5" t="s">
        <v>892</v>
      </c>
      <c r="S456" s="5" t="s">
        <v>891</v>
      </c>
      <c r="T456" s="5" t="s">
        <v>890</v>
      </c>
      <c r="X456" s="5">
        <v>3</v>
      </c>
      <c r="Y456" s="5" t="s">
        <v>171</v>
      </c>
      <c r="Z456" s="5" t="s">
        <v>171</v>
      </c>
      <c r="AA456" s="5" t="s">
        <v>171</v>
      </c>
      <c r="AB456" s="5" t="s">
        <v>33</v>
      </c>
      <c r="AC456" s="5" t="s">
        <v>862</v>
      </c>
      <c r="AD456" s="5" t="s">
        <v>33</v>
      </c>
    </row>
    <row r="457" spans="1:35">
      <c r="A457" s="5" t="s">
        <v>867</v>
      </c>
      <c r="B457" s="5" t="s">
        <v>169</v>
      </c>
      <c r="C457" s="5" t="s">
        <v>168</v>
      </c>
      <c r="D457" s="5" t="s">
        <v>167</v>
      </c>
      <c r="E457" s="5" t="s">
        <v>166</v>
      </c>
      <c r="F457" s="6">
        <v>0.02</v>
      </c>
      <c r="G457" s="5" t="s">
        <v>165</v>
      </c>
      <c r="H457" s="5">
        <v>20</v>
      </c>
      <c r="I457" s="5" t="s">
        <v>164</v>
      </c>
      <c r="J457" s="5">
        <v>300</v>
      </c>
      <c r="K457" s="5">
        <v>259200</v>
      </c>
      <c r="L457" s="5" t="s">
        <v>163</v>
      </c>
      <c r="O457" s="5" t="s">
        <v>889</v>
      </c>
      <c r="P457" s="5" t="s">
        <v>261</v>
      </c>
      <c r="Q457" s="5" t="s">
        <v>160</v>
      </c>
      <c r="R457" s="5" t="s">
        <v>888</v>
      </c>
      <c r="S457" s="5" t="s">
        <v>887</v>
      </c>
      <c r="T457" s="5" t="s">
        <v>886</v>
      </c>
      <c r="X457" s="5">
        <v>9</v>
      </c>
      <c r="Y457" s="5" t="s">
        <v>171</v>
      </c>
      <c r="Z457" s="5" t="s">
        <v>171</v>
      </c>
      <c r="AA457" s="5" t="s">
        <v>171</v>
      </c>
      <c r="AB457" s="5" t="s">
        <v>33</v>
      </c>
      <c r="AC457" s="5" t="s">
        <v>862</v>
      </c>
      <c r="AE457" s="5" t="s">
        <v>862</v>
      </c>
    </row>
    <row r="458" spans="1:35">
      <c r="A458" s="5" t="s">
        <v>867</v>
      </c>
      <c r="B458" s="5" t="s">
        <v>169</v>
      </c>
      <c r="C458" s="5" t="s">
        <v>168</v>
      </c>
      <c r="D458" s="5" t="s">
        <v>167</v>
      </c>
      <c r="E458" s="5" t="s">
        <v>166</v>
      </c>
      <c r="F458" s="6">
        <v>0.02</v>
      </c>
      <c r="G458" s="5" t="s">
        <v>165</v>
      </c>
      <c r="H458" s="5">
        <v>20</v>
      </c>
      <c r="I458" s="5" t="s">
        <v>164</v>
      </c>
      <c r="J458" s="5">
        <v>300</v>
      </c>
      <c r="K458" s="5">
        <v>259200</v>
      </c>
      <c r="L458" s="5" t="s">
        <v>163</v>
      </c>
      <c r="O458" s="5" t="s">
        <v>885</v>
      </c>
      <c r="P458" s="5" t="s">
        <v>205</v>
      </c>
      <c r="Q458" s="5" t="s">
        <v>160</v>
      </c>
      <c r="R458" s="5" t="s">
        <v>884</v>
      </c>
      <c r="S458" s="5" t="s">
        <v>883</v>
      </c>
      <c r="T458" s="5" t="s">
        <v>882</v>
      </c>
      <c r="X458" s="5">
        <v>5</v>
      </c>
      <c r="Y458" s="5" t="s">
        <v>171</v>
      </c>
      <c r="Z458" s="5" t="s">
        <v>171</v>
      </c>
      <c r="AA458" s="5" t="s">
        <v>171</v>
      </c>
      <c r="AB458" s="5" t="s">
        <v>33</v>
      </c>
      <c r="AC458" s="5" t="s">
        <v>862</v>
      </c>
      <c r="AE458" s="5" t="s">
        <v>862</v>
      </c>
    </row>
    <row r="459" spans="1:35">
      <c r="A459" s="5" t="s">
        <v>867</v>
      </c>
      <c r="B459" s="5" t="s">
        <v>169</v>
      </c>
      <c r="C459" s="5" t="s">
        <v>168</v>
      </c>
      <c r="D459" s="5" t="s">
        <v>167</v>
      </c>
      <c r="E459" s="5" t="s">
        <v>166</v>
      </c>
      <c r="F459" s="6">
        <v>0.02</v>
      </c>
      <c r="G459" s="5" t="s">
        <v>165</v>
      </c>
      <c r="H459" s="5">
        <v>20</v>
      </c>
      <c r="I459" s="5" t="s">
        <v>164</v>
      </c>
      <c r="J459" s="5">
        <v>300</v>
      </c>
      <c r="K459" s="5">
        <v>259200</v>
      </c>
      <c r="L459" s="5" t="s">
        <v>163</v>
      </c>
      <c r="O459" s="5" t="s">
        <v>881</v>
      </c>
      <c r="P459" s="5" t="s">
        <v>880</v>
      </c>
      <c r="Q459" s="5" t="s">
        <v>160</v>
      </c>
      <c r="R459" s="5" t="s">
        <v>879</v>
      </c>
      <c r="S459" s="5" t="s">
        <v>878</v>
      </c>
      <c r="T459" s="5" t="s">
        <v>877</v>
      </c>
      <c r="X459" s="5">
        <v>16</v>
      </c>
      <c r="Y459" s="5" t="s">
        <v>156</v>
      </c>
      <c r="Z459" s="5" t="s">
        <v>156</v>
      </c>
      <c r="AA459" s="5" t="s">
        <v>156</v>
      </c>
      <c r="AB459" s="5" t="s">
        <v>33</v>
      </c>
      <c r="AC459" s="5" t="s">
        <v>862</v>
      </c>
      <c r="AD459" s="5" t="s">
        <v>33</v>
      </c>
    </row>
    <row r="460" spans="1:35">
      <c r="A460" s="5" t="s">
        <v>867</v>
      </c>
      <c r="B460" s="5" t="s">
        <v>169</v>
      </c>
      <c r="C460" s="5" t="s">
        <v>168</v>
      </c>
      <c r="D460" s="5" t="s">
        <v>167</v>
      </c>
      <c r="E460" s="5" t="s">
        <v>166</v>
      </c>
      <c r="F460" s="6">
        <v>0.02</v>
      </c>
      <c r="G460" s="5" t="s">
        <v>165</v>
      </c>
      <c r="H460" s="5">
        <v>20</v>
      </c>
      <c r="I460" s="5" t="s">
        <v>164</v>
      </c>
      <c r="J460" s="5">
        <v>300</v>
      </c>
      <c r="K460" s="5">
        <v>259200</v>
      </c>
      <c r="L460" s="5" t="s">
        <v>163</v>
      </c>
      <c r="O460" s="5" t="s">
        <v>876</v>
      </c>
      <c r="P460" s="5" t="s">
        <v>875</v>
      </c>
      <c r="Q460" s="5" t="s">
        <v>160</v>
      </c>
      <c r="R460" s="5" t="s">
        <v>874</v>
      </c>
      <c r="S460" s="5" t="s">
        <v>873</v>
      </c>
      <c r="T460" s="5" t="s">
        <v>872</v>
      </c>
      <c r="X460" s="5">
        <v>16</v>
      </c>
      <c r="Y460" s="5" t="s">
        <v>171</v>
      </c>
      <c r="Z460" s="5" t="s">
        <v>171</v>
      </c>
      <c r="AA460" s="5" t="s">
        <v>171</v>
      </c>
      <c r="AB460" s="5" t="s">
        <v>33</v>
      </c>
      <c r="AC460" s="5" t="s">
        <v>862</v>
      </c>
      <c r="AE460" s="5" t="s">
        <v>862</v>
      </c>
    </row>
    <row r="461" spans="1:35">
      <c r="A461" s="5" t="s">
        <v>867</v>
      </c>
      <c r="B461" s="5" t="s">
        <v>169</v>
      </c>
      <c r="C461" s="5" t="s">
        <v>168</v>
      </c>
      <c r="D461" s="5" t="s">
        <v>167</v>
      </c>
      <c r="E461" s="5" t="s">
        <v>166</v>
      </c>
      <c r="F461" s="6">
        <v>0.02</v>
      </c>
      <c r="G461" s="5" t="s">
        <v>165</v>
      </c>
      <c r="H461" s="5">
        <v>20</v>
      </c>
      <c r="I461" s="5" t="s">
        <v>164</v>
      </c>
      <c r="J461" s="5">
        <v>300</v>
      </c>
      <c r="K461" s="5">
        <v>259200</v>
      </c>
      <c r="L461" s="5" t="s">
        <v>163</v>
      </c>
      <c r="O461" s="5" t="s">
        <v>871</v>
      </c>
      <c r="P461" s="5" t="s">
        <v>461</v>
      </c>
      <c r="Q461" s="5" t="s">
        <v>160</v>
      </c>
      <c r="R461" s="5" t="s">
        <v>870</v>
      </c>
      <c r="S461" s="5" t="s">
        <v>869</v>
      </c>
      <c r="T461" s="5" t="s">
        <v>868</v>
      </c>
      <c r="X461" s="5">
        <v>11</v>
      </c>
      <c r="Y461" s="5" t="s">
        <v>171</v>
      </c>
      <c r="Z461" s="5" t="s">
        <v>171</v>
      </c>
      <c r="AA461" s="5" t="s">
        <v>171</v>
      </c>
      <c r="AB461" s="5" t="s">
        <v>33</v>
      </c>
      <c r="AC461" s="5" t="s">
        <v>862</v>
      </c>
      <c r="AE461" s="5" t="s">
        <v>862</v>
      </c>
    </row>
    <row r="462" spans="1:35">
      <c r="A462" s="5" t="s">
        <v>867</v>
      </c>
      <c r="B462" s="5" t="s">
        <v>169</v>
      </c>
      <c r="C462" s="5" t="s">
        <v>168</v>
      </c>
      <c r="D462" s="5" t="s">
        <v>167</v>
      </c>
      <c r="E462" s="5" t="s">
        <v>166</v>
      </c>
      <c r="F462" s="6">
        <v>0.02</v>
      </c>
      <c r="G462" s="5" t="s">
        <v>165</v>
      </c>
      <c r="H462" s="5">
        <v>20</v>
      </c>
      <c r="I462" s="5" t="s">
        <v>164</v>
      </c>
      <c r="J462" s="5">
        <v>300</v>
      </c>
      <c r="K462" s="5">
        <v>259200</v>
      </c>
      <c r="L462" s="5" t="s">
        <v>163</v>
      </c>
      <c r="O462" s="5" t="s">
        <v>866</v>
      </c>
      <c r="P462" s="5" t="s">
        <v>161</v>
      </c>
      <c r="Q462" s="5" t="s">
        <v>160</v>
      </c>
      <c r="R462" s="5" t="s">
        <v>865</v>
      </c>
      <c r="S462" s="5" t="s">
        <v>864</v>
      </c>
      <c r="T462" s="5" t="s">
        <v>863</v>
      </c>
      <c r="X462" s="5">
        <v>5</v>
      </c>
      <c r="Y462" s="5" t="s">
        <v>156</v>
      </c>
      <c r="Z462" s="5" t="s">
        <v>156</v>
      </c>
      <c r="AA462" s="5" t="s">
        <v>156</v>
      </c>
      <c r="AB462" s="5" t="s">
        <v>33</v>
      </c>
      <c r="AC462" s="5" t="s">
        <v>862</v>
      </c>
      <c r="AD462" s="5" t="s">
        <v>33</v>
      </c>
    </row>
    <row r="463" spans="1:35" s="8" customFormat="1">
      <c r="F463" s="9"/>
      <c r="AD463" s="8">
        <f>COUNTIF(AD443:AD462,AD445)</f>
        <v>15</v>
      </c>
      <c r="AE463" s="8">
        <f>COUNTIF(AE443:AE462,AE457)</f>
        <v>5</v>
      </c>
      <c r="AH463" s="8">
        <f>AE463+AD463</f>
        <v>20</v>
      </c>
      <c r="AI463" s="8">
        <f>AE463/AH463</f>
        <v>0.25</v>
      </c>
    </row>
    <row r="464" spans="1:35">
      <c r="A464" s="5" t="s">
        <v>783</v>
      </c>
      <c r="B464" s="5" t="s">
        <v>169</v>
      </c>
      <c r="C464" s="5" t="s">
        <v>168</v>
      </c>
      <c r="D464" s="5" t="s">
        <v>167</v>
      </c>
      <c r="E464" s="5" t="s">
        <v>166</v>
      </c>
      <c r="F464" s="6">
        <v>0.02</v>
      </c>
      <c r="G464" s="5" t="s">
        <v>165</v>
      </c>
      <c r="H464" s="5">
        <v>20</v>
      </c>
      <c r="I464" s="5" t="s">
        <v>164</v>
      </c>
      <c r="J464" s="5">
        <v>300</v>
      </c>
      <c r="K464" s="5">
        <v>259200</v>
      </c>
      <c r="L464" s="5" t="s">
        <v>163</v>
      </c>
      <c r="O464" s="5" t="s">
        <v>861</v>
      </c>
      <c r="P464" s="5" t="s">
        <v>860</v>
      </c>
      <c r="Q464" s="5" t="s">
        <v>160</v>
      </c>
      <c r="R464" s="5" t="s">
        <v>859</v>
      </c>
      <c r="S464" s="5" t="s">
        <v>858</v>
      </c>
      <c r="T464" s="5" t="s">
        <v>857</v>
      </c>
      <c r="X464" s="5">
        <v>14</v>
      </c>
      <c r="Y464" s="5" t="s">
        <v>171</v>
      </c>
      <c r="Z464" s="5" t="s">
        <v>171</v>
      </c>
      <c r="AA464" s="5" t="s">
        <v>171</v>
      </c>
      <c r="AB464" s="5" t="s">
        <v>34</v>
      </c>
      <c r="AC464" s="5" t="s">
        <v>73</v>
      </c>
      <c r="AD464" s="5" t="s">
        <v>34</v>
      </c>
    </row>
    <row r="465" spans="1:31">
      <c r="A465" s="5" t="s">
        <v>783</v>
      </c>
      <c r="B465" s="5" t="s">
        <v>169</v>
      </c>
      <c r="C465" s="5" t="s">
        <v>168</v>
      </c>
      <c r="D465" s="5" t="s">
        <v>167</v>
      </c>
      <c r="E465" s="5" t="s">
        <v>166</v>
      </c>
      <c r="F465" s="6">
        <v>0.02</v>
      </c>
      <c r="G465" s="5" t="s">
        <v>165</v>
      </c>
      <c r="H465" s="5">
        <v>20</v>
      </c>
      <c r="I465" s="5" t="s">
        <v>164</v>
      </c>
      <c r="J465" s="5">
        <v>300</v>
      </c>
      <c r="K465" s="5">
        <v>259200</v>
      </c>
      <c r="L465" s="5" t="s">
        <v>163</v>
      </c>
      <c r="O465" s="5" t="s">
        <v>856</v>
      </c>
      <c r="P465" s="5" t="s">
        <v>161</v>
      </c>
      <c r="Q465" s="5" t="s">
        <v>160</v>
      </c>
      <c r="R465" s="5" t="s">
        <v>855</v>
      </c>
      <c r="S465" s="5" t="s">
        <v>854</v>
      </c>
      <c r="T465" s="5" t="s">
        <v>853</v>
      </c>
      <c r="X465" s="5">
        <v>2</v>
      </c>
      <c r="Y465" s="5" t="s">
        <v>156</v>
      </c>
      <c r="Z465" s="5" t="s">
        <v>156</v>
      </c>
      <c r="AA465" s="5" t="s">
        <v>156</v>
      </c>
      <c r="AB465" s="5" t="s">
        <v>34</v>
      </c>
      <c r="AC465" s="5" t="s">
        <v>73</v>
      </c>
      <c r="AE465" s="5" t="s">
        <v>73</v>
      </c>
    </row>
    <row r="466" spans="1:31">
      <c r="A466" s="5" t="s">
        <v>783</v>
      </c>
      <c r="B466" s="5" t="s">
        <v>169</v>
      </c>
      <c r="C466" s="5" t="s">
        <v>168</v>
      </c>
      <c r="D466" s="5" t="s">
        <v>167</v>
      </c>
      <c r="E466" s="5" t="s">
        <v>166</v>
      </c>
      <c r="F466" s="6">
        <v>0.02</v>
      </c>
      <c r="G466" s="5" t="s">
        <v>165</v>
      </c>
      <c r="H466" s="5">
        <v>20</v>
      </c>
      <c r="I466" s="5" t="s">
        <v>164</v>
      </c>
      <c r="J466" s="5">
        <v>300</v>
      </c>
      <c r="K466" s="5">
        <v>259200</v>
      </c>
      <c r="L466" s="5" t="s">
        <v>163</v>
      </c>
      <c r="O466" s="5" t="s">
        <v>852</v>
      </c>
      <c r="P466" s="5" t="s">
        <v>851</v>
      </c>
      <c r="Q466" s="5" t="s">
        <v>160</v>
      </c>
      <c r="R466" s="5" t="s">
        <v>850</v>
      </c>
      <c r="S466" s="5" t="s">
        <v>849</v>
      </c>
      <c r="T466" s="5" t="s">
        <v>848</v>
      </c>
      <c r="X466" s="5">
        <v>35</v>
      </c>
      <c r="Y466" s="5" t="s">
        <v>156</v>
      </c>
      <c r="Z466" s="5" t="s">
        <v>156</v>
      </c>
      <c r="AA466" s="5" t="s">
        <v>156</v>
      </c>
      <c r="AB466" s="5" t="s">
        <v>34</v>
      </c>
      <c r="AC466" s="5" t="s">
        <v>73</v>
      </c>
      <c r="AE466" s="5" t="s">
        <v>73</v>
      </c>
    </row>
    <row r="467" spans="1:31">
      <c r="A467" s="5" t="s">
        <v>783</v>
      </c>
      <c r="B467" s="5" t="s">
        <v>169</v>
      </c>
      <c r="C467" s="5" t="s">
        <v>168</v>
      </c>
      <c r="D467" s="5" t="s">
        <v>167</v>
      </c>
      <c r="E467" s="5" t="s">
        <v>166</v>
      </c>
      <c r="F467" s="6">
        <v>0.02</v>
      </c>
      <c r="G467" s="5" t="s">
        <v>165</v>
      </c>
      <c r="H467" s="5">
        <v>20</v>
      </c>
      <c r="I467" s="5" t="s">
        <v>164</v>
      </c>
      <c r="J467" s="5">
        <v>300</v>
      </c>
      <c r="K467" s="5">
        <v>259200</v>
      </c>
      <c r="L467" s="5" t="s">
        <v>163</v>
      </c>
      <c r="O467" s="5" t="s">
        <v>847</v>
      </c>
      <c r="P467" s="5" t="s">
        <v>215</v>
      </c>
      <c r="Q467" s="5" t="s">
        <v>160</v>
      </c>
      <c r="R467" s="5" t="s">
        <v>219</v>
      </c>
      <c r="S467" s="5" t="s">
        <v>846</v>
      </c>
      <c r="T467" s="5" t="s">
        <v>845</v>
      </c>
      <c r="X467" s="5">
        <v>6</v>
      </c>
      <c r="Y467" s="5" t="s">
        <v>171</v>
      </c>
      <c r="Z467" s="5" t="s">
        <v>171</v>
      </c>
      <c r="AA467" s="5" t="s">
        <v>171</v>
      </c>
      <c r="AB467" s="5" t="s">
        <v>34</v>
      </c>
      <c r="AC467" s="5" t="s">
        <v>73</v>
      </c>
      <c r="AE467" s="5" t="s">
        <v>73</v>
      </c>
    </row>
    <row r="468" spans="1:31">
      <c r="A468" s="5" t="s">
        <v>783</v>
      </c>
      <c r="B468" s="5" t="s">
        <v>169</v>
      </c>
      <c r="C468" s="5" t="s">
        <v>168</v>
      </c>
      <c r="D468" s="5" t="s">
        <v>167</v>
      </c>
      <c r="E468" s="5" t="s">
        <v>166</v>
      </c>
      <c r="F468" s="6">
        <v>0.02</v>
      </c>
      <c r="G468" s="5" t="s">
        <v>165</v>
      </c>
      <c r="H468" s="5">
        <v>20</v>
      </c>
      <c r="I468" s="5" t="s">
        <v>164</v>
      </c>
      <c r="J468" s="5">
        <v>300</v>
      </c>
      <c r="K468" s="5">
        <v>259200</v>
      </c>
      <c r="L468" s="5" t="s">
        <v>163</v>
      </c>
      <c r="O468" s="5" t="s">
        <v>844</v>
      </c>
      <c r="P468" s="5" t="s">
        <v>406</v>
      </c>
      <c r="Q468" s="5" t="s">
        <v>160</v>
      </c>
      <c r="R468" s="5" t="s">
        <v>843</v>
      </c>
      <c r="S468" s="5" t="s">
        <v>842</v>
      </c>
      <c r="T468" s="5" t="s">
        <v>841</v>
      </c>
      <c r="X468" s="5">
        <v>8</v>
      </c>
      <c r="Y468" s="5" t="s">
        <v>171</v>
      </c>
      <c r="Z468" s="5" t="s">
        <v>171</v>
      </c>
      <c r="AA468" s="5" t="s">
        <v>171</v>
      </c>
      <c r="AB468" s="5" t="s">
        <v>34</v>
      </c>
      <c r="AC468" s="5" t="s">
        <v>73</v>
      </c>
      <c r="AE468" s="5" t="s">
        <v>73</v>
      </c>
    </row>
    <row r="469" spans="1:31">
      <c r="A469" s="5" t="s">
        <v>783</v>
      </c>
      <c r="B469" s="5" t="s">
        <v>169</v>
      </c>
      <c r="C469" s="5" t="s">
        <v>168</v>
      </c>
      <c r="D469" s="5" t="s">
        <v>167</v>
      </c>
      <c r="E469" s="5" t="s">
        <v>166</v>
      </c>
      <c r="F469" s="6">
        <v>0.02</v>
      </c>
      <c r="G469" s="5" t="s">
        <v>165</v>
      </c>
      <c r="H469" s="5">
        <v>20</v>
      </c>
      <c r="I469" s="5" t="s">
        <v>164</v>
      </c>
      <c r="J469" s="5">
        <v>300</v>
      </c>
      <c r="K469" s="5">
        <v>259200</v>
      </c>
      <c r="L469" s="5" t="s">
        <v>163</v>
      </c>
      <c r="O469" s="5" t="s">
        <v>840</v>
      </c>
      <c r="P469" s="5" t="s">
        <v>839</v>
      </c>
      <c r="Q469" s="5" t="s">
        <v>160</v>
      </c>
      <c r="R469" s="5" t="s">
        <v>838</v>
      </c>
      <c r="S469" s="5" t="s">
        <v>837</v>
      </c>
      <c r="T469" s="5" t="s">
        <v>836</v>
      </c>
      <c r="X469" s="5">
        <v>7</v>
      </c>
      <c r="Y469" s="5" t="s">
        <v>171</v>
      </c>
      <c r="Z469" s="5" t="s">
        <v>171</v>
      </c>
      <c r="AA469" s="5" t="s">
        <v>171</v>
      </c>
      <c r="AB469" s="5" t="s">
        <v>34</v>
      </c>
      <c r="AC469" s="5" t="s">
        <v>73</v>
      </c>
      <c r="AE469" s="5" t="s">
        <v>73</v>
      </c>
    </row>
    <row r="470" spans="1:31">
      <c r="A470" s="5" t="s">
        <v>783</v>
      </c>
      <c r="B470" s="5" t="s">
        <v>169</v>
      </c>
      <c r="C470" s="5" t="s">
        <v>168</v>
      </c>
      <c r="D470" s="5" t="s">
        <v>167</v>
      </c>
      <c r="E470" s="5" t="s">
        <v>166</v>
      </c>
      <c r="F470" s="6">
        <v>0.02</v>
      </c>
      <c r="G470" s="5" t="s">
        <v>165</v>
      </c>
      <c r="H470" s="5">
        <v>20</v>
      </c>
      <c r="I470" s="5" t="s">
        <v>164</v>
      </c>
      <c r="J470" s="5">
        <v>300</v>
      </c>
      <c r="K470" s="5">
        <v>259200</v>
      </c>
      <c r="L470" s="5" t="s">
        <v>163</v>
      </c>
      <c r="O470" s="5" t="s">
        <v>835</v>
      </c>
      <c r="P470" s="5" t="s">
        <v>225</v>
      </c>
      <c r="Q470" s="5" t="s">
        <v>160</v>
      </c>
      <c r="R470" s="5" t="s">
        <v>834</v>
      </c>
      <c r="S470" s="5" t="s">
        <v>833</v>
      </c>
      <c r="T470" s="5" t="s">
        <v>832</v>
      </c>
      <c r="X470" s="5">
        <v>5</v>
      </c>
      <c r="Y470" s="5" t="s">
        <v>171</v>
      </c>
      <c r="Z470" s="5" t="s">
        <v>171</v>
      </c>
      <c r="AA470" s="5" t="s">
        <v>171</v>
      </c>
      <c r="AB470" s="5" t="s">
        <v>34</v>
      </c>
      <c r="AC470" s="5" t="s">
        <v>73</v>
      </c>
      <c r="AE470" s="5" t="s">
        <v>73</v>
      </c>
    </row>
    <row r="471" spans="1:31">
      <c r="A471" s="5" t="s">
        <v>783</v>
      </c>
      <c r="B471" s="5" t="s">
        <v>169</v>
      </c>
      <c r="C471" s="5" t="s">
        <v>168</v>
      </c>
      <c r="D471" s="5" t="s">
        <v>167</v>
      </c>
      <c r="E471" s="5" t="s">
        <v>166</v>
      </c>
      <c r="F471" s="6">
        <v>0.02</v>
      </c>
      <c r="G471" s="5" t="s">
        <v>165</v>
      </c>
      <c r="H471" s="5">
        <v>20</v>
      </c>
      <c r="I471" s="5" t="s">
        <v>164</v>
      </c>
      <c r="J471" s="5">
        <v>300</v>
      </c>
      <c r="K471" s="5">
        <v>259200</v>
      </c>
      <c r="L471" s="5" t="s">
        <v>163</v>
      </c>
      <c r="O471" s="5" t="s">
        <v>831</v>
      </c>
      <c r="P471" s="5" t="s">
        <v>250</v>
      </c>
      <c r="Q471" s="5" t="s">
        <v>160</v>
      </c>
      <c r="R471" s="5" t="s">
        <v>830</v>
      </c>
      <c r="S471" s="5" t="s">
        <v>829</v>
      </c>
      <c r="T471" s="5" t="s">
        <v>828</v>
      </c>
      <c r="X471" s="5">
        <v>9</v>
      </c>
      <c r="Y471" s="5" t="s">
        <v>171</v>
      </c>
      <c r="Z471" s="5" t="s">
        <v>171</v>
      </c>
      <c r="AA471" s="5" t="s">
        <v>171</v>
      </c>
      <c r="AB471" s="5" t="s">
        <v>34</v>
      </c>
      <c r="AC471" s="5" t="s">
        <v>73</v>
      </c>
      <c r="AE471" s="5" t="s">
        <v>73</v>
      </c>
    </row>
    <row r="472" spans="1:31">
      <c r="A472" s="5" t="s">
        <v>783</v>
      </c>
      <c r="B472" s="5" t="s">
        <v>169</v>
      </c>
      <c r="C472" s="5" t="s">
        <v>168</v>
      </c>
      <c r="D472" s="5" t="s">
        <v>167</v>
      </c>
      <c r="E472" s="5" t="s">
        <v>166</v>
      </c>
      <c r="F472" s="6">
        <v>0.02</v>
      </c>
      <c r="G472" s="5" t="s">
        <v>165</v>
      </c>
      <c r="H472" s="5">
        <v>20</v>
      </c>
      <c r="I472" s="5" t="s">
        <v>164</v>
      </c>
      <c r="J472" s="5">
        <v>300</v>
      </c>
      <c r="K472" s="5">
        <v>259200</v>
      </c>
      <c r="L472" s="5" t="s">
        <v>163</v>
      </c>
      <c r="O472" s="5" t="s">
        <v>827</v>
      </c>
      <c r="P472" s="5" t="s">
        <v>266</v>
      </c>
      <c r="Q472" s="5" t="s">
        <v>160</v>
      </c>
      <c r="R472" s="5" t="s">
        <v>826</v>
      </c>
      <c r="S472" s="5" t="s">
        <v>459</v>
      </c>
      <c r="T472" s="5" t="s">
        <v>458</v>
      </c>
      <c r="X472" s="5">
        <v>15</v>
      </c>
      <c r="Y472" s="5" t="s">
        <v>171</v>
      </c>
      <c r="Z472" s="5" t="s">
        <v>171</v>
      </c>
      <c r="AA472" s="5" t="s">
        <v>171</v>
      </c>
      <c r="AB472" s="5" t="s">
        <v>34</v>
      </c>
      <c r="AC472" s="5" t="s">
        <v>73</v>
      </c>
      <c r="AD472" s="5" t="s">
        <v>34</v>
      </c>
    </row>
    <row r="473" spans="1:31">
      <c r="A473" s="5" t="s">
        <v>783</v>
      </c>
      <c r="B473" s="5" t="s">
        <v>169</v>
      </c>
      <c r="C473" s="5" t="s">
        <v>168</v>
      </c>
      <c r="D473" s="5" t="s">
        <v>167</v>
      </c>
      <c r="E473" s="5" t="s">
        <v>166</v>
      </c>
      <c r="F473" s="6">
        <v>0.02</v>
      </c>
      <c r="G473" s="5" t="s">
        <v>165</v>
      </c>
      <c r="H473" s="5">
        <v>20</v>
      </c>
      <c r="I473" s="5" t="s">
        <v>164</v>
      </c>
      <c r="J473" s="5">
        <v>300</v>
      </c>
      <c r="K473" s="5">
        <v>259200</v>
      </c>
      <c r="L473" s="5" t="s">
        <v>163</v>
      </c>
      <c r="O473" s="5" t="s">
        <v>825</v>
      </c>
      <c r="P473" s="5" t="s">
        <v>230</v>
      </c>
      <c r="Q473" s="5" t="s">
        <v>160</v>
      </c>
      <c r="R473" s="5" t="s">
        <v>824</v>
      </c>
      <c r="S473" s="5" t="s">
        <v>823</v>
      </c>
      <c r="T473" s="5" t="s">
        <v>822</v>
      </c>
      <c r="X473" s="5">
        <v>26</v>
      </c>
      <c r="Y473" s="5" t="s">
        <v>171</v>
      </c>
      <c r="Z473" s="5" t="s">
        <v>171</v>
      </c>
      <c r="AA473" s="5" t="s">
        <v>171</v>
      </c>
      <c r="AB473" s="5" t="s">
        <v>34</v>
      </c>
      <c r="AC473" s="5" t="s">
        <v>73</v>
      </c>
      <c r="AE473" s="5" t="s">
        <v>73</v>
      </c>
    </row>
    <row r="474" spans="1:31">
      <c r="A474" s="5" t="s">
        <v>783</v>
      </c>
      <c r="B474" s="5" t="s">
        <v>169</v>
      </c>
      <c r="C474" s="5" t="s">
        <v>168</v>
      </c>
      <c r="D474" s="5" t="s">
        <v>167</v>
      </c>
      <c r="E474" s="5" t="s">
        <v>166</v>
      </c>
      <c r="F474" s="6">
        <v>0.02</v>
      </c>
      <c r="G474" s="5" t="s">
        <v>165</v>
      </c>
      <c r="H474" s="5">
        <v>20</v>
      </c>
      <c r="I474" s="5" t="s">
        <v>164</v>
      </c>
      <c r="J474" s="5">
        <v>300</v>
      </c>
      <c r="K474" s="5">
        <v>259200</v>
      </c>
      <c r="L474" s="5" t="s">
        <v>163</v>
      </c>
      <c r="O474" s="5" t="s">
        <v>821</v>
      </c>
      <c r="P474" s="5" t="s">
        <v>240</v>
      </c>
      <c r="Q474" s="5" t="s">
        <v>160</v>
      </c>
      <c r="R474" s="5" t="s">
        <v>820</v>
      </c>
      <c r="S474" s="5" t="s">
        <v>725</v>
      </c>
      <c r="T474" s="5" t="s">
        <v>819</v>
      </c>
      <c r="X474" s="5">
        <v>21</v>
      </c>
      <c r="Y474" s="5" t="s">
        <v>171</v>
      </c>
      <c r="Z474" s="5" t="s">
        <v>171</v>
      </c>
      <c r="AA474" s="5" t="s">
        <v>171</v>
      </c>
      <c r="AB474" s="5" t="s">
        <v>34</v>
      </c>
      <c r="AC474" s="5" t="s">
        <v>73</v>
      </c>
      <c r="AE474" s="5" t="s">
        <v>73</v>
      </c>
    </row>
    <row r="475" spans="1:31">
      <c r="A475" s="5" t="s">
        <v>783</v>
      </c>
      <c r="B475" s="5" t="s">
        <v>169</v>
      </c>
      <c r="C475" s="5" t="s">
        <v>168</v>
      </c>
      <c r="D475" s="5" t="s">
        <v>167</v>
      </c>
      <c r="E475" s="5" t="s">
        <v>166</v>
      </c>
      <c r="F475" s="6">
        <v>0.02</v>
      </c>
      <c r="G475" s="5" t="s">
        <v>165</v>
      </c>
      <c r="H475" s="5">
        <v>20</v>
      </c>
      <c r="I475" s="5" t="s">
        <v>164</v>
      </c>
      <c r="J475" s="5">
        <v>300</v>
      </c>
      <c r="K475" s="5">
        <v>259200</v>
      </c>
      <c r="L475" s="5" t="s">
        <v>163</v>
      </c>
      <c r="O475" s="5" t="s">
        <v>818</v>
      </c>
      <c r="P475" s="5" t="s">
        <v>205</v>
      </c>
      <c r="Q475" s="5" t="s">
        <v>160</v>
      </c>
      <c r="R475" s="5" t="s">
        <v>817</v>
      </c>
      <c r="S475" s="5" t="s">
        <v>816</v>
      </c>
      <c r="T475" s="5" t="s">
        <v>815</v>
      </c>
      <c r="X475" s="5">
        <v>2</v>
      </c>
      <c r="Y475" s="5" t="s">
        <v>171</v>
      </c>
      <c r="Z475" s="5" t="s">
        <v>171</v>
      </c>
      <c r="AA475" s="5" t="s">
        <v>171</v>
      </c>
      <c r="AB475" s="5" t="s">
        <v>34</v>
      </c>
      <c r="AC475" s="5" t="s">
        <v>73</v>
      </c>
      <c r="AE475" s="5" t="s">
        <v>73</v>
      </c>
    </row>
    <row r="476" spans="1:31">
      <c r="A476" s="5" t="s">
        <v>783</v>
      </c>
      <c r="B476" s="5" t="s">
        <v>169</v>
      </c>
      <c r="C476" s="5" t="s">
        <v>168</v>
      </c>
      <c r="D476" s="5" t="s">
        <v>167</v>
      </c>
      <c r="E476" s="5" t="s">
        <v>166</v>
      </c>
      <c r="F476" s="6">
        <v>0.02</v>
      </c>
      <c r="G476" s="5" t="s">
        <v>165</v>
      </c>
      <c r="H476" s="5">
        <v>20</v>
      </c>
      <c r="I476" s="5" t="s">
        <v>164</v>
      </c>
      <c r="J476" s="5">
        <v>300</v>
      </c>
      <c r="K476" s="5">
        <v>259200</v>
      </c>
      <c r="L476" s="5" t="s">
        <v>163</v>
      </c>
      <c r="O476" s="5" t="s">
        <v>814</v>
      </c>
      <c r="P476" s="5" t="s">
        <v>813</v>
      </c>
      <c r="Q476" s="5" t="s">
        <v>160</v>
      </c>
      <c r="R476" s="5" t="s">
        <v>812</v>
      </c>
      <c r="S476" s="5" t="s">
        <v>811</v>
      </c>
      <c r="T476" s="5" t="s">
        <v>810</v>
      </c>
      <c r="X476" s="5">
        <v>49</v>
      </c>
      <c r="Y476" s="5" t="s">
        <v>171</v>
      </c>
      <c r="Z476" s="5" t="s">
        <v>171</v>
      </c>
      <c r="AA476" s="5" t="s">
        <v>171</v>
      </c>
      <c r="AB476" s="5" t="s">
        <v>34</v>
      </c>
      <c r="AC476" s="5" t="s">
        <v>73</v>
      </c>
      <c r="AE476" s="5" t="s">
        <v>73</v>
      </c>
    </row>
    <row r="477" spans="1:31">
      <c r="A477" s="5" t="s">
        <v>783</v>
      </c>
      <c r="B477" s="5" t="s">
        <v>169</v>
      </c>
      <c r="C477" s="5" t="s">
        <v>168</v>
      </c>
      <c r="D477" s="5" t="s">
        <v>167</v>
      </c>
      <c r="E477" s="5" t="s">
        <v>166</v>
      </c>
      <c r="F477" s="6">
        <v>0.02</v>
      </c>
      <c r="G477" s="5" t="s">
        <v>165</v>
      </c>
      <c r="H477" s="5">
        <v>20</v>
      </c>
      <c r="I477" s="5" t="s">
        <v>164</v>
      </c>
      <c r="J477" s="5">
        <v>300</v>
      </c>
      <c r="K477" s="5">
        <v>259200</v>
      </c>
      <c r="L477" s="5" t="s">
        <v>163</v>
      </c>
      <c r="O477" s="5" t="s">
        <v>809</v>
      </c>
      <c r="P477" s="5" t="s">
        <v>200</v>
      </c>
      <c r="Q477" s="5" t="s">
        <v>160</v>
      </c>
      <c r="R477" s="5" t="s">
        <v>808</v>
      </c>
      <c r="S477" s="5" t="s">
        <v>807</v>
      </c>
      <c r="T477" s="5" t="s">
        <v>806</v>
      </c>
      <c r="X477" s="5">
        <v>8</v>
      </c>
      <c r="Y477" s="5" t="s">
        <v>171</v>
      </c>
      <c r="Z477" s="5" t="s">
        <v>171</v>
      </c>
      <c r="AA477" s="5" t="s">
        <v>171</v>
      </c>
      <c r="AB477" s="5" t="s">
        <v>34</v>
      </c>
      <c r="AC477" s="5" t="s">
        <v>73</v>
      </c>
      <c r="AE477" s="5" t="s">
        <v>73</v>
      </c>
    </row>
    <row r="478" spans="1:31">
      <c r="A478" s="5" t="s">
        <v>783</v>
      </c>
      <c r="B478" s="5" t="s">
        <v>169</v>
      </c>
      <c r="C478" s="5" t="s">
        <v>168</v>
      </c>
      <c r="D478" s="5" t="s">
        <v>167</v>
      </c>
      <c r="E478" s="5" t="s">
        <v>166</v>
      </c>
      <c r="F478" s="6">
        <v>0.02</v>
      </c>
      <c r="G478" s="5" t="s">
        <v>165</v>
      </c>
      <c r="H478" s="5">
        <v>20</v>
      </c>
      <c r="I478" s="5" t="s">
        <v>164</v>
      </c>
      <c r="J478" s="5">
        <v>300</v>
      </c>
      <c r="K478" s="5">
        <v>259200</v>
      </c>
      <c r="L478" s="5" t="s">
        <v>163</v>
      </c>
      <c r="O478" s="5" t="s">
        <v>805</v>
      </c>
      <c r="P478" s="5" t="s">
        <v>804</v>
      </c>
      <c r="Q478" s="5" t="s">
        <v>160</v>
      </c>
      <c r="R478" s="5" t="s">
        <v>803</v>
      </c>
      <c r="S478" s="5" t="s">
        <v>802</v>
      </c>
      <c r="T478" s="5" t="s">
        <v>801</v>
      </c>
      <c r="X478" s="5">
        <v>16</v>
      </c>
      <c r="Y478" s="5" t="s">
        <v>171</v>
      </c>
      <c r="Z478" s="5" t="s">
        <v>171</v>
      </c>
      <c r="AA478" s="5" t="s">
        <v>171</v>
      </c>
      <c r="AB478" s="5" t="s">
        <v>34</v>
      </c>
      <c r="AC478" s="5" t="s">
        <v>73</v>
      </c>
      <c r="AE478" s="5" t="s">
        <v>73</v>
      </c>
    </row>
    <row r="479" spans="1:31">
      <c r="A479" s="5" t="s">
        <v>783</v>
      </c>
      <c r="B479" s="5" t="s">
        <v>169</v>
      </c>
      <c r="C479" s="5" t="s">
        <v>168</v>
      </c>
      <c r="D479" s="5" t="s">
        <v>167</v>
      </c>
      <c r="E479" s="5" t="s">
        <v>166</v>
      </c>
      <c r="F479" s="6">
        <v>0.02</v>
      </c>
      <c r="G479" s="5" t="s">
        <v>165</v>
      </c>
      <c r="H479" s="5">
        <v>20</v>
      </c>
      <c r="I479" s="5" t="s">
        <v>164</v>
      </c>
      <c r="J479" s="5">
        <v>300</v>
      </c>
      <c r="K479" s="5">
        <v>259200</v>
      </c>
      <c r="L479" s="5" t="s">
        <v>163</v>
      </c>
      <c r="O479" s="5" t="s">
        <v>800</v>
      </c>
      <c r="P479" s="5" t="s">
        <v>256</v>
      </c>
      <c r="Q479" s="5" t="s">
        <v>160</v>
      </c>
      <c r="R479" s="5" t="s">
        <v>799</v>
      </c>
      <c r="S479" s="5" t="s">
        <v>798</v>
      </c>
      <c r="T479" s="5" t="s">
        <v>797</v>
      </c>
      <c r="X479" s="5">
        <v>18</v>
      </c>
      <c r="Y479" s="5" t="s">
        <v>252</v>
      </c>
      <c r="Z479" s="5" t="s">
        <v>252</v>
      </c>
      <c r="AA479" s="5" t="s">
        <v>156</v>
      </c>
      <c r="AB479" s="5" t="s">
        <v>34</v>
      </c>
      <c r="AC479" s="5" t="s">
        <v>73</v>
      </c>
      <c r="AD479" s="5" t="s">
        <v>34</v>
      </c>
    </row>
    <row r="480" spans="1:31">
      <c r="A480" s="5" t="s">
        <v>783</v>
      </c>
      <c r="B480" s="5" t="s">
        <v>169</v>
      </c>
      <c r="C480" s="5" t="s">
        <v>168</v>
      </c>
      <c r="D480" s="5" t="s">
        <v>167</v>
      </c>
      <c r="E480" s="5" t="s">
        <v>166</v>
      </c>
      <c r="F480" s="6">
        <v>0.02</v>
      </c>
      <c r="G480" s="5" t="s">
        <v>165</v>
      </c>
      <c r="H480" s="5">
        <v>20</v>
      </c>
      <c r="I480" s="5" t="s">
        <v>164</v>
      </c>
      <c r="J480" s="5">
        <v>300</v>
      </c>
      <c r="K480" s="5">
        <v>259200</v>
      </c>
      <c r="L480" s="5" t="s">
        <v>163</v>
      </c>
      <c r="O480" s="5" t="s">
        <v>796</v>
      </c>
      <c r="P480" s="5" t="s">
        <v>180</v>
      </c>
      <c r="Q480" s="5" t="s">
        <v>160</v>
      </c>
      <c r="R480" s="5" t="s">
        <v>795</v>
      </c>
      <c r="S480" s="5" t="s">
        <v>794</v>
      </c>
      <c r="T480" s="5" t="s">
        <v>793</v>
      </c>
      <c r="X480" s="5">
        <v>3</v>
      </c>
      <c r="Y480" s="5" t="s">
        <v>171</v>
      </c>
      <c r="Z480" s="5" t="s">
        <v>171</v>
      </c>
      <c r="AA480" s="5" t="s">
        <v>171</v>
      </c>
      <c r="AB480" s="5" t="s">
        <v>34</v>
      </c>
      <c r="AC480" s="5" t="s">
        <v>73</v>
      </c>
      <c r="AE480" s="5" t="s">
        <v>73</v>
      </c>
    </row>
    <row r="481" spans="1:35">
      <c r="A481" s="5" t="s">
        <v>783</v>
      </c>
      <c r="B481" s="5" t="s">
        <v>169</v>
      </c>
      <c r="C481" s="5" t="s">
        <v>168</v>
      </c>
      <c r="D481" s="5" t="s">
        <v>167</v>
      </c>
      <c r="E481" s="5" t="s">
        <v>166</v>
      </c>
      <c r="F481" s="6">
        <v>0.02</v>
      </c>
      <c r="G481" s="5" t="s">
        <v>165</v>
      </c>
      <c r="H481" s="5">
        <v>20</v>
      </c>
      <c r="I481" s="5" t="s">
        <v>164</v>
      </c>
      <c r="J481" s="5">
        <v>300</v>
      </c>
      <c r="K481" s="5">
        <v>259200</v>
      </c>
      <c r="L481" s="5" t="s">
        <v>163</v>
      </c>
      <c r="O481" s="5" t="s">
        <v>792</v>
      </c>
      <c r="P481" s="5" t="s">
        <v>175</v>
      </c>
      <c r="Q481" s="5" t="s">
        <v>160</v>
      </c>
      <c r="R481" s="5" t="s">
        <v>791</v>
      </c>
      <c r="S481" s="5" t="s">
        <v>790</v>
      </c>
      <c r="T481" s="5" t="s">
        <v>789</v>
      </c>
      <c r="X481" s="5">
        <v>9</v>
      </c>
      <c r="Y481" s="5" t="s">
        <v>171</v>
      </c>
      <c r="Z481" s="5" t="s">
        <v>171</v>
      </c>
      <c r="AA481" s="5" t="s">
        <v>171</v>
      </c>
      <c r="AB481" s="5" t="s">
        <v>34</v>
      </c>
      <c r="AC481" s="5" t="s">
        <v>73</v>
      </c>
      <c r="AD481" s="5" t="s">
        <v>34</v>
      </c>
    </row>
    <row r="482" spans="1:35">
      <c r="A482" s="5" t="s">
        <v>783</v>
      </c>
      <c r="B482" s="5" t="s">
        <v>169</v>
      </c>
      <c r="C482" s="5" t="s">
        <v>168</v>
      </c>
      <c r="D482" s="5" t="s">
        <v>167</v>
      </c>
      <c r="E482" s="5" t="s">
        <v>166</v>
      </c>
      <c r="F482" s="6">
        <v>0.02</v>
      </c>
      <c r="G482" s="5" t="s">
        <v>165</v>
      </c>
      <c r="H482" s="5">
        <v>20</v>
      </c>
      <c r="I482" s="5" t="s">
        <v>164</v>
      </c>
      <c r="J482" s="5">
        <v>300</v>
      </c>
      <c r="K482" s="5">
        <v>259200</v>
      </c>
      <c r="L482" s="5" t="s">
        <v>163</v>
      </c>
      <c r="O482" s="5" t="s">
        <v>788</v>
      </c>
      <c r="P482" s="5" t="s">
        <v>787</v>
      </c>
      <c r="Q482" s="5" t="s">
        <v>160</v>
      </c>
      <c r="R482" s="5" t="s">
        <v>786</v>
      </c>
      <c r="S482" s="5" t="s">
        <v>785</v>
      </c>
      <c r="T482" s="5" t="s">
        <v>784</v>
      </c>
      <c r="X482" s="5">
        <v>8</v>
      </c>
      <c r="Y482" s="5" t="s">
        <v>171</v>
      </c>
      <c r="Z482" s="5" t="s">
        <v>171</v>
      </c>
      <c r="AA482" s="5" t="s">
        <v>171</v>
      </c>
      <c r="AB482" s="5" t="s">
        <v>34</v>
      </c>
      <c r="AC482" s="5" t="s">
        <v>73</v>
      </c>
      <c r="AE482" s="5" t="s">
        <v>73</v>
      </c>
    </row>
    <row r="483" spans="1:35">
      <c r="A483" s="5" t="s">
        <v>783</v>
      </c>
      <c r="B483" s="5" t="s">
        <v>169</v>
      </c>
      <c r="C483" s="5" t="s">
        <v>168</v>
      </c>
      <c r="D483" s="5" t="s">
        <v>167</v>
      </c>
      <c r="E483" s="5" t="s">
        <v>166</v>
      </c>
      <c r="F483" s="6">
        <v>0.02</v>
      </c>
      <c r="G483" s="5" t="s">
        <v>165</v>
      </c>
      <c r="H483" s="5">
        <v>20</v>
      </c>
      <c r="I483" s="5" t="s">
        <v>164</v>
      </c>
      <c r="J483" s="5">
        <v>300</v>
      </c>
      <c r="K483" s="5">
        <v>259200</v>
      </c>
      <c r="L483" s="5" t="s">
        <v>163</v>
      </c>
      <c r="O483" s="5" t="s">
        <v>782</v>
      </c>
      <c r="P483" s="5" t="s">
        <v>261</v>
      </c>
      <c r="Q483" s="5" t="s">
        <v>160</v>
      </c>
      <c r="R483" s="5" t="s">
        <v>781</v>
      </c>
      <c r="S483" s="5" t="s">
        <v>780</v>
      </c>
      <c r="T483" s="5" t="s">
        <v>779</v>
      </c>
      <c r="X483" s="5">
        <v>163</v>
      </c>
      <c r="Y483" s="5" t="s">
        <v>171</v>
      </c>
      <c r="Z483" s="5" t="s">
        <v>171</v>
      </c>
      <c r="AA483" s="5" t="s">
        <v>171</v>
      </c>
      <c r="AB483" s="5" t="s">
        <v>34</v>
      </c>
      <c r="AC483" s="5" t="s">
        <v>73</v>
      </c>
      <c r="AE483" s="5" t="s">
        <v>73</v>
      </c>
    </row>
    <row r="484" spans="1:35" s="8" customFormat="1">
      <c r="F484" s="9"/>
      <c r="AD484" s="8">
        <f>COUNTIF(AD464:AD483,AD472)</f>
        <v>4</v>
      </c>
      <c r="AE484" s="8">
        <f>COUNTIF(AE464:AE483,AE478)</f>
        <v>16</v>
      </c>
      <c r="AH484" s="8">
        <f>AE484+AD484</f>
        <v>20</v>
      </c>
      <c r="AI484" s="8">
        <f>AE484/AH484</f>
        <v>0.8</v>
      </c>
    </row>
    <row r="485" spans="1:35">
      <c r="A485" s="5" t="s">
        <v>700</v>
      </c>
      <c r="B485" s="5" t="s">
        <v>169</v>
      </c>
      <c r="C485" s="5" t="s">
        <v>168</v>
      </c>
      <c r="D485" s="5" t="s">
        <v>167</v>
      </c>
      <c r="E485" s="5" t="s">
        <v>166</v>
      </c>
      <c r="F485" s="6">
        <v>0.02</v>
      </c>
      <c r="G485" s="5" t="s">
        <v>165</v>
      </c>
      <c r="H485" s="5">
        <v>20</v>
      </c>
      <c r="I485" s="5" t="s">
        <v>164</v>
      </c>
      <c r="J485" s="5">
        <v>300</v>
      </c>
      <c r="K485" s="5">
        <v>259200</v>
      </c>
      <c r="L485" s="5" t="s">
        <v>163</v>
      </c>
      <c r="O485" s="5" t="s">
        <v>778</v>
      </c>
      <c r="P485" s="5" t="s">
        <v>230</v>
      </c>
      <c r="Q485" s="5" t="s">
        <v>160</v>
      </c>
      <c r="R485" s="5" t="s">
        <v>777</v>
      </c>
      <c r="S485" s="5" t="s">
        <v>776</v>
      </c>
      <c r="T485" s="5" t="s">
        <v>775</v>
      </c>
      <c r="X485" s="5">
        <v>24</v>
      </c>
      <c r="Y485" s="5" t="s">
        <v>171</v>
      </c>
      <c r="Z485" s="5" t="s">
        <v>171</v>
      </c>
      <c r="AA485" s="5" t="s">
        <v>171</v>
      </c>
      <c r="AB485" s="5" t="s">
        <v>35</v>
      </c>
      <c r="AC485" s="5" t="s">
        <v>74</v>
      </c>
      <c r="AD485" s="5" t="s">
        <v>35</v>
      </c>
    </row>
    <row r="486" spans="1:35">
      <c r="A486" s="5" t="s">
        <v>700</v>
      </c>
      <c r="B486" s="5" t="s">
        <v>169</v>
      </c>
      <c r="C486" s="5" t="s">
        <v>168</v>
      </c>
      <c r="D486" s="5" t="s">
        <v>167</v>
      </c>
      <c r="E486" s="5" t="s">
        <v>166</v>
      </c>
      <c r="F486" s="6">
        <v>0.02</v>
      </c>
      <c r="G486" s="5" t="s">
        <v>165</v>
      </c>
      <c r="H486" s="5">
        <v>20</v>
      </c>
      <c r="I486" s="5" t="s">
        <v>164</v>
      </c>
      <c r="J486" s="5">
        <v>300</v>
      </c>
      <c r="K486" s="5">
        <v>259200</v>
      </c>
      <c r="L486" s="5" t="s">
        <v>163</v>
      </c>
      <c r="O486" s="5" t="s">
        <v>774</v>
      </c>
      <c r="P486" s="5" t="s">
        <v>180</v>
      </c>
      <c r="Q486" s="5" t="s">
        <v>160</v>
      </c>
      <c r="R486" s="5" t="s">
        <v>773</v>
      </c>
      <c r="S486" s="5" t="s">
        <v>772</v>
      </c>
      <c r="T486" s="5" t="s">
        <v>771</v>
      </c>
      <c r="X486" s="5">
        <v>3</v>
      </c>
      <c r="Y486" s="5" t="s">
        <v>171</v>
      </c>
      <c r="Z486" s="5" t="s">
        <v>171</v>
      </c>
      <c r="AA486" s="5" t="s">
        <v>171</v>
      </c>
      <c r="AB486" s="5" t="s">
        <v>35</v>
      </c>
      <c r="AC486" s="5" t="s">
        <v>74</v>
      </c>
      <c r="AE486" s="5" t="s">
        <v>74</v>
      </c>
    </row>
    <row r="487" spans="1:35">
      <c r="A487" s="5" t="s">
        <v>700</v>
      </c>
      <c r="B487" s="5" t="s">
        <v>169</v>
      </c>
      <c r="C487" s="5" t="s">
        <v>168</v>
      </c>
      <c r="D487" s="5" t="s">
        <v>167</v>
      </c>
      <c r="E487" s="5" t="s">
        <v>166</v>
      </c>
      <c r="F487" s="6">
        <v>0.02</v>
      </c>
      <c r="G487" s="5" t="s">
        <v>165</v>
      </c>
      <c r="H487" s="5">
        <v>20</v>
      </c>
      <c r="I487" s="5" t="s">
        <v>164</v>
      </c>
      <c r="J487" s="5">
        <v>300</v>
      </c>
      <c r="K487" s="5">
        <v>259200</v>
      </c>
      <c r="L487" s="5" t="s">
        <v>163</v>
      </c>
      <c r="O487" s="5" t="s">
        <v>770</v>
      </c>
      <c r="P487" s="5" t="s">
        <v>190</v>
      </c>
      <c r="Q487" s="5" t="s">
        <v>160</v>
      </c>
      <c r="R487" s="5" t="s">
        <v>769</v>
      </c>
      <c r="S487" s="5" t="s">
        <v>768</v>
      </c>
      <c r="T487" s="5" t="s">
        <v>767</v>
      </c>
      <c r="X487" s="5">
        <v>7</v>
      </c>
      <c r="Y487" s="5" t="s">
        <v>171</v>
      </c>
      <c r="Z487" s="5" t="s">
        <v>171</v>
      </c>
      <c r="AA487" s="5" t="s">
        <v>171</v>
      </c>
      <c r="AB487" s="5" t="s">
        <v>35</v>
      </c>
      <c r="AC487" s="5" t="s">
        <v>74</v>
      </c>
      <c r="AD487" s="5" t="s">
        <v>35</v>
      </c>
    </row>
    <row r="488" spans="1:35">
      <c r="A488" s="5" t="s">
        <v>700</v>
      </c>
      <c r="B488" s="5" t="s">
        <v>169</v>
      </c>
      <c r="C488" s="5" t="s">
        <v>168</v>
      </c>
      <c r="D488" s="5" t="s">
        <v>167</v>
      </c>
      <c r="E488" s="5" t="s">
        <v>166</v>
      </c>
      <c r="F488" s="6">
        <v>0.02</v>
      </c>
      <c r="G488" s="5" t="s">
        <v>165</v>
      </c>
      <c r="H488" s="5">
        <v>20</v>
      </c>
      <c r="I488" s="5" t="s">
        <v>164</v>
      </c>
      <c r="J488" s="5">
        <v>300</v>
      </c>
      <c r="K488" s="5">
        <v>259200</v>
      </c>
      <c r="L488" s="5" t="s">
        <v>163</v>
      </c>
      <c r="O488" s="5" t="s">
        <v>766</v>
      </c>
      <c r="P488" s="5" t="s">
        <v>406</v>
      </c>
      <c r="Q488" s="5" t="s">
        <v>160</v>
      </c>
      <c r="R488" s="5" t="s">
        <v>765</v>
      </c>
      <c r="S488" s="5" t="s">
        <v>764</v>
      </c>
      <c r="T488" s="5" t="s">
        <v>763</v>
      </c>
      <c r="X488" s="5">
        <v>10</v>
      </c>
      <c r="Y488" s="5" t="s">
        <v>171</v>
      </c>
      <c r="Z488" s="5" t="s">
        <v>171</v>
      </c>
      <c r="AA488" s="5" t="s">
        <v>171</v>
      </c>
      <c r="AB488" s="5" t="s">
        <v>35</v>
      </c>
      <c r="AC488" s="5" t="s">
        <v>74</v>
      </c>
      <c r="AD488" s="5" t="s">
        <v>35</v>
      </c>
    </row>
    <row r="489" spans="1:35">
      <c r="A489" s="5" t="s">
        <v>700</v>
      </c>
      <c r="B489" s="5" t="s">
        <v>169</v>
      </c>
      <c r="C489" s="5" t="s">
        <v>168</v>
      </c>
      <c r="D489" s="5" t="s">
        <v>167</v>
      </c>
      <c r="E489" s="5" t="s">
        <v>166</v>
      </c>
      <c r="F489" s="6">
        <v>0.02</v>
      </c>
      <c r="G489" s="5" t="s">
        <v>165</v>
      </c>
      <c r="H489" s="5">
        <v>20</v>
      </c>
      <c r="I489" s="5" t="s">
        <v>164</v>
      </c>
      <c r="J489" s="5">
        <v>300</v>
      </c>
      <c r="K489" s="5">
        <v>259200</v>
      </c>
      <c r="L489" s="5" t="s">
        <v>163</v>
      </c>
      <c r="O489" s="5" t="s">
        <v>762</v>
      </c>
      <c r="P489" s="5" t="s">
        <v>215</v>
      </c>
      <c r="Q489" s="5" t="s">
        <v>160</v>
      </c>
      <c r="R489" s="5" t="s">
        <v>761</v>
      </c>
      <c r="S489" s="5" t="s">
        <v>760</v>
      </c>
      <c r="T489" s="5" t="s">
        <v>759</v>
      </c>
      <c r="X489" s="5">
        <v>7</v>
      </c>
      <c r="Y489" s="5" t="s">
        <v>171</v>
      </c>
      <c r="Z489" s="5" t="s">
        <v>171</v>
      </c>
      <c r="AA489" s="5" t="s">
        <v>171</v>
      </c>
      <c r="AB489" s="5" t="s">
        <v>35</v>
      </c>
      <c r="AC489" s="5" t="s">
        <v>74</v>
      </c>
      <c r="AE489" s="5" t="s">
        <v>74</v>
      </c>
    </row>
    <row r="490" spans="1:35">
      <c r="A490" s="5" t="s">
        <v>700</v>
      </c>
      <c r="B490" s="5" t="s">
        <v>169</v>
      </c>
      <c r="C490" s="5" t="s">
        <v>168</v>
      </c>
      <c r="D490" s="5" t="s">
        <v>167</v>
      </c>
      <c r="E490" s="5" t="s">
        <v>166</v>
      </c>
      <c r="F490" s="6">
        <v>0.02</v>
      </c>
      <c r="G490" s="5" t="s">
        <v>165</v>
      </c>
      <c r="H490" s="5">
        <v>20</v>
      </c>
      <c r="I490" s="5" t="s">
        <v>164</v>
      </c>
      <c r="J490" s="5">
        <v>300</v>
      </c>
      <c r="K490" s="5">
        <v>259200</v>
      </c>
      <c r="L490" s="5" t="s">
        <v>163</v>
      </c>
      <c r="O490" s="5" t="s">
        <v>758</v>
      </c>
      <c r="P490" s="5" t="s">
        <v>250</v>
      </c>
      <c r="Q490" s="5" t="s">
        <v>160</v>
      </c>
      <c r="R490" s="5" t="s">
        <v>757</v>
      </c>
      <c r="S490" s="5" t="s">
        <v>756</v>
      </c>
      <c r="T490" s="5" t="s">
        <v>755</v>
      </c>
      <c r="X490" s="5">
        <v>7</v>
      </c>
      <c r="Y490" s="5" t="s">
        <v>171</v>
      </c>
      <c r="Z490" s="5" t="s">
        <v>171</v>
      </c>
      <c r="AA490" s="5" t="s">
        <v>171</v>
      </c>
      <c r="AB490" s="5" t="s">
        <v>35</v>
      </c>
      <c r="AC490" s="5" t="s">
        <v>74</v>
      </c>
      <c r="AD490" s="5" t="s">
        <v>35</v>
      </c>
    </row>
    <row r="491" spans="1:35">
      <c r="A491" s="5" t="s">
        <v>700</v>
      </c>
      <c r="B491" s="5" t="s">
        <v>169</v>
      </c>
      <c r="C491" s="5" t="s">
        <v>168</v>
      </c>
      <c r="D491" s="5" t="s">
        <v>167</v>
      </c>
      <c r="E491" s="5" t="s">
        <v>166</v>
      </c>
      <c r="F491" s="6">
        <v>0.02</v>
      </c>
      <c r="G491" s="5" t="s">
        <v>165</v>
      </c>
      <c r="H491" s="5">
        <v>20</v>
      </c>
      <c r="I491" s="5" t="s">
        <v>164</v>
      </c>
      <c r="J491" s="5">
        <v>300</v>
      </c>
      <c r="K491" s="5">
        <v>259200</v>
      </c>
      <c r="L491" s="5" t="s">
        <v>163</v>
      </c>
      <c r="O491" s="5" t="s">
        <v>754</v>
      </c>
      <c r="P491" s="5" t="s">
        <v>220</v>
      </c>
      <c r="Q491" s="5" t="s">
        <v>160</v>
      </c>
      <c r="R491" s="5" t="s">
        <v>753</v>
      </c>
      <c r="S491" s="5" t="s">
        <v>752</v>
      </c>
      <c r="T491" s="5" t="s">
        <v>751</v>
      </c>
      <c r="X491" s="5">
        <v>15</v>
      </c>
      <c r="Y491" s="5" t="s">
        <v>171</v>
      </c>
      <c r="Z491" s="5" t="s">
        <v>171</v>
      </c>
      <c r="AA491" s="5" t="s">
        <v>171</v>
      </c>
      <c r="AB491" s="5" t="s">
        <v>35</v>
      </c>
      <c r="AC491" s="5" t="s">
        <v>74</v>
      </c>
      <c r="AD491" s="5" t="s">
        <v>35</v>
      </c>
    </row>
    <row r="492" spans="1:35">
      <c r="A492" s="5" t="s">
        <v>700</v>
      </c>
      <c r="B492" s="5" t="s">
        <v>169</v>
      </c>
      <c r="C492" s="5" t="s">
        <v>168</v>
      </c>
      <c r="D492" s="5" t="s">
        <v>167</v>
      </c>
      <c r="E492" s="5" t="s">
        <v>166</v>
      </c>
      <c r="F492" s="6">
        <v>0.02</v>
      </c>
      <c r="G492" s="5" t="s">
        <v>165</v>
      </c>
      <c r="H492" s="5">
        <v>20</v>
      </c>
      <c r="I492" s="5" t="s">
        <v>164</v>
      </c>
      <c r="J492" s="5">
        <v>300</v>
      </c>
      <c r="K492" s="5">
        <v>259200</v>
      </c>
      <c r="L492" s="5" t="s">
        <v>163</v>
      </c>
      <c r="O492" s="5" t="s">
        <v>750</v>
      </c>
      <c r="P492" s="5" t="s">
        <v>225</v>
      </c>
      <c r="Q492" s="5" t="s">
        <v>160</v>
      </c>
      <c r="R492" s="5" t="s">
        <v>749</v>
      </c>
      <c r="S492" s="5" t="s">
        <v>748</v>
      </c>
      <c r="T492" s="5" t="s">
        <v>747</v>
      </c>
      <c r="X492" s="5">
        <v>10</v>
      </c>
      <c r="Y492" s="5" t="s">
        <v>171</v>
      </c>
      <c r="Z492" s="5" t="s">
        <v>171</v>
      </c>
      <c r="AA492" s="5" t="s">
        <v>171</v>
      </c>
      <c r="AB492" s="5" t="s">
        <v>35</v>
      </c>
      <c r="AC492" s="5" t="s">
        <v>74</v>
      </c>
      <c r="AE492" s="5" t="s">
        <v>74</v>
      </c>
    </row>
    <row r="493" spans="1:35">
      <c r="A493" s="5" t="s">
        <v>700</v>
      </c>
      <c r="B493" s="5" t="s">
        <v>169</v>
      </c>
      <c r="C493" s="5" t="s">
        <v>168</v>
      </c>
      <c r="D493" s="5" t="s">
        <v>167</v>
      </c>
      <c r="E493" s="5" t="s">
        <v>166</v>
      </c>
      <c r="F493" s="6">
        <v>0.02</v>
      </c>
      <c r="G493" s="5" t="s">
        <v>165</v>
      </c>
      <c r="H493" s="5">
        <v>20</v>
      </c>
      <c r="I493" s="5" t="s">
        <v>164</v>
      </c>
      <c r="J493" s="5">
        <v>300</v>
      </c>
      <c r="K493" s="5">
        <v>259200</v>
      </c>
      <c r="L493" s="5" t="s">
        <v>163</v>
      </c>
      <c r="O493" s="5" t="s">
        <v>746</v>
      </c>
      <c r="P493" s="5" t="s">
        <v>175</v>
      </c>
      <c r="Q493" s="5" t="s">
        <v>160</v>
      </c>
      <c r="R493" s="5" t="s">
        <v>745</v>
      </c>
      <c r="S493" s="5" t="s">
        <v>744</v>
      </c>
      <c r="T493" s="5" t="s">
        <v>743</v>
      </c>
      <c r="X493" s="5">
        <v>10</v>
      </c>
      <c r="Y493" s="5" t="s">
        <v>171</v>
      </c>
      <c r="Z493" s="5" t="s">
        <v>171</v>
      </c>
      <c r="AA493" s="5" t="s">
        <v>171</v>
      </c>
      <c r="AB493" s="5" t="s">
        <v>35</v>
      </c>
      <c r="AC493" s="5" t="s">
        <v>74</v>
      </c>
      <c r="AE493" s="5" t="s">
        <v>74</v>
      </c>
    </row>
    <row r="494" spans="1:35">
      <c r="A494" s="5" t="s">
        <v>700</v>
      </c>
      <c r="B494" s="5" t="s">
        <v>169</v>
      </c>
      <c r="C494" s="5" t="s">
        <v>168</v>
      </c>
      <c r="D494" s="5" t="s">
        <v>167</v>
      </c>
      <c r="E494" s="5" t="s">
        <v>166</v>
      </c>
      <c r="F494" s="6">
        <v>0.02</v>
      </c>
      <c r="G494" s="5" t="s">
        <v>165</v>
      </c>
      <c r="H494" s="5">
        <v>20</v>
      </c>
      <c r="I494" s="5" t="s">
        <v>164</v>
      </c>
      <c r="J494" s="5">
        <v>300</v>
      </c>
      <c r="K494" s="5">
        <v>259200</v>
      </c>
      <c r="L494" s="5" t="s">
        <v>163</v>
      </c>
      <c r="O494" s="5" t="s">
        <v>742</v>
      </c>
      <c r="P494" s="5" t="s">
        <v>205</v>
      </c>
      <c r="Q494" s="5" t="s">
        <v>160</v>
      </c>
      <c r="R494" s="5" t="s">
        <v>741</v>
      </c>
      <c r="S494" s="5" t="s">
        <v>740</v>
      </c>
      <c r="T494" s="5" t="s">
        <v>739</v>
      </c>
      <c r="X494" s="5">
        <v>7</v>
      </c>
      <c r="Y494" s="5" t="s">
        <v>171</v>
      </c>
      <c r="Z494" s="5" t="s">
        <v>171</v>
      </c>
      <c r="AA494" s="5" t="s">
        <v>171</v>
      </c>
      <c r="AB494" s="5" t="s">
        <v>35</v>
      </c>
      <c r="AC494" s="5" t="s">
        <v>74</v>
      </c>
      <c r="AD494" s="5" t="s">
        <v>35</v>
      </c>
    </row>
    <row r="495" spans="1:35">
      <c r="A495" s="5" t="s">
        <v>700</v>
      </c>
      <c r="B495" s="5" t="s">
        <v>169</v>
      </c>
      <c r="C495" s="5" t="s">
        <v>168</v>
      </c>
      <c r="D495" s="5" t="s">
        <v>167</v>
      </c>
      <c r="E495" s="5" t="s">
        <v>166</v>
      </c>
      <c r="F495" s="6">
        <v>0.02</v>
      </c>
      <c r="G495" s="5" t="s">
        <v>165</v>
      </c>
      <c r="H495" s="5">
        <v>20</v>
      </c>
      <c r="I495" s="5" t="s">
        <v>164</v>
      </c>
      <c r="J495" s="5">
        <v>300</v>
      </c>
      <c r="K495" s="5">
        <v>259200</v>
      </c>
      <c r="L495" s="5" t="s">
        <v>163</v>
      </c>
      <c r="O495" s="5" t="s">
        <v>738</v>
      </c>
      <c r="P495" s="5" t="s">
        <v>266</v>
      </c>
      <c r="Q495" s="5" t="s">
        <v>160</v>
      </c>
      <c r="R495" s="5" t="s">
        <v>737</v>
      </c>
      <c r="S495" s="5" t="s">
        <v>736</v>
      </c>
      <c r="T495" s="5" t="s">
        <v>735</v>
      </c>
      <c r="X495" s="5">
        <v>11</v>
      </c>
      <c r="Y495" s="5" t="s">
        <v>171</v>
      </c>
      <c r="Z495" s="5" t="s">
        <v>171</v>
      </c>
      <c r="AA495" s="5" t="s">
        <v>171</v>
      </c>
      <c r="AB495" s="5" t="s">
        <v>35</v>
      </c>
      <c r="AC495" s="5" t="s">
        <v>74</v>
      </c>
      <c r="AD495" s="5" t="s">
        <v>35</v>
      </c>
    </row>
    <row r="496" spans="1:35">
      <c r="A496" s="5" t="s">
        <v>700</v>
      </c>
      <c r="B496" s="5" t="s">
        <v>169</v>
      </c>
      <c r="C496" s="5" t="s">
        <v>168</v>
      </c>
      <c r="D496" s="5" t="s">
        <v>167</v>
      </c>
      <c r="E496" s="5" t="s">
        <v>166</v>
      </c>
      <c r="F496" s="6">
        <v>0.02</v>
      </c>
      <c r="G496" s="5" t="s">
        <v>165</v>
      </c>
      <c r="H496" s="5">
        <v>20</v>
      </c>
      <c r="I496" s="5" t="s">
        <v>164</v>
      </c>
      <c r="J496" s="5">
        <v>300</v>
      </c>
      <c r="K496" s="5">
        <v>259200</v>
      </c>
      <c r="L496" s="5" t="s">
        <v>163</v>
      </c>
      <c r="O496" s="5" t="s">
        <v>734</v>
      </c>
      <c r="P496" s="5" t="s">
        <v>271</v>
      </c>
      <c r="Q496" s="5" t="s">
        <v>160</v>
      </c>
      <c r="R496" s="5" t="s">
        <v>733</v>
      </c>
      <c r="S496" s="5" t="s">
        <v>732</v>
      </c>
      <c r="T496" s="5" t="s">
        <v>731</v>
      </c>
      <c r="X496" s="5">
        <v>7</v>
      </c>
      <c r="Y496" s="5" t="s">
        <v>171</v>
      </c>
      <c r="Z496" s="5" t="s">
        <v>171</v>
      </c>
      <c r="AA496" s="5" t="s">
        <v>171</v>
      </c>
      <c r="AB496" s="5" t="s">
        <v>35</v>
      </c>
      <c r="AC496" s="5" t="s">
        <v>74</v>
      </c>
      <c r="AD496" s="5" t="s">
        <v>35</v>
      </c>
    </row>
    <row r="497" spans="1:35">
      <c r="A497" s="5" t="s">
        <v>700</v>
      </c>
      <c r="B497" s="5" t="s">
        <v>169</v>
      </c>
      <c r="C497" s="5" t="s">
        <v>168</v>
      </c>
      <c r="D497" s="5" t="s">
        <v>167</v>
      </c>
      <c r="E497" s="5" t="s">
        <v>166</v>
      </c>
      <c r="F497" s="6">
        <v>0.02</v>
      </c>
      <c r="G497" s="5" t="s">
        <v>165</v>
      </c>
      <c r="H497" s="5">
        <v>20</v>
      </c>
      <c r="I497" s="5" t="s">
        <v>164</v>
      </c>
      <c r="J497" s="5">
        <v>300</v>
      </c>
      <c r="K497" s="5">
        <v>259200</v>
      </c>
      <c r="L497" s="5" t="s">
        <v>163</v>
      </c>
      <c r="O497" s="5" t="s">
        <v>730</v>
      </c>
      <c r="P497" s="5" t="s">
        <v>526</v>
      </c>
      <c r="Q497" s="5" t="s">
        <v>160</v>
      </c>
      <c r="R497" s="5" t="s">
        <v>729</v>
      </c>
      <c r="S497" s="5" t="s">
        <v>728</v>
      </c>
      <c r="T497" s="5" t="s">
        <v>727</v>
      </c>
      <c r="X497" s="5">
        <v>8</v>
      </c>
      <c r="Y497" s="5" t="s">
        <v>171</v>
      </c>
      <c r="Z497" s="5" t="s">
        <v>171</v>
      </c>
      <c r="AA497" s="5" t="s">
        <v>171</v>
      </c>
      <c r="AB497" s="5" t="s">
        <v>35</v>
      </c>
      <c r="AC497" s="5" t="s">
        <v>74</v>
      </c>
      <c r="AE497" s="5" t="s">
        <v>74</v>
      </c>
    </row>
    <row r="498" spans="1:35">
      <c r="A498" s="5" t="s">
        <v>700</v>
      </c>
      <c r="B498" s="5" t="s">
        <v>169</v>
      </c>
      <c r="C498" s="5" t="s">
        <v>168</v>
      </c>
      <c r="D498" s="5" t="s">
        <v>167</v>
      </c>
      <c r="E498" s="5" t="s">
        <v>166</v>
      </c>
      <c r="F498" s="6">
        <v>0.02</v>
      </c>
      <c r="G498" s="5" t="s">
        <v>165</v>
      </c>
      <c r="H498" s="5">
        <v>20</v>
      </c>
      <c r="I498" s="5" t="s">
        <v>164</v>
      </c>
      <c r="J498" s="5">
        <v>300</v>
      </c>
      <c r="K498" s="5">
        <v>259200</v>
      </c>
      <c r="L498" s="5" t="s">
        <v>163</v>
      </c>
      <c r="O498" s="5" t="s">
        <v>726</v>
      </c>
      <c r="P498" s="5" t="s">
        <v>240</v>
      </c>
      <c r="Q498" s="5" t="s">
        <v>160</v>
      </c>
      <c r="R498" s="5" t="s">
        <v>725</v>
      </c>
      <c r="S498" s="5" t="s">
        <v>724</v>
      </c>
      <c r="T498" s="5" t="s">
        <v>723</v>
      </c>
      <c r="X498" s="5">
        <v>16</v>
      </c>
      <c r="Y498" s="5" t="s">
        <v>171</v>
      </c>
      <c r="Z498" s="5" t="s">
        <v>171</v>
      </c>
      <c r="AA498" s="5" t="s">
        <v>171</v>
      </c>
      <c r="AB498" s="5" t="s">
        <v>35</v>
      </c>
      <c r="AC498" s="5" t="s">
        <v>74</v>
      </c>
      <c r="AE498" s="5" t="s">
        <v>74</v>
      </c>
    </row>
    <row r="499" spans="1:35">
      <c r="A499" s="5" t="s">
        <v>700</v>
      </c>
      <c r="B499" s="5" t="s">
        <v>169</v>
      </c>
      <c r="C499" s="5" t="s">
        <v>168</v>
      </c>
      <c r="D499" s="5" t="s">
        <v>167</v>
      </c>
      <c r="E499" s="5" t="s">
        <v>166</v>
      </c>
      <c r="F499" s="6">
        <v>0.02</v>
      </c>
      <c r="G499" s="5" t="s">
        <v>165</v>
      </c>
      <c r="H499" s="5">
        <v>20</v>
      </c>
      <c r="I499" s="5" t="s">
        <v>164</v>
      </c>
      <c r="J499" s="5">
        <v>300</v>
      </c>
      <c r="K499" s="5">
        <v>259200</v>
      </c>
      <c r="L499" s="5" t="s">
        <v>163</v>
      </c>
      <c r="O499" s="5" t="s">
        <v>722</v>
      </c>
      <c r="P499" s="5" t="s">
        <v>161</v>
      </c>
      <c r="Q499" s="5" t="s">
        <v>160</v>
      </c>
      <c r="R499" s="5" t="s">
        <v>721</v>
      </c>
      <c r="S499" s="5" t="s">
        <v>720</v>
      </c>
      <c r="T499" s="5" t="s">
        <v>719</v>
      </c>
      <c r="X499" s="5">
        <v>2</v>
      </c>
      <c r="Y499" s="5" t="s">
        <v>156</v>
      </c>
      <c r="Z499" s="5" t="s">
        <v>156</v>
      </c>
      <c r="AA499" s="5" t="s">
        <v>156</v>
      </c>
      <c r="AB499" s="5" t="s">
        <v>35</v>
      </c>
      <c r="AC499" s="5" t="s">
        <v>74</v>
      </c>
      <c r="AE499" s="5" t="s">
        <v>74</v>
      </c>
    </row>
    <row r="500" spans="1:35">
      <c r="A500" s="5" t="s">
        <v>700</v>
      </c>
      <c r="B500" s="5" t="s">
        <v>169</v>
      </c>
      <c r="C500" s="5" t="s">
        <v>168</v>
      </c>
      <c r="D500" s="5" t="s">
        <v>167</v>
      </c>
      <c r="E500" s="5" t="s">
        <v>166</v>
      </c>
      <c r="F500" s="6">
        <v>0.02</v>
      </c>
      <c r="G500" s="5" t="s">
        <v>165</v>
      </c>
      <c r="H500" s="5">
        <v>20</v>
      </c>
      <c r="I500" s="5" t="s">
        <v>164</v>
      </c>
      <c r="J500" s="5">
        <v>300</v>
      </c>
      <c r="K500" s="5">
        <v>259200</v>
      </c>
      <c r="L500" s="5" t="s">
        <v>163</v>
      </c>
      <c r="O500" s="5" t="s">
        <v>718</v>
      </c>
      <c r="P500" s="5" t="s">
        <v>619</v>
      </c>
      <c r="Q500" s="5" t="s">
        <v>160</v>
      </c>
      <c r="R500" s="5" t="s">
        <v>717</v>
      </c>
      <c r="S500" s="5" t="s">
        <v>716</v>
      </c>
      <c r="T500" s="5" t="s">
        <v>715</v>
      </c>
      <c r="X500" s="5">
        <v>22</v>
      </c>
      <c r="Y500" s="5" t="s">
        <v>171</v>
      </c>
      <c r="Z500" s="5" t="s">
        <v>171</v>
      </c>
      <c r="AA500" s="5" t="s">
        <v>171</v>
      </c>
      <c r="AB500" s="5" t="s">
        <v>35</v>
      </c>
      <c r="AC500" s="5" t="s">
        <v>74</v>
      </c>
      <c r="AE500" s="5" t="s">
        <v>74</v>
      </c>
    </row>
    <row r="501" spans="1:35">
      <c r="A501" s="5" t="s">
        <v>700</v>
      </c>
      <c r="B501" s="5" t="s">
        <v>169</v>
      </c>
      <c r="C501" s="5" t="s">
        <v>168</v>
      </c>
      <c r="D501" s="5" t="s">
        <v>167</v>
      </c>
      <c r="E501" s="5" t="s">
        <v>166</v>
      </c>
      <c r="F501" s="6">
        <v>0.02</v>
      </c>
      <c r="G501" s="5" t="s">
        <v>165</v>
      </c>
      <c r="H501" s="5">
        <v>20</v>
      </c>
      <c r="I501" s="5" t="s">
        <v>164</v>
      </c>
      <c r="J501" s="5">
        <v>300</v>
      </c>
      <c r="K501" s="5">
        <v>259200</v>
      </c>
      <c r="L501" s="5" t="s">
        <v>163</v>
      </c>
      <c r="O501" s="5" t="s">
        <v>714</v>
      </c>
      <c r="P501" s="5" t="s">
        <v>713</v>
      </c>
      <c r="Q501" s="5" t="s">
        <v>160</v>
      </c>
      <c r="R501" s="5" t="s">
        <v>712</v>
      </c>
      <c r="S501" s="5" t="s">
        <v>711</v>
      </c>
      <c r="T501" s="5" t="s">
        <v>710</v>
      </c>
      <c r="X501" s="5">
        <v>16</v>
      </c>
      <c r="Y501" s="5" t="s">
        <v>171</v>
      </c>
      <c r="Z501" s="5" t="s">
        <v>171</v>
      </c>
      <c r="AA501" s="5" t="s">
        <v>171</v>
      </c>
      <c r="AB501" s="5" t="s">
        <v>35</v>
      </c>
      <c r="AC501" s="5" t="s">
        <v>74</v>
      </c>
      <c r="AE501" s="5" t="s">
        <v>74</v>
      </c>
    </row>
    <row r="502" spans="1:35">
      <c r="A502" s="5" t="s">
        <v>700</v>
      </c>
      <c r="B502" s="5" t="s">
        <v>169</v>
      </c>
      <c r="C502" s="5" t="s">
        <v>168</v>
      </c>
      <c r="D502" s="5" t="s">
        <v>167</v>
      </c>
      <c r="E502" s="5" t="s">
        <v>166</v>
      </c>
      <c r="F502" s="6">
        <v>0.02</v>
      </c>
      <c r="G502" s="5" t="s">
        <v>165</v>
      </c>
      <c r="H502" s="5">
        <v>20</v>
      </c>
      <c r="I502" s="5" t="s">
        <v>164</v>
      </c>
      <c r="J502" s="5">
        <v>300</v>
      </c>
      <c r="K502" s="5">
        <v>259200</v>
      </c>
      <c r="L502" s="5" t="s">
        <v>163</v>
      </c>
      <c r="O502" s="5" t="s">
        <v>709</v>
      </c>
      <c r="P502" s="5" t="s">
        <v>261</v>
      </c>
      <c r="Q502" s="5" t="s">
        <v>160</v>
      </c>
      <c r="R502" s="5" t="s">
        <v>708</v>
      </c>
      <c r="S502" s="5" t="s">
        <v>707</v>
      </c>
      <c r="T502" s="5" t="s">
        <v>706</v>
      </c>
      <c r="X502" s="5">
        <v>5</v>
      </c>
      <c r="Y502" s="5" t="s">
        <v>171</v>
      </c>
      <c r="Z502" s="5" t="s">
        <v>171</v>
      </c>
      <c r="AA502" s="5" t="s">
        <v>171</v>
      </c>
      <c r="AB502" s="5" t="s">
        <v>35</v>
      </c>
      <c r="AC502" s="5" t="s">
        <v>74</v>
      </c>
      <c r="AD502" s="5" t="s">
        <v>35</v>
      </c>
    </row>
    <row r="503" spans="1:35">
      <c r="A503" s="5" t="s">
        <v>700</v>
      </c>
      <c r="B503" s="5" t="s">
        <v>169</v>
      </c>
      <c r="C503" s="5" t="s">
        <v>168</v>
      </c>
      <c r="D503" s="5" t="s">
        <v>167</v>
      </c>
      <c r="E503" s="5" t="s">
        <v>166</v>
      </c>
      <c r="F503" s="6">
        <v>0.02</v>
      </c>
      <c r="G503" s="5" t="s">
        <v>165</v>
      </c>
      <c r="H503" s="5">
        <v>20</v>
      </c>
      <c r="I503" s="5" t="s">
        <v>164</v>
      </c>
      <c r="J503" s="5">
        <v>300</v>
      </c>
      <c r="K503" s="5">
        <v>259200</v>
      </c>
      <c r="L503" s="5" t="s">
        <v>163</v>
      </c>
      <c r="O503" s="5" t="s">
        <v>705</v>
      </c>
      <c r="P503" s="5" t="s">
        <v>704</v>
      </c>
      <c r="Q503" s="5" t="s">
        <v>160</v>
      </c>
      <c r="R503" s="5" t="s">
        <v>703</v>
      </c>
      <c r="S503" s="5" t="s">
        <v>702</v>
      </c>
      <c r="T503" s="5" t="s">
        <v>701</v>
      </c>
      <c r="X503" s="5">
        <v>13</v>
      </c>
      <c r="Y503" s="5" t="s">
        <v>171</v>
      </c>
      <c r="Z503" s="5" t="s">
        <v>171</v>
      </c>
      <c r="AA503" s="5" t="s">
        <v>171</v>
      </c>
      <c r="AB503" s="5" t="s">
        <v>35</v>
      </c>
      <c r="AC503" s="5" t="s">
        <v>74</v>
      </c>
      <c r="AD503" s="5" t="s">
        <v>35</v>
      </c>
    </row>
    <row r="504" spans="1:35">
      <c r="A504" s="5" t="s">
        <v>700</v>
      </c>
      <c r="B504" s="5" t="s">
        <v>169</v>
      </c>
      <c r="C504" s="5" t="s">
        <v>168</v>
      </c>
      <c r="D504" s="5" t="s">
        <v>167</v>
      </c>
      <c r="E504" s="5" t="s">
        <v>166</v>
      </c>
      <c r="F504" s="6">
        <v>0.02</v>
      </c>
      <c r="G504" s="5" t="s">
        <v>165</v>
      </c>
      <c r="H504" s="5">
        <v>20</v>
      </c>
      <c r="I504" s="5" t="s">
        <v>164</v>
      </c>
      <c r="J504" s="5">
        <v>300</v>
      </c>
      <c r="K504" s="5">
        <v>259200</v>
      </c>
      <c r="L504" s="5" t="s">
        <v>163</v>
      </c>
      <c r="O504" s="5" t="s">
        <v>699</v>
      </c>
      <c r="P504" s="5" t="s">
        <v>698</v>
      </c>
      <c r="Q504" s="5" t="s">
        <v>160</v>
      </c>
      <c r="R504" s="5" t="s">
        <v>697</v>
      </c>
      <c r="S504" s="5" t="s">
        <v>696</v>
      </c>
      <c r="T504" s="5" t="s">
        <v>695</v>
      </c>
      <c r="X504" s="5">
        <v>28</v>
      </c>
      <c r="Y504" s="5" t="s">
        <v>171</v>
      </c>
      <c r="Z504" s="5" t="s">
        <v>171</v>
      </c>
      <c r="AA504" s="5" t="s">
        <v>171</v>
      </c>
      <c r="AB504" s="5" t="s">
        <v>35</v>
      </c>
      <c r="AC504" s="5" t="s">
        <v>74</v>
      </c>
      <c r="AE504" s="5" t="s">
        <v>74</v>
      </c>
    </row>
    <row r="505" spans="1:35" s="8" customFormat="1">
      <c r="F505" s="9"/>
      <c r="AD505" s="8">
        <f>COUNTIF(AD485:AD504,AD494)</f>
        <v>10</v>
      </c>
      <c r="AE505" s="8">
        <f>COUNTIF(AE485:AE504,AE499)</f>
        <v>10</v>
      </c>
      <c r="AH505" s="8">
        <f>AE505+AD505</f>
        <v>20</v>
      </c>
      <c r="AI505" s="8">
        <f>AE505/AH505</f>
        <v>0.5</v>
      </c>
    </row>
    <row r="506" spans="1:35">
      <c r="A506" s="5" t="s">
        <v>615</v>
      </c>
      <c r="B506" s="5" t="s">
        <v>169</v>
      </c>
      <c r="C506" s="5" t="s">
        <v>168</v>
      </c>
      <c r="D506" s="5" t="s">
        <v>167</v>
      </c>
      <c r="E506" s="5" t="s">
        <v>166</v>
      </c>
      <c r="F506" s="6">
        <v>0.02</v>
      </c>
      <c r="G506" s="5" t="s">
        <v>165</v>
      </c>
      <c r="H506" s="5">
        <v>20</v>
      </c>
      <c r="I506" s="5" t="s">
        <v>164</v>
      </c>
      <c r="J506" s="5">
        <v>300</v>
      </c>
      <c r="K506" s="5">
        <v>259200</v>
      </c>
      <c r="L506" s="5" t="s">
        <v>163</v>
      </c>
      <c r="O506" s="5" t="s">
        <v>694</v>
      </c>
      <c r="P506" s="5" t="s">
        <v>225</v>
      </c>
      <c r="Q506" s="5" t="s">
        <v>160</v>
      </c>
      <c r="R506" s="5" t="s">
        <v>693</v>
      </c>
      <c r="S506" s="5" t="s">
        <v>224</v>
      </c>
      <c r="T506" s="5" t="s">
        <v>692</v>
      </c>
      <c r="X506" s="5">
        <v>10</v>
      </c>
      <c r="Y506" s="5" t="s">
        <v>171</v>
      </c>
      <c r="Z506" s="5" t="s">
        <v>171</v>
      </c>
      <c r="AA506" s="5" t="s">
        <v>171</v>
      </c>
      <c r="AB506" s="5" t="s">
        <v>36</v>
      </c>
      <c r="AC506" s="5" t="s">
        <v>120</v>
      </c>
      <c r="AE506" s="5" t="s">
        <v>120</v>
      </c>
    </row>
    <row r="507" spans="1:35">
      <c r="A507" s="5" t="s">
        <v>615</v>
      </c>
      <c r="B507" s="5" t="s">
        <v>169</v>
      </c>
      <c r="C507" s="5" t="s">
        <v>168</v>
      </c>
      <c r="D507" s="5" t="s">
        <v>167</v>
      </c>
      <c r="E507" s="5" t="s">
        <v>166</v>
      </c>
      <c r="F507" s="6">
        <v>0.02</v>
      </c>
      <c r="G507" s="5" t="s">
        <v>165</v>
      </c>
      <c r="H507" s="5">
        <v>20</v>
      </c>
      <c r="I507" s="5" t="s">
        <v>164</v>
      </c>
      <c r="J507" s="5">
        <v>300</v>
      </c>
      <c r="K507" s="5">
        <v>259200</v>
      </c>
      <c r="L507" s="5" t="s">
        <v>163</v>
      </c>
      <c r="O507" s="5" t="s">
        <v>691</v>
      </c>
      <c r="P507" s="5" t="s">
        <v>200</v>
      </c>
      <c r="Q507" s="5" t="s">
        <v>160</v>
      </c>
      <c r="R507" s="5" t="s">
        <v>690</v>
      </c>
      <c r="S507" s="5" t="s">
        <v>689</v>
      </c>
      <c r="T507" s="5" t="s">
        <v>688</v>
      </c>
      <c r="X507" s="5">
        <v>13</v>
      </c>
      <c r="Y507" s="5" t="s">
        <v>171</v>
      </c>
      <c r="Z507" s="5" t="s">
        <v>171</v>
      </c>
      <c r="AA507" s="5" t="s">
        <v>171</v>
      </c>
      <c r="AB507" s="5" t="s">
        <v>36</v>
      </c>
      <c r="AC507" s="5" t="s">
        <v>120</v>
      </c>
      <c r="AE507" s="5" t="s">
        <v>120</v>
      </c>
    </row>
    <row r="508" spans="1:35">
      <c r="A508" s="5" t="s">
        <v>615</v>
      </c>
      <c r="B508" s="5" t="s">
        <v>169</v>
      </c>
      <c r="C508" s="5" t="s">
        <v>168</v>
      </c>
      <c r="D508" s="5" t="s">
        <v>167</v>
      </c>
      <c r="E508" s="5" t="s">
        <v>166</v>
      </c>
      <c r="F508" s="6">
        <v>0.02</v>
      </c>
      <c r="G508" s="5" t="s">
        <v>165</v>
      </c>
      <c r="H508" s="5">
        <v>20</v>
      </c>
      <c r="I508" s="5" t="s">
        <v>164</v>
      </c>
      <c r="J508" s="5">
        <v>300</v>
      </c>
      <c r="K508" s="5">
        <v>259200</v>
      </c>
      <c r="L508" s="5" t="s">
        <v>163</v>
      </c>
      <c r="O508" s="5" t="s">
        <v>687</v>
      </c>
      <c r="P508" s="5" t="s">
        <v>686</v>
      </c>
      <c r="Q508" s="5" t="s">
        <v>160</v>
      </c>
      <c r="R508" s="5" t="s">
        <v>685</v>
      </c>
      <c r="S508" s="5" t="s">
        <v>684</v>
      </c>
      <c r="T508" s="5" t="s">
        <v>683</v>
      </c>
      <c r="X508" s="5">
        <v>12</v>
      </c>
      <c r="Y508" s="5" t="s">
        <v>171</v>
      </c>
      <c r="Z508" s="5" t="s">
        <v>171</v>
      </c>
      <c r="AA508" s="5" t="s">
        <v>171</v>
      </c>
      <c r="AB508" s="5" t="s">
        <v>36</v>
      </c>
      <c r="AC508" s="5" t="s">
        <v>120</v>
      </c>
      <c r="AE508" s="5" t="s">
        <v>120</v>
      </c>
    </row>
    <row r="509" spans="1:35">
      <c r="A509" s="5" t="s">
        <v>615</v>
      </c>
      <c r="B509" s="5" t="s">
        <v>169</v>
      </c>
      <c r="C509" s="5" t="s">
        <v>168</v>
      </c>
      <c r="D509" s="5" t="s">
        <v>167</v>
      </c>
      <c r="E509" s="5" t="s">
        <v>166</v>
      </c>
      <c r="F509" s="6">
        <v>0.02</v>
      </c>
      <c r="G509" s="5" t="s">
        <v>165</v>
      </c>
      <c r="H509" s="5">
        <v>20</v>
      </c>
      <c r="I509" s="5" t="s">
        <v>164</v>
      </c>
      <c r="J509" s="5">
        <v>300</v>
      </c>
      <c r="K509" s="5">
        <v>259200</v>
      </c>
      <c r="L509" s="5" t="s">
        <v>163</v>
      </c>
      <c r="O509" s="5" t="s">
        <v>682</v>
      </c>
      <c r="P509" s="5" t="s">
        <v>261</v>
      </c>
      <c r="Q509" s="5" t="s">
        <v>160</v>
      </c>
      <c r="R509" s="5" t="s">
        <v>681</v>
      </c>
      <c r="S509" s="5" t="s">
        <v>680</v>
      </c>
      <c r="T509" s="5" t="s">
        <v>679</v>
      </c>
      <c r="X509" s="5">
        <v>6</v>
      </c>
      <c r="Y509" s="5" t="s">
        <v>171</v>
      </c>
      <c r="Z509" s="5" t="s">
        <v>171</v>
      </c>
      <c r="AA509" s="5" t="s">
        <v>171</v>
      </c>
      <c r="AB509" s="5" t="s">
        <v>36</v>
      </c>
      <c r="AC509" s="5" t="s">
        <v>120</v>
      </c>
      <c r="AD509" s="5" t="s">
        <v>36</v>
      </c>
    </row>
    <row r="510" spans="1:35">
      <c r="A510" s="5" t="s">
        <v>615</v>
      </c>
      <c r="B510" s="5" t="s">
        <v>169</v>
      </c>
      <c r="C510" s="5" t="s">
        <v>168</v>
      </c>
      <c r="D510" s="5" t="s">
        <v>167</v>
      </c>
      <c r="E510" s="5" t="s">
        <v>166</v>
      </c>
      <c r="F510" s="6">
        <v>0.02</v>
      </c>
      <c r="G510" s="5" t="s">
        <v>165</v>
      </c>
      <c r="H510" s="5">
        <v>20</v>
      </c>
      <c r="I510" s="5" t="s">
        <v>164</v>
      </c>
      <c r="J510" s="5">
        <v>300</v>
      </c>
      <c r="K510" s="5">
        <v>259200</v>
      </c>
      <c r="L510" s="5" t="s">
        <v>163</v>
      </c>
      <c r="O510" s="5" t="s">
        <v>678</v>
      </c>
      <c r="P510" s="5" t="s">
        <v>406</v>
      </c>
      <c r="Q510" s="5" t="s">
        <v>160</v>
      </c>
      <c r="R510" s="5" t="s">
        <v>677</v>
      </c>
      <c r="S510" s="5" t="s">
        <v>676</v>
      </c>
      <c r="T510" s="5" t="s">
        <v>675</v>
      </c>
      <c r="X510" s="5">
        <v>6</v>
      </c>
      <c r="Y510" s="5" t="s">
        <v>171</v>
      </c>
      <c r="Z510" s="5" t="s">
        <v>171</v>
      </c>
      <c r="AA510" s="5" t="s">
        <v>171</v>
      </c>
      <c r="AB510" s="5" t="s">
        <v>36</v>
      </c>
      <c r="AC510" s="5" t="s">
        <v>120</v>
      </c>
      <c r="AD510" s="5" t="s">
        <v>36</v>
      </c>
    </row>
    <row r="511" spans="1:35">
      <c r="A511" s="5" t="s">
        <v>615</v>
      </c>
      <c r="B511" s="5" t="s">
        <v>169</v>
      </c>
      <c r="C511" s="5" t="s">
        <v>168</v>
      </c>
      <c r="D511" s="5" t="s">
        <v>167</v>
      </c>
      <c r="E511" s="5" t="s">
        <v>166</v>
      </c>
      <c r="F511" s="6">
        <v>0.02</v>
      </c>
      <c r="G511" s="5" t="s">
        <v>165</v>
      </c>
      <c r="H511" s="5">
        <v>20</v>
      </c>
      <c r="I511" s="5" t="s">
        <v>164</v>
      </c>
      <c r="J511" s="5">
        <v>300</v>
      </c>
      <c r="K511" s="5">
        <v>259200</v>
      </c>
      <c r="L511" s="5" t="s">
        <v>163</v>
      </c>
      <c r="O511" s="5" t="s">
        <v>674</v>
      </c>
      <c r="P511" s="5" t="s">
        <v>673</v>
      </c>
      <c r="Q511" s="5" t="s">
        <v>160</v>
      </c>
      <c r="R511" s="5" t="s">
        <v>672</v>
      </c>
      <c r="S511" s="5" t="s">
        <v>671</v>
      </c>
      <c r="T511" s="5" t="s">
        <v>670</v>
      </c>
      <c r="X511" s="5">
        <v>21</v>
      </c>
      <c r="Y511" s="5" t="s">
        <v>171</v>
      </c>
      <c r="Z511" s="5" t="s">
        <v>171</v>
      </c>
      <c r="AA511" s="5" t="s">
        <v>171</v>
      </c>
      <c r="AB511" s="5" t="s">
        <v>36</v>
      </c>
      <c r="AC511" s="5" t="s">
        <v>120</v>
      </c>
      <c r="AE511" s="5" t="s">
        <v>120</v>
      </c>
    </row>
    <row r="512" spans="1:35">
      <c r="A512" s="5" t="s">
        <v>615</v>
      </c>
      <c r="B512" s="5" t="s">
        <v>169</v>
      </c>
      <c r="C512" s="5" t="s">
        <v>168</v>
      </c>
      <c r="D512" s="5" t="s">
        <v>167</v>
      </c>
      <c r="E512" s="5" t="s">
        <v>166</v>
      </c>
      <c r="F512" s="6">
        <v>0.02</v>
      </c>
      <c r="G512" s="5" t="s">
        <v>165</v>
      </c>
      <c r="H512" s="5">
        <v>20</v>
      </c>
      <c r="I512" s="5" t="s">
        <v>164</v>
      </c>
      <c r="J512" s="5">
        <v>300</v>
      </c>
      <c r="K512" s="5">
        <v>259200</v>
      </c>
      <c r="L512" s="5" t="s">
        <v>163</v>
      </c>
      <c r="O512" s="5" t="s">
        <v>669</v>
      </c>
      <c r="P512" s="5" t="s">
        <v>180</v>
      </c>
      <c r="Q512" s="5" t="s">
        <v>160</v>
      </c>
      <c r="R512" s="5" t="s">
        <v>668</v>
      </c>
      <c r="S512" s="5" t="s">
        <v>667</v>
      </c>
      <c r="T512" s="5" t="s">
        <v>666</v>
      </c>
      <c r="X512" s="5">
        <v>4</v>
      </c>
      <c r="Y512" s="5" t="s">
        <v>171</v>
      </c>
      <c r="Z512" s="5" t="s">
        <v>171</v>
      </c>
      <c r="AA512" s="5" t="s">
        <v>171</v>
      </c>
      <c r="AB512" s="5" t="s">
        <v>36</v>
      </c>
      <c r="AC512" s="5" t="s">
        <v>120</v>
      </c>
      <c r="AE512" s="5" t="s">
        <v>120</v>
      </c>
    </row>
    <row r="513" spans="1:35">
      <c r="A513" s="5" t="s">
        <v>615</v>
      </c>
      <c r="B513" s="5" t="s">
        <v>169</v>
      </c>
      <c r="C513" s="5" t="s">
        <v>168</v>
      </c>
      <c r="D513" s="5" t="s">
        <v>167</v>
      </c>
      <c r="E513" s="5" t="s">
        <v>166</v>
      </c>
      <c r="F513" s="6">
        <v>0.02</v>
      </c>
      <c r="G513" s="5" t="s">
        <v>165</v>
      </c>
      <c r="H513" s="5">
        <v>20</v>
      </c>
      <c r="I513" s="5" t="s">
        <v>164</v>
      </c>
      <c r="J513" s="5">
        <v>300</v>
      </c>
      <c r="K513" s="5">
        <v>259200</v>
      </c>
      <c r="L513" s="5" t="s">
        <v>163</v>
      </c>
      <c r="O513" s="5" t="s">
        <v>665</v>
      </c>
      <c r="P513" s="5" t="s">
        <v>215</v>
      </c>
      <c r="Q513" s="5" t="s">
        <v>160</v>
      </c>
      <c r="R513" s="5" t="s">
        <v>664</v>
      </c>
      <c r="S513" s="5" t="s">
        <v>663</v>
      </c>
      <c r="T513" s="5" t="s">
        <v>662</v>
      </c>
      <c r="X513" s="5">
        <v>7</v>
      </c>
      <c r="Y513" s="5" t="s">
        <v>171</v>
      </c>
      <c r="Z513" s="5" t="s">
        <v>171</v>
      </c>
      <c r="AA513" s="5" t="s">
        <v>171</v>
      </c>
      <c r="AB513" s="5" t="s">
        <v>36</v>
      </c>
      <c r="AC513" s="5" t="s">
        <v>120</v>
      </c>
      <c r="AD513" s="5" t="s">
        <v>36</v>
      </c>
    </row>
    <row r="514" spans="1:35">
      <c r="A514" s="5" t="s">
        <v>615</v>
      </c>
      <c r="B514" s="5" t="s">
        <v>169</v>
      </c>
      <c r="C514" s="5" t="s">
        <v>168</v>
      </c>
      <c r="D514" s="5" t="s">
        <v>167</v>
      </c>
      <c r="E514" s="5" t="s">
        <v>166</v>
      </c>
      <c r="F514" s="6">
        <v>0.02</v>
      </c>
      <c r="G514" s="5" t="s">
        <v>165</v>
      </c>
      <c r="H514" s="5">
        <v>20</v>
      </c>
      <c r="I514" s="5" t="s">
        <v>164</v>
      </c>
      <c r="J514" s="5">
        <v>300</v>
      </c>
      <c r="K514" s="5">
        <v>259200</v>
      </c>
      <c r="L514" s="5" t="s">
        <v>163</v>
      </c>
      <c r="O514" s="5" t="s">
        <v>661</v>
      </c>
      <c r="P514" s="5" t="s">
        <v>475</v>
      </c>
      <c r="Q514" s="5" t="s">
        <v>160</v>
      </c>
      <c r="R514" s="5" t="s">
        <v>660</v>
      </c>
      <c r="S514" s="5" t="s">
        <v>659</v>
      </c>
      <c r="T514" s="5" t="s">
        <v>658</v>
      </c>
      <c r="X514" s="5">
        <v>15</v>
      </c>
      <c r="Y514" s="5" t="s">
        <v>171</v>
      </c>
      <c r="Z514" s="5" t="s">
        <v>171</v>
      </c>
      <c r="AA514" s="5" t="s">
        <v>171</v>
      </c>
      <c r="AB514" s="5" t="s">
        <v>36</v>
      </c>
      <c r="AC514" s="5" t="s">
        <v>120</v>
      </c>
      <c r="AE514" s="5" t="s">
        <v>120</v>
      </c>
    </row>
    <row r="515" spans="1:35">
      <c r="A515" s="5" t="s">
        <v>615</v>
      </c>
      <c r="B515" s="5" t="s">
        <v>169</v>
      </c>
      <c r="C515" s="5" t="s">
        <v>168</v>
      </c>
      <c r="D515" s="5" t="s">
        <v>167</v>
      </c>
      <c r="E515" s="5" t="s">
        <v>166</v>
      </c>
      <c r="F515" s="6">
        <v>0.02</v>
      </c>
      <c r="G515" s="5" t="s">
        <v>165</v>
      </c>
      <c r="H515" s="5">
        <v>20</v>
      </c>
      <c r="I515" s="5" t="s">
        <v>164</v>
      </c>
      <c r="J515" s="5">
        <v>300</v>
      </c>
      <c r="K515" s="5">
        <v>259200</v>
      </c>
      <c r="L515" s="5" t="s">
        <v>163</v>
      </c>
      <c r="O515" s="5" t="s">
        <v>657</v>
      </c>
      <c r="P515" s="5" t="s">
        <v>185</v>
      </c>
      <c r="Q515" s="5" t="s">
        <v>160</v>
      </c>
      <c r="R515" s="5" t="s">
        <v>656</v>
      </c>
      <c r="S515" s="5" t="s">
        <v>655</v>
      </c>
      <c r="T515" s="5" t="s">
        <v>654</v>
      </c>
      <c r="X515" s="5">
        <v>7</v>
      </c>
      <c r="Y515" s="5" t="s">
        <v>171</v>
      </c>
      <c r="Z515" s="5" t="s">
        <v>171</v>
      </c>
      <c r="AA515" s="5" t="s">
        <v>171</v>
      </c>
      <c r="AB515" s="5" t="s">
        <v>36</v>
      </c>
      <c r="AC515" s="5" t="s">
        <v>120</v>
      </c>
      <c r="AD515" s="5" t="s">
        <v>36</v>
      </c>
    </row>
    <row r="516" spans="1:35">
      <c r="A516" s="5" t="s">
        <v>615</v>
      </c>
      <c r="B516" s="5" t="s">
        <v>169</v>
      </c>
      <c r="C516" s="5" t="s">
        <v>168</v>
      </c>
      <c r="D516" s="5" t="s">
        <v>167</v>
      </c>
      <c r="E516" s="5" t="s">
        <v>166</v>
      </c>
      <c r="F516" s="6">
        <v>0.02</v>
      </c>
      <c r="G516" s="5" t="s">
        <v>165</v>
      </c>
      <c r="H516" s="5">
        <v>20</v>
      </c>
      <c r="I516" s="5" t="s">
        <v>164</v>
      </c>
      <c r="J516" s="5">
        <v>300</v>
      </c>
      <c r="K516" s="5">
        <v>259200</v>
      </c>
      <c r="L516" s="5" t="s">
        <v>163</v>
      </c>
      <c r="O516" s="5" t="s">
        <v>653</v>
      </c>
      <c r="P516" s="5" t="s">
        <v>175</v>
      </c>
      <c r="Q516" s="5" t="s">
        <v>160</v>
      </c>
      <c r="R516" s="5" t="s">
        <v>652</v>
      </c>
      <c r="S516" s="5" t="s">
        <v>651</v>
      </c>
      <c r="T516" s="5" t="s">
        <v>650</v>
      </c>
      <c r="X516" s="5">
        <v>7</v>
      </c>
      <c r="Y516" s="5" t="s">
        <v>171</v>
      </c>
      <c r="Z516" s="5" t="s">
        <v>171</v>
      </c>
      <c r="AA516" s="5" t="s">
        <v>171</v>
      </c>
      <c r="AB516" s="5" t="s">
        <v>36</v>
      </c>
      <c r="AC516" s="5" t="s">
        <v>120</v>
      </c>
      <c r="AE516" s="5" t="s">
        <v>120</v>
      </c>
    </row>
    <row r="517" spans="1:35">
      <c r="A517" s="5" t="s">
        <v>615</v>
      </c>
      <c r="B517" s="5" t="s">
        <v>169</v>
      </c>
      <c r="C517" s="5" t="s">
        <v>168</v>
      </c>
      <c r="D517" s="5" t="s">
        <v>167</v>
      </c>
      <c r="E517" s="5" t="s">
        <v>166</v>
      </c>
      <c r="F517" s="6">
        <v>0.02</v>
      </c>
      <c r="G517" s="5" t="s">
        <v>165</v>
      </c>
      <c r="H517" s="5">
        <v>20</v>
      </c>
      <c r="I517" s="5" t="s">
        <v>164</v>
      </c>
      <c r="J517" s="5">
        <v>300</v>
      </c>
      <c r="K517" s="5">
        <v>259200</v>
      </c>
      <c r="L517" s="5" t="s">
        <v>163</v>
      </c>
      <c r="O517" s="5" t="s">
        <v>649</v>
      </c>
      <c r="P517" s="5" t="s">
        <v>266</v>
      </c>
      <c r="Q517" s="5" t="s">
        <v>160</v>
      </c>
      <c r="R517" s="5" t="s">
        <v>648</v>
      </c>
      <c r="S517" s="5" t="s">
        <v>647</v>
      </c>
      <c r="T517" s="5" t="s">
        <v>646</v>
      </c>
      <c r="X517" s="5">
        <v>15</v>
      </c>
      <c r="Y517" s="5" t="s">
        <v>171</v>
      </c>
      <c r="Z517" s="5" t="s">
        <v>171</v>
      </c>
      <c r="AA517" s="5" t="s">
        <v>171</v>
      </c>
      <c r="AB517" s="5" t="s">
        <v>36</v>
      </c>
      <c r="AC517" s="5" t="s">
        <v>120</v>
      </c>
      <c r="AD517" s="5" t="s">
        <v>36</v>
      </c>
    </row>
    <row r="518" spans="1:35">
      <c r="A518" s="5" t="s">
        <v>615</v>
      </c>
      <c r="B518" s="5" t="s">
        <v>169</v>
      </c>
      <c r="C518" s="5" t="s">
        <v>168</v>
      </c>
      <c r="D518" s="5" t="s">
        <v>167</v>
      </c>
      <c r="E518" s="5" t="s">
        <v>166</v>
      </c>
      <c r="F518" s="6">
        <v>0.02</v>
      </c>
      <c r="G518" s="5" t="s">
        <v>165</v>
      </c>
      <c r="H518" s="5">
        <v>20</v>
      </c>
      <c r="I518" s="5" t="s">
        <v>164</v>
      </c>
      <c r="J518" s="5">
        <v>300</v>
      </c>
      <c r="K518" s="5">
        <v>259200</v>
      </c>
      <c r="L518" s="5" t="s">
        <v>163</v>
      </c>
      <c r="O518" s="5" t="s">
        <v>645</v>
      </c>
      <c r="P518" s="5" t="s">
        <v>161</v>
      </c>
      <c r="Q518" s="5" t="s">
        <v>160</v>
      </c>
      <c r="R518" s="5" t="s">
        <v>644</v>
      </c>
      <c r="S518" s="5" t="s">
        <v>643</v>
      </c>
      <c r="T518" s="5" t="s">
        <v>642</v>
      </c>
      <c r="X518" s="5">
        <v>4</v>
      </c>
      <c r="Y518" s="5" t="s">
        <v>156</v>
      </c>
      <c r="Z518" s="5" t="s">
        <v>156</v>
      </c>
      <c r="AA518" s="5" t="s">
        <v>156</v>
      </c>
      <c r="AB518" s="5" t="s">
        <v>36</v>
      </c>
      <c r="AC518" s="5" t="s">
        <v>120</v>
      </c>
      <c r="AE518" s="5" t="s">
        <v>120</v>
      </c>
    </row>
    <row r="519" spans="1:35">
      <c r="A519" s="5" t="s">
        <v>615</v>
      </c>
      <c r="B519" s="5" t="s">
        <v>169</v>
      </c>
      <c r="C519" s="5" t="s">
        <v>168</v>
      </c>
      <c r="D519" s="5" t="s">
        <v>167</v>
      </c>
      <c r="E519" s="5" t="s">
        <v>166</v>
      </c>
      <c r="F519" s="6">
        <v>0.02</v>
      </c>
      <c r="G519" s="5" t="s">
        <v>165</v>
      </c>
      <c r="H519" s="5">
        <v>20</v>
      </c>
      <c r="I519" s="5" t="s">
        <v>164</v>
      </c>
      <c r="J519" s="5">
        <v>300</v>
      </c>
      <c r="K519" s="5">
        <v>259200</v>
      </c>
      <c r="L519" s="5" t="s">
        <v>163</v>
      </c>
      <c r="O519" s="5" t="s">
        <v>641</v>
      </c>
      <c r="P519" s="5" t="s">
        <v>230</v>
      </c>
      <c r="Q519" s="5" t="s">
        <v>160</v>
      </c>
      <c r="R519" s="5" t="s">
        <v>640</v>
      </c>
      <c r="S519" s="5" t="s">
        <v>639</v>
      </c>
      <c r="T519" s="5" t="s">
        <v>638</v>
      </c>
      <c r="X519" s="5">
        <v>14</v>
      </c>
      <c r="Y519" s="5" t="s">
        <v>171</v>
      </c>
      <c r="Z519" s="5" t="s">
        <v>171</v>
      </c>
      <c r="AA519" s="5" t="s">
        <v>171</v>
      </c>
      <c r="AB519" s="5" t="s">
        <v>36</v>
      </c>
      <c r="AC519" s="5" t="s">
        <v>120</v>
      </c>
      <c r="AE519" s="5" t="s">
        <v>120</v>
      </c>
    </row>
    <row r="520" spans="1:35">
      <c r="A520" s="5" t="s">
        <v>615</v>
      </c>
      <c r="B520" s="5" t="s">
        <v>169</v>
      </c>
      <c r="C520" s="5" t="s">
        <v>168</v>
      </c>
      <c r="D520" s="5" t="s">
        <v>167</v>
      </c>
      <c r="E520" s="5" t="s">
        <v>166</v>
      </c>
      <c r="F520" s="6">
        <v>0.02</v>
      </c>
      <c r="G520" s="5" t="s">
        <v>165</v>
      </c>
      <c r="H520" s="5">
        <v>20</v>
      </c>
      <c r="I520" s="5" t="s">
        <v>164</v>
      </c>
      <c r="J520" s="5">
        <v>300</v>
      </c>
      <c r="K520" s="5">
        <v>259200</v>
      </c>
      <c r="L520" s="5" t="s">
        <v>163</v>
      </c>
      <c r="O520" s="5" t="s">
        <v>637</v>
      </c>
      <c r="P520" s="5" t="s">
        <v>636</v>
      </c>
      <c r="Q520" s="5" t="s">
        <v>160</v>
      </c>
      <c r="R520" s="5" t="s">
        <v>635</v>
      </c>
      <c r="S520" s="5" t="s">
        <v>634</v>
      </c>
      <c r="T520" s="5" t="s">
        <v>633</v>
      </c>
      <c r="X520" s="5">
        <v>22</v>
      </c>
      <c r="Y520" s="5" t="s">
        <v>171</v>
      </c>
      <c r="Z520" s="5" t="s">
        <v>171</v>
      </c>
      <c r="AA520" s="5" t="s">
        <v>171</v>
      </c>
      <c r="AB520" s="5" t="s">
        <v>36</v>
      </c>
      <c r="AC520" s="5" t="s">
        <v>120</v>
      </c>
      <c r="AD520" s="5" t="s">
        <v>36</v>
      </c>
    </row>
    <row r="521" spans="1:35">
      <c r="A521" s="5" t="s">
        <v>615</v>
      </c>
      <c r="B521" s="5" t="s">
        <v>169</v>
      </c>
      <c r="C521" s="5" t="s">
        <v>168</v>
      </c>
      <c r="D521" s="5" t="s">
        <v>167</v>
      </c>
      <c r="E521" s="5" t="s">
        <v>166</v>
      </c>
      <c r="F521" s="6">
        <v>0.02</v>
      </c>
      <c r="G521" s="5" t="s">
        <v>165</v>
      </c>
      <c r="H521" s="5">
        <v>20</v>
      </c>
      <c r="I521" s="5" t="s">
        <v>164</v>
      </c>
      <c r="J521" s="5">
        <v>300</v>
      </c>
      <c r="K521" s="5">
        <v>259200</v>
      </c>
      <c r="L521" s="5" t="s">
        <v>163</v>
      </c>
      <c r="O521" s="5" t="s">
        <v>632</v>
      </c>
      <c r="P521" s="5" t="s">
        <v>240</v>
      </c>
      <c r="Q521" s="5" t="s">
        <v>160</v>
      </c>
      <c r="R521" s="5" t="s">
        <v>631</v>
      </c>
      <c r="S521" s="5" t="s">
        <v>630</v>
      </c>
      <c r="T521" s="5" t="s">
        <v>629</v>
      </c>
      <c r="X521" s="5">
        <v>20</v>
      </c>
      <c r="Y521" s="5" t="s">
        <v>171</v>
      </c>
      <c r="Z521" s="5" t="s">
        <v>171</v>
      </c>
      <c r="AA521" s="5" t="s">
        <v>171</v>
      </c>
      <c r="AB521" s="5" t="s">
        <v>36</v>
      </c>
      <c r="AC521" s="5" t="s">
        <v>120</v>
      </c>
      <c r="AE521" s="5" t="s">
        <v>120</v>
      </c>
    </row>
    <row r="522" spans="1:35">
      <c r="A522" s="5" t="s">
        <v>615</v>
      </c>
      <c r="B522" s="5" t="s">
        <v>169</v>
      </c>
      <c r="C522" s="5" t="s">
        <v>168</v>
      </c>
      <c r="D522" s="5" t="s">
        <v>167</v>
      </c>
      <c r="E522" s="5" t="s">
        <v>166</v>
      </c>
      <c r="F522" s="6">
        <v>0.02</v>
      </c>
      <c r="G522" s="5" t="s">
        <v>165</v>
      </c>
      <c r="H522" s="5">
        <v>20</v>
      </c>
      <c r="I522" s="5" t="s">
        <v>164</v>
      </c>
      <c r="J522" s="5">
        <v>300</v>
      </c>
      <c r="K522" s="5">
        <v>259200</v>
      </c>
      <c r="L522" s="5" t="s">
        <v>163</v>
      </c>
      <c r="O522" s="5" t="s">
        <v>628</v>
      </c>
      <c r="P522" s="5" t="s">
        <v>256</v>
      </c>
      <c r="Q522" s="5" t="s">
        <v>160</v>
      </c>
      <c r="R522" s="5" t="s">
        <v>627</v>
      </c>
      <c r="S522" s="5" t="s">
        <v>626</v>
      </c>
      <c r="T522" s="5" t="s">
        <v>625</v>
      </c>
      <c r="X522" s="5">
        <v>5</v>
      </c>
      <c r="Y522" s="5" t="s">
        <v>252</v>
      </c>
      <c r="Z522" s="5" t="s">
        <v>252</v>
      </c>
      <c r="AA522" s="5" t="s">
        <v>156</v>
      </c>
      <c r="AB522" s="5" t="s">
        <v>36</v>
      </c>
      <c r="AC522" s="5" t="s">
        <v>120</v>
      </c>
      <c r="AD522" s="5" t="s">
        <v>36</v>
      </c>
    </row>
    <row r="523" spans="1:35">
      <c r="A523" s="5" t="s">
        <v>615</v>
      </c>
      <c r="B523" s="5" t="s">
        <v>169</v>
      </c>
      <c r="C523" s="5" t="s">
        <v>168</v>
      </c>
      <c r="D523" s="5" t="s">
        <v>167</v>
      </c>
      <c r="E523" s="5" t="s">
        <v>166</v>
      </c>
      <c r="F523" s="6">
        <v>0.02</v>
      </c>
      <c r="G523" s="5" t="s">
        <v>165</v>
      </c>
      <c r="H523" s="5">
        <v>20</v>
      </c>
      <c r="I523" s="5" t="s">
        <v>164</v>
      </c>
      <c r="J523" s="5">
        <v>300</v>
      </c>
      <c r="K523" s="5">
        <v>259200</v>
      </c>
      <c r="L523" s="5" t="s">
        <v>163</v>
      </c>
      <c r="O523" s="5" t="s">
        <v>624</v>
      </c>
      <c r="P523" s="5" t="s">
        <v>205</v>
      </c>
      <c r="Q523" s="5" t="s">
        <v>160</v>
      </c>
      <c r="R523" s="5" t="s">
        <v>623</v>
      </c>
      <c r="S523" s="5" t="s">
        <v>622</v>
      </c>
      <c r="T523" s="5" t="s">
        <v>621</v>
      </c>
      <c r="X523" s="5">
        <v>3</v>
      </c>
      <c r="Y523" s="5" t="s">
        <v>171</v>
      </c>
      <c r="Z523" s="5" t="s">
        <v>171</v>
      </c>
      <c r="AA523" s="5" t="s">
        <v>171</v>
      </c>
      <c r="AB523" s="5" t="s">
        <v>36</v>
      </c>
      <c r="AC523" s="5" t="s">
        <v>120</v>
      </c>
      <c r="AD523" s="5" t="s">
        <v>36</v>
      </c>
    </row>
    <row r="524" spans="1:35">
      <c r="A524" s="5" t="s">
        <v>615</v>
      </c>
      <c r="B524" s="5" t="s">
        <v>169</v>
      </c>
      <c r="C524" s="5" t="s">
        <v>168</v>
      </c>
      <c r="D524" s="5" t="s">
        <v>167</v>
      </c>
      <c r="E524" s="5" t="s">
        <v>166</v>
      </c>
      <c r="F524" s="6">
        <v>0.02</v>
      </c>
      <c r="G524" s="5" t="s">
        <v>165</v>
      </c>
      <c r="H524" s="5">
        <v>20</v>
      </c>
      <c r="I524" s="5" t="s">
        <v>164</v>
      </c>
      <c r="J524" s="5">
        <v>300</v>
      </c>
      <c r="K524" s="5">
        <v>259200</v>
      </c>
      <c r="L524" s="5" t="s">
        <v>163</v>
      </c>
      <c r="O524" s="5" t="s">
        <v>620</v>
      </c>
      <c r="P524" s="5" t="s">
        <v>619</v>
      </c>
      <c r="Q524" s="5" t="s">
        <v>160</v>
      </c>
      <c r="R524" s="5" t="s">
        <v>618</v>
      </c>
      <c r="S524" s="5" t="s">
        <v>617</v>
      </c>
      <c r="T524" s="5" t="s">
        <v>616</v>
      </c>
      <c r="X524" s="5">
        <v>36</v>
      </c>
      <c r="Y524" s="5" t="s">
        <v>171</v>
      </c>
      <c r="Z524" s="5" t="s">
        <v>171</v>
      </c>
      <c r="AA524" s="5" t="s">
        <v>171</v>
      </c>
      <c r="AB524" s="5" t="s">
        <v>36</v>
      </c>
      <c r="AC524" s="5" t="s">
        <v>120</v>
      </c>
      <c r="AE524" s="5" t="s">
        <v>120</v>
      </c>
    </row>
    <row r="525" spans="1:35">
      <c r="A525" s="5" t="s">
        <v>615</v>
      </c>
      <c r="B525" s="5" t="s">
        <v>169</v>
      </c>
      <c r="C525" s="5" t="s">
        <v>168</v>
      </c>
      <c r="D525" s="5" t="s">
        <v>167</v>
      </c>
      <c r="E525" s="5" t="s">
        <v>166</v>
      </c>
      <c r="F525" s="6">
        <v>0.02</v>
      </c>
      <c r="G525" s="5" t="s">
        <v>165</v>
      </c>
      <c r="H525" s="5">
        <v>20</v>
      </c>
      <c r="I525" s="5" t="s">
        <v>164</v>
      </c>
      <c r="J525" s="5">
        <v>300</v>
      </c>
      <c r="K525" s="5">
        <v>259200</v>
      </c>
      <c r="L525" s="5" t="s">
        <v>163</v>
      </c>
      <c r="O525" s="5" t="s">
        <v>614</v>
      </c>
      <c r="P525" s="5" t="s">
        <v>369</v>
      </c>
      <c r="Q525" s="5" t="s">
        <v>160</v>
      </c>
      <c r="R525" s="5" t="s">
        <v>613</v>
      </c>
      <c r="S525" s="5" t="s">
        <v>612</v>
      </c>
      <c r="T525" s="5" t="s">
        <v>611</v>
      </c>
      <c r="X525" s="5">
        <v>3</v>
      </c>
      <c r="Y525" s="5" t="s">
        <v>171</v>
      </c>
      <c r="Z525" s="5" t="s">
        <v>171</v>
      </c>
      <c r="AA525" s="5" t="s">
        <v>171</v>
      </c>
      <c r="AB525" s="5" t="s">
        <v>36</v>
      </c>
      <c r="AC525" s="5" t="s">
        <v>120</v>
      </c>
      <c r="AE525" s="5" t="s">
        <v>120</v>
      </c>
    </row>
    <row r="526" spans="1:35" s="8" customFormat="1">
      <c r="F526" s="9"/>
      <c r="AD526" s="8">
        <f>COUNTIF(AD506:AD525,AD515)</f>
        <v>8</v>
      </c>
      <c r="AE526" s="8">
        <f>COUNTIF(AE506:AE525,AE519)</f>
        <v>12</v>
      </c>
      <c r="AH526" s="8">
        <f>AE526+AD526</f>
        <v>20</v>
      </c>
      <c r="AI526" s="8">
        <f>AE526/AH526</f>
        <v>0.6</v>
      </c>
    </row>
    <row r="527" spans="1:35">
      <c r="A527" s="5" t="s">
        <v>532</v>
      </c>
      <c r="B527" s="5" t="s">
        <v>169</v>
      </c>
      <c r="C527" s="5" t="s">
        <v>168</v>
      </c>
      <c r="D527" s="5" t="s">
        <v>167</v>
      </c>
      <c r="E527" s="5" t="s">
        <v>166</v>
      </c>
      <c r="F527" s="6">
        <v>0.02</v>
      </c>
      <c r="G527" s="5" t="s">
        <v>165</v>
      </c>
      <c r="H527" s="5">
        <v>20</v>
      </c>
      <c r="I527" s="5" t="s">
        <v>164</v>
      </c>
      <c r="J527" s="5">
        <v>300</v>
      </c>
      <c r="K527" s="5">
        <v>259200</v>
      </c>
      <c r="L527" s="5" t="s">
        <v>163</v>
      </c>
      <c r="O527" s="5" t="s">
        <v>610</v>
      </c>
      <c r="P527" s="5" t="s">
        <v>240</v>
      </c>
      <c r="Q527" s="5" t="s">
        <v>160</v>
      </c>
      <c r="R527" s="5" t="s">
        <v>609</v>
      </c>
      <c r="S527" s="5" t="s">
        <v>608</v>
      </c>
      <c r="T527" s="5" t="s">
        <v>607</v>
      </c>
      <c r="X527" s="5">
        <v>15</v>
      </c>
      <c r="Y527" s="5" t="s">
        <v>171</v>
      </c>
      <c r="Z527" s="5" t="s">
        <v>171</v>
      </c>
      <c r="AA527" s="5" t="s">
        <v>171</v>
      </c>
      <c r="AB527" s="5" t="s">
        <v>37</v>
      </c>
      <c r="AC527" s="5" t="s">
        <v>121</v>
      </c>
      <c r="AD527" s="5" t="s">
        <v>37</v>
      </c>
    </row>
    <row r="528" spans="1:35">
      <c r="A528" s="5" t="s">
        <v>532</v>
      </c>
      <c r="B528" s="5" t="s">
        <v>169</v>
      </c>
      <c r="C528" s="5" t="s">
        <v>168</v>
      </c>
      <c r="D528" s="5" t="s">
        <v>167</v>
      </c>
      <c r="E528" s="5" t="s">
        <v>166</v>
      </c>
      <c r="F528" s="6">
        <v>0.02</v>
      </c>
      <c r="G528" s="5" t="s">
        <v>165</v>
      </c>
      <c r="H528" s="5">
        <v>20</v>
      </c>
      <c r="I528" s="5" t="s">
        <v>164</v>
      </c>
      <c r="J528" s="5">
        <v>300</v>
      </c>
      <c r="K528" s="5">
        <v>259200</v>
      </c>
      <c r="L528" s="5" t="s">
        <v>163</v>
      </c>
      <c r="O528" s="5" t="s">
        <v>606</v>
      </c>
      <c r="P528" s="5" t="s">
        <v>266</v>
      </c>
      <c r="Q528" s="5" t="s">
        <v>160</v>
      </c>
      <c r="R528" s="5" t="s">
        <v>605</v>
      </c>
      <c r="S528" s="5" t="s">
        <v>604</v>
      </c>
      <c r="T528" s="5" t="s">
        <v>603</v>
      </c>
      <c r="X528" s="5">
        <v>23</v>
      </c>
      <c r="Y528" s="5" t="s">
        <v>171</v>
      </c>
      <c r="Z528" s="5" t="s">
        <v>171</v>
      </c>
      <c r="AA528" s="5" t="s">
        <v>171</v>
      </c>
      <c r="AB528" s="5" t="s">
        <v>37</v>
      </c>
      <c r="AC528" s="5" t="s">
        <v>121</v>
      </c>
      <c r="AD528" s="5" t="s">
        <v>37</v>
      </c>
    </row>
    <row r="529" spans="1:31">
      <c r="A529" s="5" t="s">
        <v>532</v>
      </c>
      <c r="B529" s="5" t="s">
        <v>169</v>
      </c>
      <c r="C529" s="5" t="s">
        <v>168</v>
      </c>
      <c r="D529" s="5" t="s">
        <v>167</v>
      </c>
      <c r="E529" s="5" t="s">
        <v>166</v>
      </c>
      <c r="F529" s="6">
        <v>0.02</v>
      </c>
      <c r="G529" s="5" t="s">
        <v>165</v>
      </c>
      <c r="H529" s="5">
        <v>20</v>
      </c>
      <c r="I529" s="5" t="s">
        <v>164</v>
      </c>
      <c r="J529" s="5">
        <v>300</v>
      </c>
      <c r="K529" s="5">
        <v>259200</v>
      </c>
      <c r="L529" s="5" t="s">
        <v>163</v>
      </c>
      <c r="O529" s="5" t="s">
        <v>602</v>
      </c>
      <c r="P529" s="5" t="s">
        <v>225</v>
      </c>
      <c r="Q529" s="5" t="s">
        <v>160</v>
      </c>
      <c r="R529" s="5" t="s">
        <v>601</v>
      </c>
      <c r="S529" s="5" t="s">
        <v>276</v>
      </c>
      <c r="T529" s="5" t="s">
        <v>600</v>
      </c>
      <c r="X529" s="5">
        <v>5</v>
      </c>
      <c r="Y529" s="5" t="s">
        <v>171</v>
      </c>
      <c r="Z529" s="5" t="s">
        <v>171</v>
      </c>
      <c r="AA529" s="5" t="s">
        <v>171</v>
      </c>
      <c r="AB529" s="5" t="s">
        <v>37</v>
      </c>
      <c r="AC529" s="5" t="s">
        <v>121</v>
      </c>
      <c r="AD529" s="5" t="s">
        <v>37</v>
      </c>
    </row>
    <row r="530" spans="1:31">
      <c r="A530" s="5" t="s">
        <v>532</v>
      </c>
      <c r="B530" s="5" t="s">
        <v>169</v>
      </c>
      <c r="C530" s="5" t="s">
        <v>168</v>
      </c>
      <c r="D530" s="5" t="s">
        <v>167</v>
      </c>
      <c r="E530" s="5" t="s">
        <v>166</v>
      </c>
      <c r="F530" s="6">
        <v>0.02</v>
      </c>
      <c r="G530" s="5" t="s">
        <v>165</v>
      </c>
      <c r="H530" s="5">
        <v>20</v>
      </c>
      <c r="I530" s="5" t="s">
        <v>164</v>
      </c>
      <c r="J530" s="5">
        <v>300</v>
      </c>
      <c r="K530" s="5">
        <v>259200</v>
      </c>
      <c r="L530" s="5" t="s">
        <v>163</v>
      </c>
      <c r="O530" s="5" t="s">
        <v>599</v>
      </c>
      <c r="P530" s="5" t="s">
        <v>305</v>
      </c>
      <c r="Q530" s="5" t="s">
        <v>160</v>
      </c>
      <c r="R530" s="5" t="s">
        <v>598</v>
      </c>
      <c r="S530" s="5" t="s">
        <v>597</v>
      </c>
      <c r="T530" s="5" t="s">
        <v>596</v>
      </c>
      <c r="X530" s="5">
        <v>13</v>
      </c>
      <c r="Y530" s="5" t="s">
        <v>171</v>
      </c>
      <c r="Z530" s="5" t="s">
        <v>171</v>
      </c>
      <c r="AA530" s="5" t="s">
        <v>171</v>
      </c>
      <c r="AB530" s="5" t="s">
        <v>37</v>
      </c>
      <c r="AC530" s="5" t="s">
        <v>121</v>
      </c>
      <c r="AD530" s="5" t="s">
        <v>37</v>
      </c>
    </row>
    <row r="531" spans="1:31">
      <c r="A531" s="5" t="s">
        <v>532</v>
      </c>
      <c r="B531" s="5" t="s">
        <v>169</v>
      </c>
      <c r="C531" s="5" t="s">
        <v>168</v>
      </c>
      <c r="D531" s="5" t="s">
        <v>167</v>
      </c>
      <c r="E531" s="5" t="s">
        <v>166</v>
      </c>
      <c r="F531" s="6">
        <v>0.02</v>
      </c>
      <c r="G531" s="5" t="s">
        <v>165</v>
      </c>
      <c r="H531" s="5">
        <v>20</v>
      </c>
      <c r="I531" s="5" t="s">
        <v>164</v>
      </c>
      <c r="J531" s="5">
        <v>300</v>
      </c>
      <c r="K531" s="5">
        <v>259200</v>
      </c>
      <c r="L531" s="5" t="s">
        <v>163</v>
      </c>
      <c r="O531" s="5" t="s">
        <v>595</v>
      </c>
      <c r="P531" s="5" t="s">
        <v>594</v>
      </c>
      <c r="Q531" s="5" t="s">
        <v>160</v>
      </c>
      <c r="R531" s="5" t="s">
        <v>593</v>
      </c>
      <c r="S531" s="5" t="s">
        <v>592</v>
      </c>
      <c r="T531" s="5" t="s">
        <v>591</v>
      </c>
      <c r="X531" s="5">
        <v>3</v>
      </c>
      <c r="Y531" s="5" t="s">
        <v>156</v>
      </c>
      <c r="Z531" s="5" t="s">
        <v>156</v>
      </c>
      <c r="AA531" s="5" t="s">
        <v>156</v>
      </c>
      <c r="AB531" s="5" t="s">
        <v>37</v>
      </c>
      <c r="AC531" s="5" t="s">
        <v>121</v>
      </c>
      <c r="AD531" s="5" t="s">
        <v>37</v>
      </c>
    </row>
    <row r="532" spans="1:31">
      <c r="A532" s="5" t="s">
        <v>532</v>
      </c>
      <c r="B532" s="5" t="s">
        <v>169</v>
      </c>
      <c r="C532" s="5" t="s">
        <v>168</v>
      </c>
      <c r="D532" s="5" t="s">
        <v>167</v>
      </c>
      <c r="E532" s="5" t="s">
        <v>166</v>
      </c>
      <c r="F532" s="6">
        <v>0.02</v>
      </c>
      <c r="G532" s="5" t="s">
        <v>165</v>
      </c>
      <c r="H532" s="5">
        <v>20</v>
      </c>
      <c r="I532" s="5" t="s">
        <v>164</v>
      </c>
      <c r="J532" s="5">
        <v>300</v>
      </c>
      <c r="K532" s="5">
        <v>259200</v>
      </c>
      <c r="L532" s="5" t="s">
        <v>163</v>
      </c>
      <c r="O532" s="5" t="s">
        <v>590</v>
      </c>
      <c r="P532" s="5" t="s">
        <v>205</v>
      </c>
      <c r="Q532" s="5" t="s">
        <v>160</v>
      </c>
      <c r="R532" s="5" t="s">
        <v>589</v>
      </c>
      <c r="S532" s="5" t="s">
        <v>588</v>
      </c>
      <c r="T532" s="5" t="s">
        <v>587</v>
      </c>
      <c r="X532" s="5">
        <v>7</v>
      </c>
      <c r="Y532" s="5" t="s">
        <v>171</v>
      </c>
      <c r="Z532" s="5" t="s">
        <v>171</v>
      </c>
      <c r="AA532" s="5" t="s">
        <v>171</v>
      </c>
      <c r="AB532" s="5" t="s">
        <v>37</v>
      </c>
      <c r="AC532" s="5" t="s">
        <v>121</v>
      </c>
      <c r="AD532" s="5" t="s">
        <v>37</v>
      </c>
    </row>
    <row r="533" spans="1:31">
      <c r="A533" s="5" t="s">
        <v>532</v>
      </c>
      <c r="B533" s="5" t="s">
        <v>169</v>
      </c>
      <c r="C533" s="5" t="s">
        <v>168</v>
      </c>
      <c r="D533" s="5" t="s">
        <v>167</v>
      </c>
      <c r="E533" s="5" t="s">
        <v>166</v>
      </c>
      <c r="F533" s="6">
        <v>0.02</v>
      </c>
      <c r="G533" s="5" t="s">
        <v>165</v>
      </c>
      <c r="H533" s="5">
        <v>20</v>
      </c>
      <c r="I533" s="5" t="s">
        <v>164</v>
      </c>
      <c r="J533" s="5">
        <v>300</v>
      </c>
      <c r="K533" s="5">
        <v>259200</v>
      </c>
      <c r="L533" s="5" t="s">
        <v>163</v>
      </c>
      <c r="O533" s="5" t="s">
        <v>586</v>
      </c>
      <c r="P533" s="5" t="s">
        <v>161</v>
      </c>
      <c r="Q533" s="5" t="s">
        <v>160</v>
      </c>
      <c r="R533" s="5" t="s">
        <v>585</v>
      </c>
      <c r="S533" s="5" t="s">
        <v>584</v>
      </c>
      <c r="T533" s="5" t="s">
        <v>583</v>
      </c>
      <c r="X533" s="5">
        <v>2</v>
      </c>
      <c r="Y533" s="5" t="s">
        <v>156</v>
      </c>
      <c r="Z533" s="5" t="s">
        <v>156</v>
      </c>
      <c r="AA533" s="5" t="s">
        <v>156</v>
      </c>
      <c r="AB533" s="5" t="s">
        <v>37</v>
      </c>
      <c r="AC533" s="5" t="s">
        <v>121</v>
      </c>
      <c r="AD533" s="5" t="s">
        <v>37</v>
      </c>
    </row>
    <row r="534" spans="1:31">
      <c r="A534" s="5" t="s">
        <v>532</v>
      </c>
      <c r="B534" s="5" t="s">
        <v>169</v>
      </c>
      <c r="C534" s="5" t="s">
        <v>168</v>
      </c>
      <c r="D534" s="5" t="s">
        <v>167</v>
      </c>
      <c r="E534" s="5" t="s">
        <v>166</v>
      </c>
      <c r="F534" s="6">
        <v>0.02</v>
      </c>
      <c r="G534" s="5" t="s">
        <v>165</v>
      </c>
      <c r="H534" s="5">
        <v>20</v>
      </c>
      <c r="I534" s="5" t="s">
        <v>164</v>
      </c>
      <c r="J534" s="5">
        <v>300</v>
      </c>
      <c r="K534" s="5">
        <v>259200</v>
      </c>
      <c r="L534" s="5" t="s">
        <v>163</v>
      </c>
      <c r="O534" s="5" t="s">
        <v>582</v>
      </c>
      <c r="P534" s="5" t="s">
        <v>581</v>
      </c>
      <c r="Q534" s="5" t="s">
        <v>160</v>
      </c>
      <c r="R534" s="5" t="s">
        <v>580</v>
      </c>
      <c r="S534" s="5" t="s">
        <v>579</v>
      </c>
      <c r="T534" s="5" t="s">
        <v>578</v>
      </c>
      <c r="X534" s="5">
        <v>17</v>
      </c>
      <c r="Y534" s="5" t="s">
        <v>171</v>
      </c>
      <c r="Z534" s="5" t="s">
        <v>171</v>
      </c>
      <c r="AA534" s="5" t="s">
        <v>171</v>
      </c>
      <c r="AB534" s="5" t="s">
        <v>37</v>
      </c>
      <c r="AC534" s="5" t="s">
        <v>121</v>
      </c>
      <c r="AD534" s="5" t="s">
        <v>37</v>
      </c>
    </row>
    <row r="535" spans="1:31">
      <c r="A535" s="5" t="s">
        <v>532</v>
      </c>
      <c r="B535" s="5" t="s">
        <v>169</v>
      </c>
      <c r="C535" s="5" t="s">
        <v>168</v>
      </c>
      <c r="D535" s="5" t="s">
        <v>167</v>
      </c>
      <c r="E535" s="5" t="s">
        <v>166</v>
      </c>
      <c r="F535" s="6">
        <v>0.02</v>
      </c>
      <c r="G535" s="5" t="s">
        <v>165</v>
      </c>
      <c r="H535" s="5">
        <v>20</v>
      </c>
      <c r="I535" s="5" t="s">
        <v>164</v>
      </c>
      <c r="J535" s="5">
        <v>300</v>
      </c>
      <c r="K535" s="5">
        <v>259200</v>
      </c>
      <c r="L535" s="5" t="s">
        <v>163</v>
      </c>
      <c r="O535" s="5" t="s">
        <v>577</v>
      </c>
      <c r="P535" s="5" t="s">
        <v>461</v>
      </c>
      <c r="Q535" s="5" t="s">
        <v>160</v>
      </c>
      <c r="R535" s="5" t="s">
        <v>576</v>
      </c>
      <c r="S535" s="5" t="s">
        <v>575</v>
      </c>
      <c r="T535" s="5" t="s">
        <v>574</v>
      </c>
      <c r="X535" s="5">
        <v>18</v>
      </c>
      <c r="Y535" s="5" t="s">
        <v>171</v>
      </c>
      <c r="Z535" s="5" t="s">
        <v>171</v>
      </c>
      <c r="AA535" s="5" t="s">
        <v>171</v>
      </c>
      <c r="AB535" s="5" t="s">
        <v>37</v>
      </c>
      <c r="AC535" s="5" t="s">
        <v>121</v>
      </c>
      <c r="AD535" s="5" t="s">
        <v>37</v>
      </c>
    </row>
    <row r="536" spans="1:31">
      <c r="A536" s="5" t="s">
        <v>532</v>
      </c>
      <c r="B536" s="5" t="s">
        <v>169</v>
      </c>
      <c r="C536" s="5" t="s">
        <v>168</v>
      </c>
      <c r="D536" s="5" t="s">
        <v>167</v>
      </c>
      <c r="E536" s="5" t="s">
        <v>166</v>
      </c>
      <c r="F536" s="6">
        <v>0.02</v>
      </c>
      <c r="G536" s="5" t="s">
        <v>165</v>
      </c>
      <c r="H536" s="5">
        <v>20</v>
      </c>
      <c r="I536" s="5" t="s">
        <v>164</v>
      </c>
      <c r="J536" s="5">
        <v>300</v>
      </c>
      <c r="K536" s="5">
        <v>259200</v>
      </c>
      <c r="L536" s="5" t="s">
        <v>163</v>
      </c>
      <c r="O536" s="5" t="s">
        <v>573</v>
      </c>
      <c r="P536" s="5" t="s">
        <v>230</v>
      </c>
      <c r="Q536" s="5" t="s">
        <v>160</v>
      </c>
      <c r="R536" s="5" t="s">
        <v>572</v>
      </c>
      <c r="S536" s="5" t="s">
        <v>571</v>
      </c>
      <c r="T536" s="5" t="s">
        <v>570</v>
      </c>
      <c r="X536" s="5">
        <v>23</v>
      </c>
      <c r="Y536" s="5" t="s">
        <v>171</v>
      </c>
      <c r="Z536" s="5" t="s">
        <v>171</v>
      </c>
      <c r="AA536" s="5" t="s">
        <v>171</v>
      </c>
      <c r="AB536" s="5" t="s">
        <v>37</v>
      </c>
      <c r="AC536" s="5" t="s">
        <v>121</v>
      </c>
      <c r="AE536" s="5" t="s">
        <v>121</v>
      </c>
    </row>
    <row r="537" spans="1:31">
      <c r="A537" s="5" t="s">
        <v>532</v>
      </c>
      <c r="B537" s="5" t="s">
        <v>169</v>
      </c>
      <c r="C537" s="5" t="s">
        <v>168</v>
      </c>
      <c r="D537" s="5" t="s">
        <v>167</v>
      </c>
      <c r="E537" s="5" t="s">
        <v>166</v>
      </c>
      <c r="F537" s="6">
        <v>0.02</v>
      </c>
      <c r="G537" s="5" t="s">
        <v>165</v>
      </c>
      <c r="H537" s="5">
        <v>20</v>
      </c>
      <c r="I537" s="5" t="s">
        <v>164</v>
      </c>
      <c r="J537" s="5">
        <v>300</v>
      </c>
      <c r="K537" s="5">
        <v>259200</v>
      </c>
      <c r="L537" s="5" t="s">
        <v>163</v>
      </c>
      <c r="O537" s="5" t="s">
        <v>569</v>
      </c>
      <c r="P537" s="5" t="s">
        <v>200</v>
      </c>
      <c r="Q537" s="5" t="s">
        <v>160</v>
      </c>
      <c r="R537" s="5" t="s">
        <v>568</v>
      </c>
      <c r="S537" s="5" t="s">
        <v>567</v>
      </c>
      <c r="T537" s="5" t="s">
        <v>566</v>
      </c>
      <c r="X537" s="5">
        <v>11</v>
      </c>
      <c r="Y537" s="5" t="s">
        <v>171</v>
      </c>
      <c r="Z537" s="5" t="s">
        <v>171</v>
      </c>
      <c r="AA537" s="5" t="s">
        <v>171</v>
      </c>
      <c r="AB537" s="5" t="s">
        <v>37</v>
      </c>
      <c r="AC537" s="5" t="s">
        <v>121</v>
      </c>
      <c r="AD537" s="5" t="s">
        <v>37</v>
      </c>
    </row>
    <row r="538" spans="1:31">
      <c r="A538" s="5" t="s">
        <v>532</v>
      </c>
      <c r="B538" s="5" t="s">
        <v>169</v>
      </c>
      <c r="C538" s="5" t="s">
        <v>168</v>
      </c>
      <c r="D538" s="5" t="s">
        <v>167</v>
      </c>
      <c r="E538" s="5" t="s">
        <v>166</v>
      </c>
      <c r="F538" s="6">
        <v>0.02</v>
      </c>
      <c r="G538" s="5" t="s">
        <v>165</v>
      </c>
      <c r="H538" s="5">
        <v>20</v>
      </c>
      <c r="I538" s="5" t="s">
        <v>164</v>
      </c>
      <c r="J538" s="5">
        <v>300</v>
      </c>
      <c r="K538" s="5">
        <v>259200</v>
      </c>
      <c r="L538" s="5" t="s">
        <v>163</v>
      </c>
      <c r="O538" s="5" t="s">
        <v>565</v>
      </c>
      <c r="P538" s="5" t="s">
        <v>564</v>
      </c>
      <c r="Q538" s="5" t="s">
        <v>160</v>
      </c>
      <c r="R538" s="5" t="s">
        <v>563</v>
      </c>
      <c r="S538" s="5" t="s">
        <v>562</v>
      </c>
      <c r="T538" s="5" t="s">
        <v>561</v>
      </c>
      <c r="X538" s="5">
        <v>7</v>
      </c>
      <c r="Y538" s="5" t="s">
        <v>171</v>
      </c>
      <c r="Z538" s="5" t="s">
        <v>171</v>
      </c>
      <c r="AA538" s="5" t="s">
        <v>171</v>
      </c>
      <c r="AB538" s="5" t="s">
        <v>37</v>
      </c>
      <c r="AC538" s="5" t="s">
        <v>121</v>
      </c>
      <c r="AD538" s="5" t="s">
        <v>37</v>
      </c>
    </row>
    <row r="539" spans="1:31">
      <c r="A539" s="5" t="s">
        <v>532</v>
      </c>
      <c r="B539" s="5" t="s">
        <v>169</v>
      </c>
      <c r="C539" s="5" t="s">
        <v>168</v>
      </c>
      <c r="D539" s="5" t="s">
        <v>167</v>
      </c>
      <c r="E539" s="5" t="s">
        <v>166</v>
      </c>
      <c r="F539" s="6">
        <v>0.02</v>
      </c>
      <c r="G539" s="5" t="s">
        <v>165</v>
      </c>
      <c r="H539" s="5">
        <v>20</v>
      </c>
      <c r="I539" s="5" t="s">
        <v>164</v>
      </c>
      <c r="J539" s="5">
        <v>300</v>
      </c>
      <c r="K539" s="5">
        <v>259200</v>
      </c>
      <c r="L539" s="5" t="s">
        <v>163</v>
      </c>
      <c r="O539" s="5" t="s">
        <v>560</v>
      </c>
      <c r="P539" s="5" t="s">
        <v>175</v>
      </c>
      <c r="Q539" s="5" t="s">
        <v>160</v>
      </c>
      <c r="R539" s="5" t="s">
        <v>559</v>
      </c>
      <c r="S539" s="5" t="s">
        <v>483</v>
      </c>
      <c r="T539" s="5" t="s">
        <v>558</v>
      </c>
      <c r="X539" s="5">
        <v>5</v>
      </c>
      <c r="Y539" s="5" t="s">
        <v>171</v>
      </c>
      <c r="Z539" s="5" t="s">
        <v>171</v>
      </c>
      <c r="AA539" s="5" t="s">
        <v>171</v>
      </c>
      <c r="AB539" s="5" t="s">
        <v>37</v>
      </c>
      <c r="AC539" s="5" t="s">
        <v>121</v>
      </c>
      <c r="AE539" s="5" t="s">
        <v>121</v>
      </c>
    </row>
    <row r="540" spans="1:31">
      <c r="A540" s="5" t="s">
        <v>532</v>
      </c>
      <c r="B540" s="5" t="s">
        <v>169</v>
      </c>
      <c r="C540" s="5" t="s">
        <v>168</v>
      </c>
      <c r="D540" s="5" t="s">
        <v>167</v>
      </c>
      <c r="E540" s="5" t="s">
        <v>166</v>
      </c>
      <c r="F540" s="6">
        <v>0.02</v>
      </c>
      <c r="G540" s="5" t="s">
        <v>165</v>
      </c>
      <c r="H540" s="5">
        <v>20</v>
      </c>
      <c r="I540" s="5" t="s">
        <v>164</v>
      </c>
      <c r="J540" s="5">
        <v>300</v>
      </c>
      <c r="K540" s="5">
        <v>259200</v>
      </c>
      <c r="L540" s="5" t="s">
        <v>163</v>
      </c>
      <c r="O540" s="5" t="s">
        <v>557</v>
      </c>
      <c r="P540" s="5" t="s">
        <v>256</v>
      </c>
      <c r="Q540" s="5" t="s">
        <v>160</v>
      </c>
      <c r="R540" s="5" t="s">
        <v>556</v>
      </c>
      <c r="S540" s="5" t="s">
        <v>555</v>
      </c>
      <c r="T540" s="5" t="s">
        <v>554</v>
      </c>
      <c r="X540" s="5">
        <v>9</v>
      </c>
      <c r="Y540" s="5" t="s">
        <v>252</v>
      </c>
      <c r="Z540" s="5" t="s">
        <v>252</v>
      </c>
      <c r="AA540" s="5" t="s">
        <v>156</v>
      </c>
      <c r="AB540" s="5" t="s">
        <v>37</v>
      </c>
      <c r="AC540" s="5" t="s">
        <v>121</v>
      </c>
      <c r="AD540" s="5" t="s">
        <v>37</v>
      </c>
    </row>
    <row r="541" spans="1:31">
      <c r="A541" s="5" t="s">
        <v>532</v>
      </c>
      <c r="B541" s="5" t="s">
        <v>169</v>
      </c>
      <c r="C541" s="5" t="s">
        <v>168</v>
      </c>
      <c r="D541" s="5" t="s">
        <v>167</v>
      </c>
      <c r="E541" s="5" t="s">
        <v>166</v>
      </c>
      <c r="F541" s="6">
        <v>0.02</v>
      </c>
      <c r="G541" s="5" t="s">
        <v>165</v>
      </c>
      <c r="H541" s="5">
        <v>20</v>
      </c>
      <c r="I541" s="5" t="s">
        <v>164</v>
      </c>
      <c r="J541" s="5">
        <v>300</v>
      </c>
      <c r="K541" s="5">
        <v>259200</v>
      </c>
      <c r="L541" s="5" t="s">
        <v>163</v>
      </c>
      <c r="O541" s="5" t="s">
        <v>553</v>
      </c>
      <c r="P541" s="5" t="s">
        <v>215</v>
      </c>
      <c r="Q541" s="5" t="s">
        <v>160</v>
      </c>
      <c r="R541" s="5" t="s">
        <v>552</v>
      </c>
      <c r="S541" s="5" t="s">
        <v>551</v>
      </c>
      <c r="T541" s="5" t="s">
        <v>550</v>
      </c>
      <c r="X541" s="5">
        <v>4</v>
      </c>
      <c r="Y541" s="5" t="s">
        <v>171</v>
      </c>
      <c r="Z541" s="5" t="s">
        <v>171</v>
      </c>
      <c r="AA541" s="5" t="s">
        <v>171</v>
      </c>
      <c r="AB541" s="5" t="s">
        <v>37</v>
      </c>
      <c r="AC541" s="5" t="s">
        <v>121</v>
      </c>
      <c r="AD541" s="5" t="s">
        <v>37</v>
      </c>
    </row>
    <row r="542" spans="1:31">
      <c r="A542" s="5" t="s">
        <v>532</v>
      </c>
      <c r="B542" s="5" t="s">
        <v>169</v>
      </c>
      <c r="C542" s="5" t="s">
        <v>168</v>
      </c>
      <c r="D542" s="5" t="s">
        <v>167</v>
      </c>
      <c r="E542" s="5" t="s">
        <v>166</v>
      </c>
      <c r="F542" s="6">
        <v>0.02</v>
      </c>
      <c r="G542" s="5" t="s">
        <v>165</v>
      </c>
      <c r="H542" s="5">
        <v>20</v>
      </c>
      <c r="I542" s="5" t="s">
        <v>164</v>
      </c>
      <c r="J542" s="5">
        <v>300</v>
      </c>
      <c r="K542" s="5">
        <v>259200</v>
      </c>
      <c r="L542" s="5" t="s">
        <v>163</v>
      </c>
      <c r="O542" s="5" t="s">
        <v>549</v>
      </c>
      <c r="P542" s="5" t="s">
        <v>261</v>
      </c>
      <c r="Q542" s="5" t="s">
        <v>160</v>
      </c>
      <c r="R542" s="5" t="s">
        <v>548</v>
      </c>
      <c r="S542" s="5" t="s">
        <v>547</v>
      </c>
      <c r="T542" s="5" t="s">
        <v>546</v>
      </c>
      <c r="X542" s="5">
        <v>6</v>
      </c>
      <c r="Y542" s="5" t="s">
        <v>171</v>
      </c>
      <c r="Z542" s="5" t="s">
        <v>171</v>
      </c>
      <c r="AA542" s="5" t="s">
        <v>171</v>
      </c>
      <c r="AB542" s="5" t="s">
        <v>37</v>
      </c>
      <c r="AC542" s="5" t="s">
        <v>121</v>
      </c>
      <c r="AD542" s="5" t="s">
        <v>37</v>
      </c>
    </row>
    <row r="543" spans="1:31">
      <c r="A543" s="5" t="s">
        <v>532</v>
      </c>
      <c r="B543" s="5" t="s">
        <v>169</v>
      </c>
      <c r="C543" s="5" t="s">
        <v>168</v>
      </c>
      <c r="D543" s="5" t="s">
        <v>167</v>
      </c>
      <c r="E543" s="5" t="s">
        <v>166</v>
      </c>
      <c r="F543" s="6">
        <v>0.02</v>
      </c>
      <c r="G543" s="5" t="s">
        <v>165</v>
      </c>
      <c r="H543" s="5">
        <v>20</v>
      </c>
      <c r="I543" s="5" t="s">
        <v>164</v>
      </c>
      <c r="J543" s="5">
        <v>300</v>
      </c>
      <c r="K543" s="5">
        <v>259200</v>
      </c>
      <c r="L543" s="5" t="s">
        <v>163</v>
      </c>
      <c r="O543" s="5" t="s">
        <v>545</v>
      </c>
      <c r="P543" s="5" t="s">
        <v>180</v>
      </c>
      <c r="Q543" s="5" t="s">
        <v>160</v>
      </c>
      <c r="R543" s="5" t="s">
        <v>544</v>
      </c>
      <c r="S543" s="5" t="s">
        <v>543</v>
      </c>
      <c r="T543" s="5" t="s">
        <v>542</v>
      </c>
      <c r="X543" s="5">
        <v>3</v>
      </c>
      <c r="Y543" s="5" t="s">
        <v>171</v>
      </c>
      <c r="Z543" s="5" t="s">
        <v>171</v>
      </c>
      <c r="AA543" s="5" t="s">
        <v>171</v>
      </c>
      <c r="AB543" s="5" t="s">
        <v>37</v>
      </c>
      <c r="AC543" s="5" t="s">
        <v>121</v>
      </c>
      <c r="AE543" s="5" t="s">
        <v>121</v>
      </c>
    </row>
    <row r="544" spans="1:31">
      <c r="A544" s="5" t="s">
        <v>532</v>
      </c>
      <c r="B544" s="5" t="s">
        <v>169</v>
      </c>
      <c r="C544" s="5" t="s">
        <v>168</v>
      </c>
      <c r="D544" s="5" t="s">
        <v>167</v>
      </c>
      <c r="E544" s="5" t="s">
        <v>166</v>
      </c>
      <c r="F544" s="6">
        <v>0.02</v>
      </c>
      <c r="G544" s="5" t="s">
        <v>165</v>
      </c>
      <c r="H544" s="5">
        <v>20</v>
      </c>
      <c r="I544" s="5" t="s">
        <v>164</v>
      </c>
      <c r="J544" s="5">
        <v>300</v>
      </c>
      <c r="K544" s="5">
        <v>259200</v>
      </c>
      <c r="L544" s="5" t="s">
        <v>163</v>
      </c>
      <c r="O544" s="5" t="s">
        <v>541</v>
      </c>
      <c r="P544" s="5" t="s">
        <v>466</v>
      </c>
      <c r="Q544" s="5" t="s">
        <v>160</v>
      </c>
      <c r="R544" s="5" t="s">
        <v>540</v>
      </c>
      <c r="S544" s="5" t="s">
        <v>539</v>
      </c>
      <c r="T544" s="5" t="s">
        <v>538</v>
      </c>
      <c r="X544" s="5">
        <v>16</v>
      </c>
      <c r="Y544" s="5" t="s">
        <v>171</v>
      </c>
      <c r="Z544" s="5" t="s">
        <v>171</v>
      </c>
      <c r="AA544" s="5" t="s">
        <v>171</v>
      </c>
      <c r="AB544" s="5" t="s">
        <v>37</v>
      </c>
      <c r="AC544" s="5" t="s">
        <v>121</v>
      </c>
      <c r="AD544" s="5" t="s">
        <v>37</v>
      </c>
    </row>
    <row r="545" spans="1:35">
      <c r="A545" s="5" t="s">
        <v>532</v>
      </c>
      <c r="B545" s="5" t="s">
        <v>169</v>
      </c>
      <c r="C545" s="5" t="s">
        <v>168</v>
      </c>
      <c r="D545" s="5" t="s">
        <v>167</v>
      </c>
      <c r="E545" s="5" t="s">
        <v>166</v>
      </c>
      <c r="F545" s="6">
        <v>0.02</v>
      </c>
      <c r="G545" s="5" t="s">
        <v>165</v>
      </c>
      <c r="H545" s="5">
        <v>20</v>
      </c>
      <c r="I545" s="5" t="s">
        <v>164</v>
      </c>
      <c r="J545" s="5">
        <v>300</v>
      </c>
      <c r="K545" s="5">
        <v>259200</v>
      </c>
      <c r="L545" s="5" t="s">
        <v>163</v>
      </c>
      <c r="O545" s="5" t="s">
        <v>537</v>
      </c>
      <c r="P545" s="5" t="s">
        <v>536</v>
      </c>
      <c r="Q545" s="5" t="s">
        <v>160</v>
      </c>
      <c r="R545" s="5" t="s">
        <v>535</v>
      </c>
      <c r="S545" s="5" t="s">
        <v>534</v>
      </c>
      <c r="T545" s="5" t="s">
        <v>533</v>
      </c>
      <c r="X545" s="5">
        <v>7</v>
      </c>
      <c r="Y545" s="5" t="s">
        <v>171</v>
      </c>
      <c r="Z545" s="5" t="s">
        <v>171</v>
      </c>
      <c r="AA545" s="5" t="s">
        <v>171</v>
      </c>
      <c r="AB545" s="5" t="s">
        <v>37</v>
      </c>
      <c r="AC545" s="5" t="s">
        <v>121</v>
      </c>
      <c r="AD545" s="5" t="s">
        <v>37</v>
      </c>
    </row>
    <row r="546" spans="1:35">
      <c r="A546" s="5" t="s">
        <v>532</v>
      </c>
      <c r="B546" s="5" t="s">
        <v>169</v>
      </c>
      <c r="C546" s="5" t="s">
        <v>168</v>
      </c>
      <c r="D546" s="5" t="s">
        <v>167</v>
      </c>
      <c r="E546" s="5" t="s">
        <v>166</v>
      </c>
      <c r="F546" s="6">
        <v>0.02</v>
      </c>
      <c r="G546" s="5" t="s">
        <v>165</v>
      </c>
      <c r="H546" s="5">
        <v>20</v>
      </c>
      <c r="I546" s="5" t="s">
        <v>164</v>
      </c>
      <c r="J546" s="5">
        <v>300</v>
      </c>
      <c r="K546" s="5">
        <v>259200</v>
      </c>
      <c r="L546" s="5" t="s">
        <v>163</v>
      </c>
      <c r="O546" s="5" t="s">
        <v>531</v>
      </c>
      <c r="P546" s="5" t="s">
        <v>250</v>
      </c>
      <c r="Q546" s="5" t="s">
        <v>160</v>
      </c>
      <c r="R546" s="5" t="s">
        <v>530</v>
      </c>
      <c r="S546" s="5" t="s">
        <v>529</v>
      </c>
      <c r="T546" s="5" t="s">
        <v>528</v>
      </c>
      <c r="X546" s="5">
        <v>6</v>
      </c>
      <c r="Y546" s="5" t="s">
        <v>171</v>
      </c>
      <c r="Z546" s="5" t="s">
        <v>171</v>
      </c>
      <c r="AA546" s="5" t="s">
        <v>171</v>
      </c>
      <c r="AB546" s="5" t="s">
        <v>37</v>
      </c>
      <c r="AC546" s="5" t="s">
        <v>121</v>
      </c>
      <c r="AD546" s="5" t="s">
        <v>37</v>
      </c>
    </row>
    <row r="547" spans="1:35" s="8" customFormat="1">
      <c r="F547" s="9"/>
      <c r="AD547" s="8">
        <f>COUNTIF(AD527:AD546,AD537)</f>
        <v>17</v>
      </c>
      <c r="AE547" s="8">
        <f>COUNTIF(AE527:AE546,AE539)</f>
        <v>3</v>
      </c>
      <c r="AH547" s="8">
        <f>AE547+AD547</f>
        <v>20</v>
      </c>
      <c r="AI547" s="8">
        <f>AD547/AH547</f>
        <v>0.85</v>
      </c>
    </row>
    <row r="548" spans="1:35">
      <c r="A548" s="5" t="s">
        <v>445</v>
      </c>
      <c r="B548" s="5" t="s">
        <v>169</v>
      </c>
      <c r="C548" s="5" t="s">
        <v>168</v>
      </c>
      <c r="D548" s="5" t="s">
        <v>167</v>
      </c>
      <c r="E548" s="5" t="s">
        <v>166</v>
      </c>
      <c r="F548" s="6">
        <v>0.02</v>
      </c>
      <c r="G548" s="5" t="s">
        <v>165</v>
      </c>
      <c r="H548" s="5">
        <v>20</v>
      </c>
      <c r="I548" s="5" t="s">
        <v>164</v>
      </c>
      <c r="J548" s="5">
        <v>300</v>
      </c>
      <c r="K548" s="5">
        <v>259200</v>
      </c>
      <c r="L548" s="5" t="s">
        <v>163</v>
      </c>
      <c r="O548" s="5" t="s">
        <v>527</v>
      </c>
      <c r="P548" s="5" t="s">
        <v>526</v>
      </c>
      <c r="Q548" s="5" t="s">
        <v>160</v>
      </c>
      <c r="R548" s="5" t="s">
        <v>525</v>
      </c>
      <c r="S548" s="5" t="s">
        <v>524</v>
      </c>
      <c r="T548" s="5" t="s">
        <v>523</v>
      </c>
      <c r="X548" s="5">
        <v>7</v>
      </c>
      <c r="Y548" s="5" t="s">
        <v>171</v>
      </c>
      <c r="Z548" s="5" t="s">
        <v>171</v>
      </c>
      <c r="AA548" s="5" t="s">
        <v>171</v>
      </c>
      <c r="AB548" s="5" t="s">
        <v>38</v>
      </c>
      <c r="AC548" s="5" t="s">
        <v>97</v>
      </c>
      <c r="AD548" s="5" t="s">
        <v>38</v>
      </c>
    </row>
    <row r="549" spans="1:35">
      <c r="A549" s="5" t="s">
        <v>445</v>
      </c>
      <c r="B549" s="5" t="s">
        <v>169</v>
      </c>
      <c r="C549" s="5" t="s">
        <v>168</v>
      </c>
      <c r="D549" s="5" t="s">
        <v>167</v>
      </c>
      <c r="E549" s="5" t="s">
        <v>166</v>
      </c>
      <c r="F549" s="6">
        <v>0.02</v>
      </c>
      <c r="G549" s="5" t="s">
        <v>165</v>
      </c>
      <c r="H549" s="5">
        <v>20</v>
      </c>
      <c r="I549" s="5" t="s">
        <v>164</v>
      </c>
      <c r="J549" s="5">
        <v>300</v>
      </c>
      <c r="K549" s="5">
        <v>259200</v>
      </c>
      <c r="L549" s="5" t="s">
        <v>163</v>
      </c>
      <c r="O549" s="5" t="s">
        <v>522</v>
      </c>
      <c r="P549" s="5" t="s">
        <v>175</v>
      </c>
      <c r="Q549" s="5" t="s">
        <v>160</v>
      </c>
      <c r="R549" s="5" t="s">
        <v>521</v>
      </c>
      <c r="S549" s="5" t="s">
        <v>520</v>
      </c>
      <c r="T549" s="5" t="s">
        <v>519</v>
      </c>
      <c r="X549" s="5">
        <v>6</v>
      </c>
      <c r="Y549" s="5" t="s">
        <v>171</v>
      </c>
      <c r="Z549" s="5" t="s">
        <v>171</v>
      </c>
      <c r="AA549" s="5" t="s">
        <v>171</v>
      </c>
      <c r="AB549" s="5" t="s">
        <v>38</v>
      </c>
      <c r="AC549" s="5" t="s">
        <v>97</v>
      </c>
      <c r="AD549" s="5" t="s">
        <v>38</v>
      </c>
    </row>
    <row r="550" spans="1:35">
      <c r="A550" s="5" t="s">
        <v>445</v>
      </c>
      <c r="B550" s="5" t="s">
        <v>169</v>
      </c>
      <c r="C550" s="5" t="s">
        <v>168</v>
      </c>
      <c r="D550" s="5" t="s">
        <v>167</v>
      </c>
      <c r="E550" s="5" t="s">
        <v>166</v>
      </c>
      <c r="F550" s="6">
        <v>0.02</v>
      </c>
      <c r="G550" s="5" t="s">
        <v>165</v>
      </c>
      <c r="H550" s="5">
        <v>20</v>
      </c>
      <c r="I550" s="5" t="s">
        <v>164</v>
      </c>
      <c r="J550" s="5">
        <v>300</v>
      </c>
      <c r="K550" s="5">
        <v>259200</v>
      </c>
      <c r="L550" s="5" t="s">
        <v>163</v>
      </c>
      <c r="O550" s="5" t="s">
        <v>518</v>
      </c>
      <c r="P550" s="5" t="s">
        <v>200</v>
      </c>
      <c r="Q550" s="5" t="s">
        <v>160</v>
      </c>
      <c r="R550" s="5" t="s">
        <v>517</v>
      </c>
      <c r="S550" s="5" t="s">
        <v>516</v>
      </c>
      <c r="T550" s="5" t="s">
        <v>515</v>
      </c>
      <c r="X550" s="5">
        <v>18</v>
      </c>
      <c r="Y550" s="5" t="s">
        <v>171</v>
      </c>
      <c r="Z550" s="5" t="s">
        <v>171</v>
      </c>
      <c r="AA550" s="5" t="s">
        <v>171</v>
      </c>
      <c r="AB550" s="5" t="s">
        <v>38</v>
      </c>
      <c r="AC550" s="5" t="s">
        <v>97</v>
      </c>
      <c r="AE550" s="5" t="s">
        <v>97</v>
      </c>
    </row>
    <row r="551" spans="1:35">
      <c r="A551" s="5" t="s">
        <v>445</v>
      </c>
      <c r="B551" s="5" t="s">
        <v>169</v>
      </c>
      <c r="C551" s="5" t="s">
        <v>168</v>
      </c>
      <c r="D551" s="5" t="s">
        <v>167</v>
      </c>
      <c r="E551" s="5" t="s">
        <v>166</v>
      </c>
      <c r="F551" s="6">
        <v>0.02</v>
      </c>
      <c r="G551" s="5" t="s">
        <v>165</v>
      </c>
      <c r="H551" s="5">
        <v>20</v>
      </c>
      <c r="I551" s="5" t="s">
        <v>164</v>
      </c>
      <c r="J551" s="5">
        <v>300</v>
      </c>
      <c r="K551" s="5">
        <v>259200</v>
      </c>
      <c r="L551" s="5" t="s">
        <v>163</v>
      </c>
      <c r="O551" s="5" t="s">
        <v>514</v>
      </c>
      <c r="P551" s="5" t="s">
        <v>266</v>
      </c>
      <c r="Q551" s="5" t="s">
        <v>160</v>
      </c>
      <c r="R551" s="5" t="s">
        <v>513</v>
      </c>
      <c r="S551" s="5" t="s">
        <v>512</v>
      </c>
      <c r="T551" s="5" t="s">
        <v>511</v>
      </c>
      <c r="X551" s="5">
        <v>22</v>
      </c>
      <c r="Y551" s="5" t="s">
        <v>171</v>
      </c>
      <c r="Z551" s="5" t="s">
        <v>171</v>
      </c>
      <c r="AA551" s="5" t="s">
        <v>171</v>
      </c>
      <c r="AB551" s="5" t="s">
        <v>38</v>
      </c>
      <c r="AC551" s="5" t="s">
        <v>97</v>
      </c>
      <c r="AD551" s="5" t="s">
        <v>38</v>
      </c>
    </row>
    <row r="552" spans="1:35">
      <c r="A552" s="5" t="s">
        <v>445</v>
      </c>
      <c r="B552" s="5" t="s">
        <v>169</v>
      </c>
      <c r="C552" s="5" t="s">
        <v>168</v>
      </c>
      <c r="D552" s="5" t="s">
        <v>167</v>
      </c>
      <c r="E552" s="5" t="s">
        <v>166</v>
      </c>
      <c r="F552" s="6">
        <v>0.02</v>
      </c>
      <c r="G552" s="5" t="s">
        <v>165</v>
      </c>
      <c r="H552" s="5">
        <v>20</v>
      </c>
      <c r="I552" s="5" t="s">
        <v>164</v>
      </c>
      <c r="J552" s="5">
        <v>300</v>
      </c>
      <c r="K552" s="5">
        <v>259200</v>
      </c>
      <c r="L552" s="5" t="s">
        <v>163</v>
      </c>
      <c r="O552" s="5" t="s">
        <v>510</v>
      </c>
      <c r="P552" s="5" t="s">
        <v>509</v>
      </c>
      <c r="Q552" s="5" t="s">
        <v>160</v>
      </c>
      <c r="R552" s="5" t="s">
        <v>508</v>
      </c>
      <c r="S552" s="5" t="s">
        <v>507</v>
      </c>
      <c r="T552" s="5" t="s">
        <v>506</v>
      </c>
      <c r="X552" s="5">
        <v>5</v>
      </c>
      <c r="Y552" s="5" t="s">
        <v>171</v>
      </c>
      <c r="Z552" s="5" t="s">
        <v>171</v>
      </c>
      <c r="AA552" s="5" t="s">
        <v>171</v>
      </c>
      <c r="AB552" s="5" t="s">
        <v>38</v>
      </c>
      <c r="AC552" s="5" t="s">
        <v>97</v>
      </c>
      <c r="AD552" s="5" t="s">
        <v>38</v>
      </c>
    </row>
    <row r="553" spans="1:35">
      <c r="A553" s="5" t="s">
        <v>445</v>
      </c>
      <c r="B553" s="5" t="s">
        <v>169</v>
      </c>
      <c r="C553" s="5" t="s">
        <v>168</v>
      </c>
      <c r="D553" s="5" t="s">
        <v>167</v>
      </c>
      <c r="E553" s="5" t="s">
        <v>166</v>
      </c>
      <c r="F553" s="6">
        <v>0.02</v>
      </c>
      <c r="G553" s="5" t="s">
        <v>165</v>
      </c>
      <c r="H553" s="5">
        <v>20</v>
      </c>
      <c r="I553" s="5" t="s">
        <v>164</v>
      </c>
      <c r="J553" s="5">
        <v>300</v>
      </c>
      <c r="K553" s="5">
        <v>259200</v>
      </c>
      <c r="L553" s="5" t="s">
        <v>163</v>
      </c>
      <c r="O553" s="5" t="s">
        <v>505</v>
      </c>
      <c r="P553" s="5" t="s">
        <v>225</v>
      </c>
      <c r="Q553" s="5" t="s">
        <v>160</v>
      </c>
      <c r="R553" s="5" t="s">
        <v>504</v>
      </c>
      <c r="S553" s="5" t="s">
        <v>503</v>
      </c>
      <c r="T553" s="5" t="s">
        <v>502</v>
      </c>
      <c r="X553" s="5">
        <v>6</v>
      </c>
      <c r="Y553" s="5" t="s">
        <v>171</v>
      </c>
      <c r="Z553" s="5" t="s">
        <v>171</v>
      </c>
      <c r="AA553" s="5" t="s">
        <v>171</v>
      </c>
      <c r="AB553" s="5" t="s">
        <v>38</v>
      </c>
      <c r="AC553" s="5" t="s">
        <v>97</v>
      </c>
      <c r="AD553" s="5" t="s">
        <v>38</v>
      </c>
    </row>
    <row r="554" spans="1:35">
      <c r="A554" s="5" t="s">
        <v>445</v>
      </c>
      <c r="B554" s="5" t="s">
        <v>169</v>
      </c>
      <c r="C554" s="5" t="s">
        <v>168</v>
      </c>
      <c r="D554" s="5" t="s">
        <v>167</v>
      </c>
      <c r="E554" s="5" t="s">
        <v>166</v>
      </c>
      <c r="F554" s="6">
        <v>0.02</v>
      </c>
      <c r="G554" s="5" t="s">
        <v>165</v>
      </c>
      <c r="H554" s="5">
        <v>20</v>
      </c>
      <c r="I554" s="5" t="s">
        <v>164</v>
      </c>
      <c r="J554" s="5">
        <v>300</v>
      </c>
      <c r="K554" s="5">
        <v>259200</v>
      </c>
      <c r="L554" s="5" t="s">
        <v>163</v>
      </c>
      <c r="O554" s="5" t="s">
        <v>501</v>
      </c>
      <c r="P554" s="5" t="s">
        <v>215</v>
      </c>
      <c r="Q554" s="5" t="s">
        <v>160</v>
      </c>
      <c r="R554" s="5" t="s">
        <v>500</v>
      </c>
      <c r="S554" s="5" t="s">
        <v>499</v>
      </c>
      <c r="T554" s="5" t="s">
        <v>498</v>
      </c>
      <c r="X554" s="5">
        <v>7</v>
      </c>
      <c r="Y554" s="5" t="s">
        <v>171</v>
      </c>
      <c r="Z554" s="5" t="s">
        <v>171</v>
      </c>
      <c r="AA554" s="5" t="s">
        <v>171</v>
      </c>
      <c r="AB554" s="5" t="s">
        <v>38</v>
      </c>
      <c r="AC554" s="5" t="s">
        <v>97</v>
      </c>
      <c r="AD554" s="5" t="s">
        <v>38</v>
      </c>
    </row>
    <row r="555" spans="1:35">
      <c r="A555" s="5" t="s">
        <v>445</v>
      </c>
      <c r="B555" s="5" t="s">
        <v>169</v>
      </c>
      <c r="C555" s="5" t="s">
        <v>168</v>
      </c>
      <c r="D555" s="5" t="s">
        <v>167</v>
      </c>
      <c r="E555" s="5" t="s">
        <v>166</v>
      </c>
      <c r="F555" s="6">
        <v>0.02</v>
      </c>
      <c r="G555" s="5" t="s">
        <v>165</v>
      </c>
      <c r="H555" s="5">
        <v>20</v>
      </c>
      <c r="I555" s="5" t="s">
        <v>164</v>
      </c>
      <c r="J555" s="5">
        <v>300</v>
      </c>
      <c r="K555" s="5">
        <v>259200</v>
      </c>
      <c r="L555" s="5" t="s">
        <v>163</v>
      </c>
      <c r="O555" s="5" t="s">
        <v>497</v>
      </c>
      <c r="P555" s="5" t="s">
        <v>240</v>
      </c>
      <c r="Q555" s="5" t="s">
        <v>160</v>
      </c>
      <c r="R555" s="5" t="s">
        <v>496</v>
      </c>
      <c r="S555" s="5" t="s">
        <v>495</v>
      </c>
      <c r="T555" s="5" t="s">
        <v>494</v>
      </c>
      <c r="X555" s="5">
        <v>23</v>
      </c>
      <c r="Y555" s="5" t="s">
        <v>171</v>
      </c>
      <c r="Z555" s="5" t="s">
        <v>171</v>
      </c>
      <c r="AA555" s="5" t="s">
        <v>171</v>
      </c>
      <c r="AB555" s="5" t="s">
        <v>38</v>
      </c>
      <c r="AC555" s="5" t="s">
        <v>97</v>
      </c>
      <c r="AE555" s="5" t="s">
        <v>97</v>
      </c>
    </row>
    <row r="556" spans="1:35">
      <c r="A556" s="5" t="s">
        <v>445</v>
      </c>
      <c r="B556" s="5" t="s">
        <v>169</v>
      </c>
      <c r="C556" s="5" t="s">
        <v>168</v>
      </c>
      <c r="D556" s="5" t="s">
        <v>167</v>
      </c>
      <c r="E556" s="5" t="s">
        <v>166</v>
      </c>
      <c r="F556" s="6">
        <v>0.02</v>
      </c>
      <c r="G556" s="5" t="s">
        <v>165</v>
      </c>
      <c r="H556" s="5">
        <v>20</v>
      </c>
      <c r="I556" s="5" t="s">
        <v>164</v>
      </c>
      <c r="J556" s="5">
        <v>300</v>
      </c>
      <c r="K556" s="5">
        <v>259200</v>
      </c>
      <c r="L556" s="5" t="s">
        <v>163</v>
      </c>
      <c r="O556" s="5" t="s">
        <v>493</v>
      </c>
      <c r="P556" s="5" t="s">
        <v>492</v>
      </c>
      <c r="Q556" s="5" t="s">
        <v>160</v>
      </c>
      <c r="R556" s="5" t="s">
        <v>491</v>
      </c>
      <c r="S556" s="5" t="s">
        <v>490</v>
      </c>
      <c r="T556" s="5" t="s">
        <v>489</v>
      </c>
      <c r="X556" s="5">
        <v>8</v>
      </c>
      <c r="Y556" s="5" t="s">
        <v>171</v>
      </c>
      <c r="Z556" s="5" t="s">
        <v>171</v>
      </c>
      <c r="AA556" s="5" t="s">
        <v>171</v>
      </c>
      <c r="AB556" s="5" t="s">
        <v>38</v>
      </c>
      <c r="AC556" s="5" t="s">
        <v>97</v>
      </c>
      <c r="AD556" s="5" t="s">
        <v>38</v>
      </c>
    </row>
    <row r="557" spans="1:35">
      <c r="A557" s="5" t="s">
        <v>445</v>
      </c>
      <c r="B557" s="5" t="s">
        <v>169</v>
      </c>
      <c r="C557" s="5" t="s">
        <v>168</v>
      </c>
      <c r="D557" s="5" t="s">
        <v>167</v>
      </c>
      <c r="E557" s="5" t="s">
        <v>166</v>
      </c>
      <c r="F557" s="6">
        <v>0.02</v>
      </c>
      <c r="G557" s="5" t="s">
        <v>165</v>
      </c>
      <c r="H557" s="5">
        <v>20</v>
      </c>
      <c r="I557" s="5" t="s">
        <v>164</v>
      </c>
      <c r="J557" s="5">
        <v>300</v>
      </c>
      <c r="K557" s="5">
        <v>259200</v>
      </c>
      <c r="L557" s="5" t="s">
        <v>163</v>
      </c>
      <c r="O557" s="5" t="s">
        <v>488</v>
      </c>
      <c r="P557" s="5" t="s">
        <v>185</v>
      </c>
      <c r="Q557" s="5" t="s">
        <v>160</v>
      </c>
      <c r="R557" s="5" t="s">
        <v>487</v>
      </c>
      <c r="S557" s="5" t="s">
        <v>486</v>
      </c>
      <c r="T557" s="5" t="s">
        <v>485</v>
      </c>
      <c r="X557" s="5">
        <v>9</v>
      </c>
      <c r="Y557" s="5" t="s">
        <v>171</v>
      </c>
      <c r="Z557" s="5" t="s">
        <v>171</v>
      </c>
      <c r="AA557" s="5" t="s">
        <v>171</v>
      </c>
      <c r="AB557" s="5" t="s">
        <v>38</v>
      </c>
      <c r="AC557" s="5" t="s">
        <v>97</v>
      </c>
      <c r="AE557" s="5" t="s">
        <v>97</v>
      </c>
    </row>
    <row r="558" spans="1:35">
      <c r="A558" s="5" t="s">
        <v>445</v>
      </c>
      <c r="B558" s="5" t="s">
        <v>169</v>
      </c>
      <c r="C558" s="5" t="s">
        <v>168</v>
      </c>
      <c r="D558" s="5" t="s">
        <v>167</v>
      </c>
      <c r="E558" s="5" t="s">
        <v>166</v>
      </c>
      <c r="F558" s="6">
        <v>0.02</v>
      </c>
      <c r="G558" s="5" t="s">
        <v>165</v>
      </c>
      <c r="H558" s="5">
        <v>20</v>
      </c>
      <c r="I558" s="5" t="s">
        <v>164</v>
      </c>
      <c r="J558" s="5">
        <v>300</v>
      </c>
      <c r="K558" s="5">
        <v>259200</v>
      </c>
      <c r="L558" s="5" t="s">
        <v>163</v>
      </c>
      <c r="O558" s="5" t="s">
        <v>484</v>
      </c>
      <c r="P558" s="5" t="s">
        <v>235</v>
      </c>
      <c r="Q558" s="5" t="s">
        <v>160</v>
      </c>
      <c r="R558" s="5" t="s">
        <v>483</v>
      </c>
      <c r="S558" s="5" t="s">
        <v>482</v>
      </c>
      <c r="T558" s="5" t="s">
        <v>481</v>
      </c>
      <c r="X558" s="5">
        <v>16</v>
      </c>
      <c r="Y558" s="5" t="s">
        <v>171</v>
      </c>
      <c r="Z558" s="5" t="s">
        <v>171</v>
      </c>
      <c r="AA558" s="5" t="s">
        <v>171</v>
      </c>
      <c r="AB558" s="5" t="s">
        <v>38</v>
      </c>
      <c r="AC558" s="5" t="s">
        <v>97</v>
      </c>
      <c r="AE558" s="5" t="s">
        <v>97</v>
      </c>
    </row>
    <row r="559" spans="1:35">
      <c r="A559" s="5" t="s">
        <v>445</v>
      </c>
      <c r="B559" s="5" t="s">
        <v>169</v>
      </c>
      <c r="C559" s="5" t="s">
        <v>168</v>
      </c>
      <c r="D559" s="5" t="s">
        <v>167</v>
      </c>
      <c r="E559" s="5" t="s">
        <v>166</v>
      </c>
      <c r="F559" s="6">
        <v>0.02</v>
      </c>
      <c r="G559" s="5" t="s">
        <v>165</v>
      </c>
      <c r="H559" s="5">
        <v>20</v>
      </c>
      <c r="I559" s="5" t="s">
        <v>164</v>
      </c>
      <c r="J559" s="5">
        <v>300</v>
      </c>
      <c r="K559" s="5">
        <v>259200</v>
      </c>
      <c r="L559" s="5" t="s">
        <v>163</v>
      </c>
      <c r="O559" s="5" t="s">
        <v>480</v>
      </c>
      <c r="P559" s="5" t="s">
        <v>190</v>
      </c>
      <c r="Q559" s="5" t="s">
        <v>160</v>
      </c>
      <c r="R559" s="5" t="s">
        <v>479</v>
      </c>
      <c r="S559" s="5" t="s">
        <v>478</v>
      </c>
      <c r="T559" s="5" t="s">
        <v>477</v>
      </c>
      <c r="X559" s="5">
        <v>11</v>
      </c>
      <c r="Y559" s="5" t="s">
        <v>171</v>
      </c>
      <c r="Z559" s="5" t="s">
        <v>171</v>
      </c>
      <c r="AA559" s="5" t="s">
        <v>171</v>
      </c>
      <c r="AB559" s="5" t="s">
        <v>38</v>
      </c>
      <c r="AC559" s="5" t="s">
        <v>97</v>
      </c>
      <c r="AD559" s="5" t="s">
        <v>38</v>
      </c>
    </row>
    <row r="560" spans="1:35">
      <c r="A560" s="5" t="s">
        <v>445</v>
      </c>
      <c r="B560" s="5" t="s">
        <v>169</v>
      </c>
      <c r="C560" s="5" t="s">
        <v>168</v>
      </c>
      <c r="D560" s="5" t="s">
        <v>167</v>
      </c>
      <c r="E560" s="5" t="s">
        <v>166</v>
      </c>
      <c r="F560" s="6">
        <v>0.02</v>
      </c>
      <c r="G560" s="5" t="s">
        <v>165</v>
      </c>
      <c r="H560" s="5">
        <v>20</v>
      </c>
      <c r="I560" s="5" t="s">
        <v>164</v>
      </c>
      <c r="J560" s="5">
        <v>300</v>
      </c>
      <c r="K560" s="5">
        <v>259200</v>
      </c>
      <c r="L560" s="5" t="s">
        <v>163</v>
      </c>
      <c r="O560" s="5" t="s">
        <v>476</v>
      </c>
      <c r="P560" s="5" t="s">
        <v>475</v>
      </c>
      <c r="Q560" s="5" t="s">
        <v>160</v>
      </c>
      <c r="R560" s="5" t="s">
        <v>474</v>
      </c>
      <c r="S560" s="5" t="s">
        <v>473</v>
      </c>
      <c r="T560" s="5" t="s">
        <v>472</v>
      </c>
      <c r="X560" s="5">
        <v>11</v>
      </c>
      <c r="Y560" s="5" t="s">
        <v>171</v>
      </c>
      <c r="Z560" s="5" t="s">
        <v>171</v>
      </c>
      <c r="AA560" s="5" t="s">
        <v>171</v>
      </c>
      <c r="AB560" s="5" t="s">
        <v>38</v>
      </c>
      <c r="AC560" s="5" t="s">
        <v>97</v>
      </c>
      <c r="AD560" s="5" t="s">
        <v>38</v>
      </c>
    </row>
    <row r="561" spans="1:35">
      <c r="A561" s="5" t="s">
        <v>445</v>
      </c>
      <c r="B561" s="5" t="s">
        <v>169</v>
      </c>
      <c r="C561" s="5" t="s">
        <v>168</v>
      </c>
      <c r="D561" s="5" t="s">
        <v>167</v>
      </c>
      <c r="E561" s="5" t="s">
        <v>166</v>
      </c>
      <c r="F561" s="6">
        <v>0.02</v>
      </c>
      <c r="G561" s="5" t="s">
        <v>165</v>
      </c>
      <c r="H561" s="5">
        <v>20</v>
      </c>
      <c r="I561" s="5" t="s">
        <v>164</v>
      </c>
      <c r="J561" s="5">
        <v>300</v>
      </c>
      <c r="K561" s="5">
        <v>259200</v>
      </c>
      <c r="L561" s="5" t="s">
        <v>163</v>
      </c>
      <c r="O561" s="5" t="s">
        <v>471</v>
      </c>
      <c r="P561" s="5" t="s">
        <v>180</v>
      </c>
      <c r="Q561" s="5" t="s">
        <v>160</v>
      </c>
      <c r="R561" s="5" t="s">
        <v>470</v>
      </c>
      <c r="S561" s="5" t="s">
        <v>469</v>
      </c>
      <c r="T561" s="5" t="s">
        <v>468</v>
      </c>
      <c r="X561" s="5">
        <v>4</v>
      </c>
      <c r="Y561" s="5" t="s">
        <v>171</v>
      </c>
      <c r="Z561" s="5" t="s">
        <v>171</v>
      </c>
      <c r="AA561" s="5" t="s">
        <v>171</v>
      </c>
      <c r="AB561" s="5" t="s">
        <v>38</v>
      </c>
      <c r="AC561" s="5" t="s">
        <v>97</v>
      </c>
      <c r="AD561" s="5" t="s">
        <v>38</v>
      </c>
    </row>
    <row r="562" spans="1:35">
      <c r="A562" s="5" t="s">
        <v>445</v>
      </c>
      <c r="B562" s="5" t="s">
        <v>169</v>
      </c>
      <c r="C562" s="5" t="s">
        <v>168</v>
      </c>
      <c r="D562" s="5" t="s">
        <v>167</v>
      </c>
      <c r="E562" s="5" t="s">
        <v>166</v>
      </c>
      <c r="F562" s="6">
        <v>0.02</v>
      </c>
      <c r="G562" s="5" t="s">
        <v>165</v>
      </c>
      <c r="H562" s="5">
        <v>20</v>
      </c>
      <c r="I562" s="5" t="s">
        <v>164</v>
      </c>
      <c r="J562" s="5">
        <v>300</v>
      </c>
      <c r="K562" s="5">
        <v>259200</v>
      </c>
      <c r="L562" s="5" t="s">
        <v>163</v>
      </c>
      <c r="O562" s="5" t="s">
        <v>467</v>
      </c>
      <c r="P562" s="5" t="s">
        <v>466</v>
      </c>
      <c r="Q562" s="5" t="s">
        <v>160</v>
      </c>
      <c r="R562" s="5" t="s">
        <v>465</v>
      </c>
      <c r="S562" s="5" t="s">
        <v>464</v>
      </c>
      <c r="T562" s="5" t="s">
        <v>463</v>
      </c>
      <c r="X562" s="5">
        <v>15</v>
      </c>
      <c r="Y562" s="5" t="s">
        <v>171</v>
      </c>
      <c r="Z562" s="5" t="s">
        <v>171</v>
      </c>
      <c r="AA562" s="5" t="s">
        <v>171</v>
      </c>
      <c r="AB562" s="5" t="s">
        <v>38</v>
      </c>
      <c r="AC562" s="5" t="s">
        <v>97</v>
      </c>
      <c r="AE562" s="5" t="s">
        <v>97</v>
      </c>
    </row>
    <row r="563" spans="1:35">
      <c r="A563" s="5" t="s">
        <v>445</v>
      </c>
      <c r="B563" s="5" t="s">
        <v>169</v>
      </c>
      <c r="C563" s="5" t="s">
        <v>168</v>
      </c>
      <c r="D563" s="5" t="s">
        <v>167</v>
      </c>
      <c r="E563" s="5" t="s">
        <v>166</v>
      </c>
      <c r="F563" s="6">
        <v>0.02</v>
      </c>
      <c r="G563" s="5" t="s">
        <v>165</v>
      </c>
      <c r="H563" s="5">
        <v>20</v>
      </c>
      <c r="I563" s="5" t="s">
        <v>164</v>
      </c>
      <c r="J563" s="5">
        <v>300</v>
      </c>
      <c r="K563" s="5">
        <v>259200</v>
      </c>
      <c r="L563" s="5" t="s">
        <v>163</v>
      </c>
      <c r="O563" s="5" t="s">
        <v>462</v>
      </c>
      <c r="P563" s="5" t="s">
        <v>461</v>
      </c>
      <c r="Q563" s="5" t="s">
        <v>160</v>
      </c>
      <c r="R563" s="5" t="s">
        <v>460</v>
      </c>
      <c r="S563" s="5" t="s">
        <v>459</v>
      </c>
      <c r="T563" s="5" t="s">
        <v>458</v>
      </c>
      <c r="X563" s="5">
        <v>11</v>
      </c>
      <c r="Y563" s="5" t="s">
        <v>171</v>
      </c>
      <c r="Z563" s="5" t="s">
        <v>171</v>
      </c>
      <c r="AA563" s="5" t="s">
        <v>171</v>
      </c>
      <c r="AB563" s="5" t="s">
        <v>38</v>
      </c>
      <c r="AC563" s="5" t="s">
        <v>97</v>
      </c>
      <c r="AE563" s="5" t="s">
        <v>97</v>
      </c>
    </row>
    <row r="564" spans="1:35">
      <c r="A564" s="5" t="s">
        <v>445</v>
      </c>
      <c r="B564" s="5" t="s">
        <v>169</v>
      </c>
      <c r="C564" s="5" t="s">
        <v>168</v>
      </c>
      <c r="D564" s="5" t="s">
        <v>167</v>
      </c>
      <c r="E564" s="5" t="s">
        <v>166</v>
      </c>
      <c r="F564" s="6">
        <v>0.02</v>
      </c>
      <c r="G564" s="5" t="s">
        <v>165</v>
      </c>
      <c r="H564" s="5">
        <v>20</v>
      </c>
      <c r="I564" s="5" t="s">
        <v>164</v>
      </c>
      <c r="J564" s="5">
        <v>300</v>
      </c>
      <c r="K564" s="5">
        <v>259200</v>
      </c>
      <c r="L564" s="5" t="s">
        <v>163</v>
      </c>
      <c r="O564" s="5" t="s">
        <v>457</v>
      </c>
      <c r="P564" s="5" t="s">
        <v>161</v>
      </c>
      <c r="Q564" s="5" t="s">
        <v>160</v>
      </c>
      <c r="R564" s="5" t="s">
        <v>456</v>
      </c>
      <c r="S564" s="5" t="s">
        <v>455</v>
      </c>
      <c r="T564" s="5" t="s">
        <v>454</v>
      </c>
      <c r="X564" s="5">
        <v>4</v>
      </c>
      <c r="Y564" s="5" t="s">
        <v>156</v>
      </c>
      <c r="Z564" s="5" t="s">
        <v>156</v>
      </c>
      <c r="AA564" s="5" t="s">
        <v>156</v>
      </c>
      <c r="AB564" s="5" t="s">
        <v>38</v>
      </c>
      <c r="AC564" s="5" t="s">
        <v>97</v>
      </c>
      <c r="AD564" s="5" t="s">
        <v>38</v>
      </c>
    </row>
    <row r="565" spans="1:35">
      <c r="A565" s="5" t="s">
        <v>445</v>
      </c>
      <c r="B565" s="5" t="s">
        <v>169</v>
      </c>
      <c r="C565" s="5" t="s">
        <v>168</v>
      </c>
      <c r="D565" s="5" t="s">
        <v>167</v>
      </c>
      <c r="E565" s="5" t="s">
        <v>166</v>
      </c>
      <c r="F565" s="6">
        <v>0.02</v>
      </c>
      <c r="G565" s="5" t="s">
        <v>165</v>
      </c>
      <c r="H565" s="5">
        <v>20</v>
      </c>
      <c r="I565" s="5" t="s">
        <v>164</v>
      </c>
      <c r="J565" s="5">
        <v>300</v>
      </c>
      <c r="K565" s="5">
        <v>259200</v>
      </c>
      <c r="L565" s="5" t="s">
        <v>163</v>
      </c>
      <c r="O565" s="5" t="s">
        <v>453</v>
      </c>
      <c r="P565" s="5" t="s">
        <v>205</v>
      </c>
      <c r="Q565" s="5" t="s">
        <v>160</v>
      </c>
      <c r="R565" s="5" t="s">
        <v>452</v>
      </c>
      <c r="S565" s="5" t="s">
        <v>451</v>
      </c>
      <c r="T565" s="5" t="s">
        <v>450</v>
      </c>
      <c r="X565" s="5">
        <v>3</v>
      </c>
      <c r="Y565" s="5" t="s">
        <v>171</v>
      </c>
      <c r="Z565" s="5" t="s">
        <v>171</v>
      </c>
      <c r="AA565" s="5" t="s">
        <v>171</v>
      </c>
      <c r="AB565" s="5" t="s">
        <v>38</v>
      </c>
      <c r="AC565" s="5" t="s">
        <v>97</v>
      </c>
      <c r="AD565" s="5" t="s">
        <v>38</v>
      </c>
    </row>
    <row r="566" spans="1:35">
      <c r="A566" s="5" t="s">
        <v>445</v>
      </c>
      <c r="B566" s="5" t="s">
        <v>169</v>
      </c>
      <c r="C566" s="5" t="s">
        <v>168</v>
      </c>
      <c r="D566" s="5" t="s">
        <v>167</v>
      </c>
      <c r="E566" s="5" t="s">
        <v>166</v>
      </c>
      <c r="F566" s="6">
        <v>0.02</v>
      </c>
      <c r="G566" s="5" t="s">
        <v>165</v>
      </c>
      <c r="H566" s="5">
        <v>20</v>
      </c>
      <c r="I566" s="5" t="s">
        <v>164</v>
      </c>
      <c r="J566" s="5">
        <v>300</v>
      </c>
      <c r="K566" s="5">
        <v>259200</v>
      </c>
      <c r="L566" s="5" t="s">
        <v>163</v>
      </c>
      <c r="O566" s="5" t="s">
        <v>449</v>
      </c>
      <c r="P566" s="5" t="s">
        <v>250</v>
      </c>
      <c r="Q566" s="5" t="s">
        <v>160</v>
      </c>
      <c r="R566" s="5" t="s">
        <v>448</v>
      </c>
      <c r="S566" s="5" t="s">
        <v>447</v>
      </c>
      <c r="T566" s="5" t="s">
        <v>446</v>
      </c>
      <c r="X566" s="5">
        <v>9</v>
      </c>
      <c r="Y566" s="5" t="s">
        <v>171</v>
      </c>
      <c r="Z566" s="5" t="s">
        <v>171</v>
      </c>
      <c r="AA566" s="5" t="s">
        <v>171</v>
      </c>
      <c r="AB566" s="5" t="s">
        <v>38</v>
      </c>
      <c r="AC566" s="5" t="s">
        <v>97</v>
      </c>
      <c r="AE566" s="5" t="s">
        <v>97</v>
      </c>
    </row>
    <row r="567" spans="1:35">
      <c r="A567" s="5" t="s">
        <v>445</v>
      </c>
      <c r="B567" s="5" t="s">
        <v>169</v>
      </c>
      <c r="C567" s="5" t="s">
        <v>168</v>
      </c>
      <c r="D567" s="5" t="s">
        <v>167</v>
      </c>
      <c r="E567" s="5" t="s">
        <v>166</v>
      </c>
      <c r="F567" s="6">
        <v>0.02</v>
      </c>
      <c r="G567" s="5" t="s">
        <v>165</v>
      </c>
      <c r="H567" s="5">
        <v>20</v>
      </c>
      <c r="I567" s="5" t="s">
        <v>164</v>
      </c>
      <c r="J567" s="5">
        <v>300</v>
      </c>
      <c r="K567" s="5">
        <v>259200</v>
      </c>
      <c r="L567" s="5" t="s">
        <v>163</v>
      </c>
      <c r="O567" s="5" t="s">
        <v>444</v>
      </c>
      <c r="P567" s="5" t="s">
        <v>230</v>
      </c>
      <c r="Q567" s="5" t="s">
        <v>160</v>
      </c>
      <c r="R567" s="5" t="s">
        <v>443</v>
      </c>
      <c r="S567" s="5" t="s">
        <v>442</v>
      </c>
      <c r="T567" s="5" t="s">
        <v>441</v>
      </c>
      <c r="X567" s="5">
        <v>24</v>
      </c>
      <c r="Y567" s="5" t="s">
        <v>171</v>
      </c>
      <c r="Z567" s="5" t="s">
        <v>171</v>
      </c>
      <c r="AA567" s="5" t="s">
        <v>171</v>
      </c>
      <c r="AB567" s="5" t="s">
        <v>38</v>
      </c>
      <c r="AC567" s="5" t="s">
        <v>97</v>
      </c>
      <c r="AD567" s="5" t="s">
        <v>38</v>
      </c>
    </row>
    <row r="568" spans="1:35" s="8" customFormat="1">
      <c r="F568" s="9"/>
      <c r="AD568" s="8">
        <f>COUNTIF(AD548:AD567,AD559)</f>
        <v>13</v>
      </c>
      <c r="AE568" s="8">
        <f>COUNTIF(AE548:AE567,AE562)</f>
        <v>7</v>
      </c>
      <c r="AH568" s="8">
        <f>AE568+AD568</f>
        <v>20</v>
      </c>
      <c r="AI568" s="8">
        <f>AE568/AH568</f>
        <v>0.35</v>
      </c>
    </row>
    <row r="569" spans="1:35">
      <c r="A569" s="5" t="s">
        <v>361</v>
      </c>
      <c r="B569" s="5" t="s">
        <v>169</v>
      </c>
      <c r="C569" s="5" t="s">
        <v>168</v>
      </c>
      <c r="D569" s="5" t="s">
        <v>167</v>
      </c>
      <c r="E569" s="5" t="s">
        <v>166</v>
      </c>
      <c r="F569" s="6">
        <v>0.02</v>
      </c>
      <c r="G569" s="5" t="s">
        <v>165</v>
      </c>
      <c r="H569" s="5">
        <v>20</v>
      </c>
      <c r="I569" s="5" t="s">
        <v>164</v>
      </c>
      <c r="J569" s="5">
        <v>300</v>
      </c>
      <c r="K569" s="5">
        <v>259200</v>
      </c>
      <c r="L569" s="5" t="s">
        <v>163</v>
      </c>
      <c r="O569" s="5" t="s">
        <v>440</v>
      </c>
      <c r="P569" s="5" t="s">
        <v>225</v>
      </c>
      <c r="Q569" s="5" t="s">
        <v>160</v>
      </c>
      <c r="R569" s="5" t="s">
        <v>439</v>
      </c>
      <c r="S569" s="5" t="s">
        <v>438</v>
      </c>
      <c r="T569" s="5" t="s">
        <v>437</v>
      </c>
      <c r="X569" s="5">
        <v>4</v>
      </c>
      <c r="Y569" s="5" t="s">
        <v>171</v>
      </c>
      <c r="Z569" s="5" t="s">
        <v>171</v>
      </c>
      <c r="AA569" s="5" t="s">
        <v>171</v>
      </c>
      <c r="AB569" s="5" t="s">
        <v>39</v>
      </c>
      <c r="AC569" s="5" t="s">
        <v>113</v>
      </c>
      <c r="AD569" s="5" t="s">
        <v>39</v>
      </c>
    </row>
    <row r="570" spans="1:35">
      <c r="A570" s="5" t="s">
        <v>361</v>
      </c>
      <c r="B570" s="5" t="s">
        <v>169</v>
      </c>
      <c r="C570" s="5" t="s">
        <v>168</v>
      </c>
      <c r="D570" s="5" t="s">
        <v>167</v>
      </c>
      <c r="E570" s="5" t="s">
        <v>166</v>
      </c>
      <c r="F570" s="6">
        <v>0.02</v>
      </c>
      <c r="G570" s="5" t="s">
        <v>165</v>
      </c>
      <c r="H570" s="5">
        <v>20</v>
      </c>
      <c r="I570" s="5" t="s">
        <v>164</v>
      </c>
      <c r="J570" s="5">
        <v>300</v>
      </c>
      <c r="K570" s="5">
        <v>259200</v>
      </c>
      <c r="L570" s="5" t="s">
        <v>163</v>
      </c>
      <c r="O570" s="5" t="s">
        <v>436</v>
      </c>
      <c r="P570" s="5" t="s">
        <v>435</v>
      </c>
      <c r="Q570" s="5" t="s">
        <v>160</v>
      </c>
      <c r="R570" s="5" t="s">
        <v>434</v>
      </c>
      <c r="S570" s="5" t="s">
        <v>433</v>
      </c>
      <c r="T570" s="5" t="s">
        <v>432</v>
      </c>
      <c r="X570" s="5">
        <v>28</v>
      </c>
      <c r="Y570" s="5" t="s">
        <v>171</v>
      </c>
      <c r="Z570" s="5" t="s">
        <v>171</v>
      </c>
      <c r="AA570" s="5" t="s">
        <v>171</v>
      </c>
      <c r="AB570" s="5" t="s">
        <v>39</v>
      </c>
      <c r="AC570" s="5" t="s">
        <v>113</v>
      </c>
      <c r="AD570" s="5" t="s">
        <v>39</v>
      </c>
    </row>
    <row r="571" spans="1:35">
      <c r="A571" s="5" t="s">
        <v>361</v>
      </c>
      <c r="B571" s="5" t="s">
        <v>169</v>
      </c>
      <c r="C571" s="5" t="s">
        <v>168</v>
      </c>
      <c r="D571" s="5" t="s">
        <v>167</v>
      </c>
      <c r="E571" s="5" t="s">
        <v>166</v>
      </c>
      <c r="F571" s="6">
        <v>0.02</v>
      </c>
      <c r="G571" s="5" t="s">
        <v>165</v>
      </c>
      <c r="H571" s="5">
        <v>20</v>
      </c>
      <c r="I571" s="5" t="s">
        <v>164</v>
      </c>
      <c r="J571" s="5">
        <v>300</v>
      </c>
      <c r="K571" s="5">
        <v>259200</v>
      </c>
      <c r="L571" s="5" t="s">
        <v>163</v>
      </c>
      <c r="O571" s="5" t="s">
        <v>431</v>
      </c>
      <c r="P571" s="5" t="s">
        <v>205</v>
      </c>
      <c r="Q571" s="5" t="s">
        <v>160</v>
      </c>
      <c r="R571" s="5" t="s">
        <v>430</v>
      </c>
      <c r="S571" s="5" t="s">
        <v>429</v>
      </c>
      <c r="T571" s="5" t="s">
        <v>428</v>
      </c>
      <c r="X571" s="5">
        <v>2</v>
      </c>
      <c r="Y571" s="5" t="s">
        <v>171</v>
      </c>
      <c r="Z571" s="5" t="s">
        <v>171</v>
      </c>
      <c r="AA571" s="5" t="s">
        <v>171</v>
      </c>
      <c r="AB571" s="5" t="s">
        <v>39</v>
      </c>
      <c r="AC571" s="5" t="s">
        <v>113</v>
      </c>
      <c r="AD571" s="5" t="s">
        <v>39</v>
      </c>
    </row>
    <row r="572" spans="1:35">
      <c r="A572" s="5" t="s">
        <v>361</v>
      </c>
      <c r="B572" s="5" t="s">
        <v>169</v>
      </c>
      <c r="C572" s="5" t="s">
        <v>168</v>
      </c>
      <c r="D572" s="5" t="s">
        <v>167</v>
      </c>
      <c r="E572" s="5" t="s">
        <v>166</v>
      </c>
      <c r="F572" s="6">
        <v>0.02</v>
      </c>
      <c r="G572" s="5" t="s">
        <v>165</v>
      </c>
      <c r="H572" s="5">
        <v>20</v>
      </c>
      <c r="I572" s="5" t="s">
        <v>164</v>
      </c>
      <c r="J572" s="5">
        <v>300</v>
      </c>
      <c r="K572" s="5">
        <v>259200</v>
      </c>
      <c r="L572" s="5" t="s">
        <v>163</v>
      </c>
      <c r="O572" s="5" t="s">
        <v>427</v>
      </c>
      <c r="P572" s="5" t="s">
        <v>175</v>
      </c>
      <c r="Q572" s="5" t="s">
        <v>160</v>
      </c>
      <c r="R572" s="5" t="s">
        <v>426</v>
      </c>
      <c r="S572" s="5" t="s">
        <v>425</v>
      </c>
      <c r="T572" s="5" t="s">
        <v>424</v>
      </c>
      <c r="X572" s="5">
        <v>9</v>
      </c>
      <c r="Y572" s="5" t="s">
        <v>171</v>
      </c>
      <c r="Z572" s="5" t="s">
        <v>171</v>
      </c>
      <c r="AA572" s="5" t="s">
        <v>171</v>
      </c>
      <c r="AB572" s="5" t="s">
        <v>39</v>
      </c>
      <c r="AC572" s="5" t="s">
        <v>113</v>
      </c>
      <c r="AD572" s="5" t="s">
        <v>39</v>
      </c>
    </row>
    <row r="573" spans="1:35">
      <c r="A573" s="5" t="s">
        <v>361</v>
      </c>
      <c r="B573" s="5" t="s">
        <v>169</v>
      </c>
      <c r="C573" s="5" t="s">
        <v>168</v>
      </c>
      <c r="D573" s="5" t="s">
        <v>167</v>
      </c>
      <c r="E573" s="5" t="s">
        <v>166</v>
      </c>
      <c r="F573" s="6">
        <v>0.02</v>
      </c>
      <c r="G573" s="5" t="s">
        <v>165</v>
      </c>
      <c r="H573" s="5">
        <v>20</v>
      </c>
      <c r="I573" s="5" t="s">
        <v>164</v>
      </c>
      <c r="J573" s="5">
        <v>300</v>
      </c>
      <c r="K573" s="5">
        <v>259200</v>
      </c>
      <c r="L573" s="5" t="s">
        <v>163</v>
      </c>
      <c r="O573" s="5" t="s">
        <v>423</v>
      </c>
      <c r="P573" s="5" t="s">
        <v>200</v>
      </c>
      <c r="Q573" s="5" t="s">
        <v>160</v>
      </c>
      <c r="R573" s="5" t="s">
        <v>422</v>
      </c>
      <c r="S573" s="5" t="s">
        <v>421</v>
      </c>
      <c r="T573" s="5" t="s">
        <v>420</v>
      </c>
      <c r="X573" s="5">
        <v>6</v>
      </c>
      <c r="Y573" s="5" t="s">
        <v>171</v>
      </c>
      <c r="Z573" s="5" t="s">
        <v>171</v>
      </c>
      <c r="AA573" s="5" t="s">
        <v>171</v>
      </c>
      <c r="AB573" s="5" t="s">
        <v>39</v>
      </c>
      <c r="AC573" s="5" t="s">
        <v>113</v>
      </c>
      <c r="AD573" s="5" t="s">
        <v>39</v>
      </c>
    </row>
    <row r="574" spans="1:35">
      <c r="A574" s="5" t="s">
        <v>361</v>
      </c>
      <c r="B574" s="5" t="s">
        <v>169</v>
      </c>
      <c r="C574" s="5" t="s">
        <v>168</v>
      </c>
      <c r="D574" s="5" t="s">
        <v>167</v>
      </c>
      <c r="E574" s="5" t="s">
        <v>166</v>
      </c>
      <c r="F574" s="6">
        <v>0.02</v>
      </c>
      <c r="G574" s="5" t="s">
        <v>165</v>
      </c>
      <c r="H574" s="5">
        <v>20</v>
      </c>
      <c r="I574" s="5" t="s">
        <v>164</v>
      </c>
      <c r="J574" s="5">
        <v>300</v>
      </c>
      <c r="K574" s="5">
        <v>259200</v>
      </c>
      <c r="L574" s="5" t="s">
        <v>163</v>
      </c>
      <c r="O574" s="7" t="s">
        <v>419</v>
      </c>
      <c r="P574" s="5" t="s">
        <v>349</v>
      </c>
      <c r="Q574" s="5" t="s">
        <v>160</v>
      </c>
      <c r="R574" s="5" t="s">
        <v>418</v>
      </c>
      <c r="S574" s="5" t="s">
        <v>417</v>
      </c>
      <c r="T574" s="5" t="s">
        <v>416</v>
      </c>
      <c r="X574" s="5">
        <v>5</v>
      </c>
      <c r="Y574" s="5" t="s">
        <v>171</v>
      </c>
      <c r="Z574" s="5" t="s">
        <v>171</v>
      </c>
      <c r="AA574" s="5" t="s">
        <v>171</v>
      </c>
      <c r="AB574" s="5" t="s">
        <v>39</v>
      </c>
      <c r="AC574" s="5" t="s">
        <v>113</v>
      </c>
      <c r="AE574" s="5" t="s">
        <v>113</v>
      </c>
    </row>
    <row r="575" spans="1:35">
      <c r="A575" s="5" t="s">
        <v>361</v>
      </c>
      <c r="B575" s="5" t="s">
        <v>169</v>
      </c>
      <c r="C575" s="5" t="s">
        <v>168</v>
      </c>
      <c r="D575" s="5" t="s">
        <v>167</v>
      </c>
      <c r="E575" s="5" t="s">
        <v>166</v>
      </c>
      <c r="F575" s="6">
        <v>0.02</v>
      </c>
      <c r="G575" s="5" t="s">
        <v>165</v>
      </c>
      <c r="H575" s="5">
        <v>20</v>
      </c>
      <c r="I575" s="5" t="s">
        <v>164</v>
      </c>
      <c r="J575" s="5">
        <v>300</v>
      </c>
      <c r="K575" s="5">
        <v>259200</v>
      </c>
      <c r="L575" s="5" t="s">
        <v>163</v>
      </c>
      <c r="O575" s="5" t="s">
        <v>415</v>
      </c>
      <c r="P575" s="5" t="s">
        <v>261</v>
      </c>
      <c r="Q575" s="5" t="s">
        <v>160</v>
      </c>
      <c r="R575" s="5" t="s">
        <v>414</v>
      </c>
      <c r="S575" s="5" t="s">
        <v>300</v>
      </c>
      <c r="T575" s="5" t="s">
        <v>413</v>
      </c>
      <c r="X575" s="5">
        <v>8</v>
      </c>
      <c r="Y575" s="5" t="s">
        <v>171</v>
      </c>
      <c r="Z575" s="5" t="s">
        <v>171</v>
      </c>
      <c r="AA575" s="5" t="s">
        <v>171</v>
      </c>
      <c r="AB575" s="5" t="s">
        <v>39</v>
      </c>
      <c r="AC575" s="5" t="s">
        <v>113</v>
      </c>
      <c r="AE575" s="5" t="s">
        <v>113</v>
      </c>
    </row>
    <row r="576" spans="1:35">
      <c r="A576" s="5" t="s">
        <v>361</v>
      </c>
      <c r="B576" s="5" t="s">
        <v>169</v>
      </c>
      <c r="C576" s="5" t="s">
        <v>168</v>
      </c>
      <c r="D576" s="5" t="s">
        <v>167</v>
      </c>
      <c r="E576" s="5" t="s">
        <v>166</v>
      </c>
      <c r="F576" s="6">
        <v>0.02</v>
      </c>
      <c r="G576" s="5" t="s">
        <v>165</v>
      </c>
      <c r="H576" s="5">
        <v>20</v>
      </c>
      <c r="I576" s="5" t="s">
        <v>164</v>
      </c>
      <c r="J576" s="5">
        <v>300</v>
      </c>
      <c r="K576" s="5">
        <v>259200</v>
      </c>
      <c r="L576" s="5" t="s">
        <v>163</v>
      </c>
      <c r="O576" s="5" t="s">
        <v>412</v>
      </c>
      <c r="P576" s="5" t="s">
        <v>411</v>
      </c>
      <c r="Q576" s="5" t="s">
        <v>160</v>
      </c>
      <c r="R576" s="5" t="s">
        <v>410</v>
      </c>
      <c r="S576" s="5" t="s">
        <v>409</v>
      </c>
      <c r="T576" s="5" t="s">
        <v>408</v>
      </c>
      <c r="X576" s="5">
        <v>15</v>
      </c>
      <c r="Y576" s="5" t="s">
        <v>171</v>
      </c>
      <c r="Z576" s="5" t="s">
        <v>171</v>
      </c>
      <c r="AA576" s="5" t="s">
        <v>171</v>
      </c>
      <c r="AB576" s="5" t="s">
        <v>39</v>
      </c>
      <c r="AC576" s="5" t="s">
        <v>113</v>
      </c>
      <c r="AE576" s="5" t="s">
        <v>113</v>
      </c>
    </row>
    <row r="577" spans="1:35">
      <c r="A577" s="5" t="s">
        <v>361</v>
      </c>
      <c r="B577" s="5" t="s">
        <v>169</v>
      </c>
      <c r="C577" s="5" t="s">
        <v>168</v>
      </c>
      <c r="D577" s="5" t="s">
        <v>167</v>
      </c>
      <c r="E577" s="5" t="s">
        <v>166</v>
      </c>
      <c r="F577" s="6">
        <v>0.02</v>
      </c>
      <c r="G577" s="5" t="s">
        <v>165</v>
      </c>
      <c r="H577" s="5">
        <v>20</v>
      </c>
      <c r="I577" s="5" t="s">
        <v>164</v>
      </c>
      <c r="J577" s="5">
        <v>300</v>
      </c>
      <c r="K577" s="5">
        <v>259200</v>
      </c>
      <c r="L577" s="5" t="s">
        <v>163</v>
      </c>
      <c r="O577" s="5" t="s">
        <v>407</v>
      </c>
      <c r="P577" s="5" t="s">
        <v>406</v>
      </c>
      <c r="Q577" s="5" t="s">
        <v>160</v>
      </c>
      <c r="R577" s="5" t="s">
        <v>405</v>
      </c>
      <c r="S577" s="5" t="s">
        <v>404</v>
      </c>
      <c r="T577" s="5" t="s">
        <v>403</v>
      </c>
      <c r="X577" s="5">
        <v>7</v>
      </c>
      <c r="Y577" s="5" t="s">
        <v>171</v>
      </c>
      <c r="Z577" s="5" t="s">
        <v>171</v>
      </c>
      <c r="AA577" s="5" t="s">
        <v>171</v>
      </c>
      <c r="AB577" s="5" t="s">
        <v>39</v>
      </c>
      <c r="AC577" s="5" t="s">
        <v>113</v>
      </c>
      <c r="AE577" s="5" t="s">
        <v>113</v>
      </c>
    </row>
    <row r="578" spans="1:35">
      <c r="A578" s="5" t="s">
        <v>361</v>
      </c>
      <c r="B578" s="5" t="s">
        <v>169</v>
      </c>
      <c r="C578" s="5" t="s">
        <v>168</v>
      </c>
      <c r="D578" s="5" t="s">
        <v>167</v>
      </c>
      <c r="E578" s="5" t="s">
        <v>166</v>
      </c>
      <c r="F578" s="6">
        <v>0.02</v>
      </c>
      <c r="G578" s="5" t="s">
        <v>165</v>
      </c>
      <c r="H578" s="5">
        <v>20</v>
      </c>
      <c r="I578" s="5" t="s">
        <v>164</v>
      </c>
      <c r="J578" s="5">
        <v>300</v>
      </c>
      <c r="K578" s="5">
        <v>259200</v>
      </c>
      <c r="L578" s="5" t="s">
        <v>163</v>
      </c>
      <c r="O578" s="5" t="s">
        <v>402</v>
      </c>
      <c r="P578" s="5" t="s">
        <v>230</v>
      </c>
      <c r="Q578" s="5" t="s">
        <v>160</v>
      </c>
      <c r="R578" s="5" t="s">
        <v>401</v>
      </c>
      <c r="S578" s="5" t="s">
        <v>400</v>
      </c>
      <c r="T578" s="5" t="s">
        <v>399</v>
      </c>
      <c r="X578" s="5">
        <v>32</v>
      </c>
      <c r="Y578" s="5" t="s">
        <v>171</v>
      </c>
      <c r="Z578" s="5" t="s">
        <v>171</v>
      </c>
      <c r="AA578" s="5" t="s">
        <v>171</v>
      </c>
      <c r="AB578" s="5" t="s">
        <v>39</v>
      </c>
      <c r="AC578" s="5" t="s">
        <v>113</v>
      </c>
      <c r="AD578" s="5" t="s">
        <v>39</v>
      </c>
    </row>
    <row r="579" spans="1:35">
      <c r="A579" s="5" t="s">
        <v>361</v>
      </c>
      <c r="B579" s="5" t="s">
        <v>169</v>
      </c>
      <c r="C579" s="5" t="s">
        <v>168</v>
      </c>
      <c r="D579" s="5" t="s">
        <v>167</v>
      </c>
      <c r="E579" s="5" t="s">
        <v>166</v>
      </c>
      <c r="F579" s="6">
        <v>0.02</v>
      </c>
      <c r="G579" s="5" t="s">
        <v>165</v>
      </c>
      <c r="H579" s="5">
        <v>20</v>
      </c>
      <c r="I579" s="5" t="s">
        <v>164</v>
      </c>
      <c r="J579" s="5">
        <v>300</v>
      </c>
      <c r="K579" s="5">
        <v>259200</v>
      </c>
      <c r="L579" s="5" t="s">
        <v>163</v>
      </c>
      <c r="O579" s="5" t="s">
        <v>398</v>
      </c>
      <c r="P579" s="5" t="s">
        <v>256</v>
      </c>
      <c r="Q579" s="5" t="s">
        <v>160</v>
      </c>
      <c r="R579" s="5" t="s">
        <v>397</v>
      </c>
      <c r="S579" s="5" t="s">
        <v>396</v>
      </c>
      <c r="T579" s="5" t="s">
        <v>395</v>
      </c>
      <c r="X579" s="5">
        <v>21</v>
      </c>
      <c r="Y579" s="5" t="s">
        <v>252</v>
      </c>
      <c r="Z579" s="5" t="s">
        <v>252</v>
      </c>
      <c r="AA579" s="5" t="s">
        <v>156</v>
      </c>
      <c r="AB579" s="5" t="s">
        <v>39</v>
      </c>
      <c r="AC579" s="5" t="s">
        <v>113</v>
      </c>
      <c r="AE579" s="5" t="s">
        <v>113</v>
      </c>
    </row>
    <row r="580" spans="1:35">
      <c r="A580" s="5" t="s">
        <v>361</v>
      </c>
      <c r="B580" s="5" t="s">
        <v>169</v>
      </c>
      <c r="C580" s="5" t="s">
        <v>168</v>
      </c>
      <c r="D580" s="5" t="s">
        <v>167</v>
      </c>
      <c r="E580" s="5" t="s">
        <v>166</v>
      </c>
      <c r="F580" s="6">
        <v>0.02</v>
      </c>
      <c r="G580" s="5" t="s">
        <v>165</v>
      </c>
      <c r="H580" s="5">
        <v>20</v>
      </c>
      <c r="I580" s="5" t="s">
        <v>164</v>
      </c>
      <c r="J580" s="5">
        <v>300</v>
      </c>
      <c r="K580" s="5">
        <v>259200</v>
      </c>
      <c r="L580" s="5" t="s">
        <v>163</v>
      </c>
      <c r="O580" s="5" t="s">
        <v>394</v>
      </c>
      <c r="P580" s="5" t="s">
        <v>305</v>
      </c>
      <c r="Q580" s="5" t="s">
        <v>160</v>
      </c>
      <c r="R580" s="5" t="s">
        <v>393</v>
      </c>
      <c r="S580" s="5" t="s">
        <v>392</v>
      </c>
      <c r="T580" s="5" t="s">
        <v>391</v>
      </c>
      <c r="X580" s="5">
        <v>13</v>
      </c>
      <c r="Y580" s="5" t="s">
        <v>171</v>
      </c>
      <c r="Z580" s="5" t="s">
        <v>171</v>
      </c>
      <c r="AA580" s="5" t="s">
        <v>171</v>
      </c>
      <c r="AB580" s="5" t="s">
        <v>39</v>
      </c>
      <c r="AC580" s="5" t="s">
        <v>113</v>
      </c>
      <c r="AD580" s="5" t="s">
        <v>39</v>
      </c>
    </row>
    <row r="581" spans="1:35">
      <c r="A581" s="5" t="s">
        <v>361</v>
      </c>
      <c r="B581" s="5" t="s">
        <v>169</v>
      </c>
      <c r="C581" s="5" t="s">
        <v>168</v>
      </c>
      <c r="D581" s="5" t="s">
        <v>167</v>
      </c>
      <c r="E581" s="5" t="s">
        <v>166</v>
      </c>
      <c r="F581" s="6">
        <v>0.02</v>
      </c>
      <c r="G581" s="5" t="s">
        <v>165</v>
      </c>
      <c r="H581" s="5">
        <v>20</v>
      </c>
      <c r="I581" s="5" t="s">
        <v>164</v>
      </c>
      <c r="J581" s="5">
        <v>300</v>
      </c>
      <c r="K581" s="5">
        <v>259200</v>
      </c>
      <c r="L581" s="5" t="s">
        <v>163</v>
      </c>
      <c r="O581" s="5" t="s">
        <v>390</v>
      </c>
      <c r="P581" s="5" t="s">
        <v>266</v>
      </c>
      <c r="Q581" s="5" t="s">
        <v>160</v>
      </c>
      <c r="R581" s="5" t="s">
        <v>389</v>
      </c>
      <c r="S581" s="5" t="s">
        <v>388</v>
      </c>
      <c r="T581" s="5" t="s">
        <v>387</v>
      </c>
      <c r="X581" s="5">
        <v>6</v>
      </c>
      <c r="Y581" s="5" t="s">
        <v>171</v>
      </c>
      <c r="Z581" s="5" t="s">
        <v>171</v>
      </c>
      <c r="AA581" s="5" t="s">
        <v>171</v>
      </c>
      <c r="AB581" s="5" t="s">
        <v>39</v>
      </c>
      <c r="AC581" s="5" t="s">
        <v>113</v>
      </c>
      <c r="AE581" s="5" t="s">
        <v>113</v>
      </c>
    </row>
    <row r="582" spans="1:35">
      <c r="A582" s="5" t="s">
        <v>361</v>
      </c>
      <c r="B582" s="5" t="s">
        <v>169</v>
      </c>
      <c r="C582" s="5" t="s">
        <v>168</v>
      </c>
      <c r="D582" s="5" t="s">
        <v>167</v>
      </c>
      <c r="E582" s="5" t="s">
        <v>166</v>
      </c>
      <c r="F582" s="6">
        <v>0.02</v>
      </c>
      <c r="G582" s="5" t="s">
        <v>165</v>
      </c>
      <c r="H582" s="5">
        <v>20</v>
      </c>
      <c r="I582" s="5" t="s">
        <v>164</v>
      </c>
      <c r="J582" s="5">
        <v>300</v>
      </c>
      <c r="K582" s="5">
        <v>259200</v>
      </c>
      <c r="L582" s="5" t="s">
        <v>163</v>
      </c>
      <c r="O582" s="5" t="s">
        <v>386</v>
      </c>
      <c r="P582" s="5" t="s">
        <v>336</v>
      </c>
      <c r="Q582" s="5" t="s">
        <v>160</v>
      </c>
      <c r="R582" s="5" t="s">
        <v>385</v>
      </c>
      <c r="S582" s="5" t="s">
        <v>384</v>
      </c>
      <c r="T582" s="5" t="s">
        <v>383</v>
      </c>
      <c r="X582" s="5">
        <v>3</v>
      </c>
      <c r="Y582" s="5" t="s">
        <v>171</v>
      </c>
      <c r="Z582" s="5" t="s">
        <v>171</v>
      </c>
      <c r="AA582" s="5" t="s">
        <v>171</v>
      </c>
      <c r="AB582" s="5" t="s">
        <v>39</v>
      </c>
      <c r="AC582" s="5" t="s">
        <v>113</v>
      </c>
      <c r="AE582" s="5" t="s">
        <v>113</v>
      </c>
    </row>
    <row r="583" spans="1:35">
      <c r="A583" s="5" t="s">
        <v>361</v>
      </c>
      <c r="B583" s="5" t="s">
        <v>169</v>
      </c>
      <c r="C583" s="5" t="s">
        <v>168</v>
      </c>
      <c r="D583" s="5" t="s">
        <v>167</v>
      </c>
      <c r="E583" s="5" t="s">
        <v>166</v>
      </c>
      <c r="F583" s="6">
        <v>0.02</v>
      </c>
      <c r="G583" s="5" t="s">
        <v>165</v>
      </c>
      <c r="H583" s="5">
        <v>20</v>
      </c>
      <c r="I583" s="5" t="s">
        <v>164</v>
      </c>
      <c r="J583" s="5">
        <v>300</v>
      </c>
      <c r="K583" s="5">
        <v>259200</v>
      </c>
      <c r="L583" s="5" t="s">
        <v>163</v>
      </c>
      <c r="O583" s="5" t="s">
        <v>382</v>
      </c>
      <c r="P583" s="5" t="s">
        <v>180</v>
      </c>
      <c r="Q583" s="5" t="s">
        <v>160</v>
      </c>
      <c r="R583" s="5" t="s">
        <v>381</v>
      </c>
      <c r="S583" s="5" t="s">
        <v>380</v>
      </c>
      <c r="T583" s="5" t="s">
        <v>379</v>
      </c>
      <c r="X583" s="5">
        <v>25</v>
      </c>
      <c r="Y583" s="5" t="s">
        <v>171</v>
      </c>
      <c r="Z583" s="5" t="s">
        <v>171</v>
      </c>
      <c r="AA583" s="5" t="s">
        <v>171</v>
      </c>
      <c r="AB583" s="5" t="s">
        <v>39</v>
      </c>
      <c r="AC583" s="5" t="s">
        <v>113</v>
      </c>
      <c r="AE583" s="5" t="s">
        <v>113</v>
      </c>
    </row>
    <row r="584" spans="1:35">
      <c r="A584" s="5" t="s">
        <v>361</v>
      </c>
      <c r="B584" s="5" t="s">
        <v>169</v>
      </c>
      <c r="C584" s="5" t="s">
        <v>168</v>
      </c>
      <c r="D584" s="5" t="s">
        <v>167</v>
      </c>
      <c r="E584" s="5" t="s">
        <v>166</v>
      </c>
      <c r="F584" s="6">
        <v>0.02</v>
      </c>
      <c r="G584" s="5" t="s">
        <v>165</v>
      </c>
      <c r="H584" s="5">
        <v>20</v>
      </c>
      <c r="I584" s="5" t="s">
        <v>164</v>
      </c>
      <c r="J584" s="5">
        <v>300</v>
      </c>
      <c r="K584" s="5">
        <v>259200</v>
      </c>
      <c r="L584" s="5" t="s">
        <v>163</v>
      </c>
      <c r="O584" s="5" t="s">
        <v>378</v>
      </c>
      <c r="P584" s="5" t="s">
        <v>215</v>
      </c>
      <c r="Q584" s="5" t="s">
        <v>160</v>
      </c>
      <c r="R584" s="5" t="s">
        <v>377</v>
      </c>
      <c r="S584" s="5" t="s">
        <v>376</v>
      </c>
      <c r="T584" s="5" t="s">
        <v>375</v>
      </c>
      <c r="X584" s="5">
        <v>4</v>
      </c>
      <c r="Y584" s="5" t="s">
        <v>171</v>
      </c>
      <c r="Z584" s="5" t="s">
        <v>171</v>
      </c>
      <c r="AA584" s="5" t="s">
        <v>171</v>
      </c>
      <c r="AB584" s="5" t="s">
        <v>39</v>
      </c>
      <c r="AC584" s="5" t="s">
        <v>113</v>
      </c>
      <c r="AE584" s="5" t="s">
        <v>113</v>
      </c>
    </row>
    <row r="585" spans="1:35">
      <c r="A585" s="5" t="s">
        <v>361</v>
      </c>
      <c r="B585" s="5" t="s">
        <v>169</v>
      </c>
      <c r="C585" s="5" t="s">
        <v>168</v>
      </c>
      <c r="D585" s="5" t="s">
        <v>167</v>
      </c>
      <c r="E585" s="5" t="s">
        <v>166</v>
      </c>
      <c r="F585" s="6">
        <v>0.02</v>
      </c>
      <c r="G585" s="5" t="s">
        <v>165</v>
      </c>
      <c r="H585" s="5">
        <v>20</v>
      </c>
      <c r="I585" s="5" t="s">
        <v>164</v>
      </c>
      <c r="J585" s="5">
        <v>300</v>
      </c>
      <c r="K585" s="5">
        <v>259200</v>
      </c>
      <c r="L585" s="5" t="s">
        <v>163</v>
      </c>
      <c r="O585" s="5" t="s">
        <v>374</v>
      </c>
      <c r="P585" s="5" t="s">
        <v>240</v>
      </c>
      <c r="Q585" s="5" t="s">
        <v>160</v>
      </c>
      <c r="R585" s="5" t="s">
        <v>373</v>
      </c>
      <c r="S585" s="5" t="s">
        <v>372</v>
      </c>
      <c r="T585" s="5" t="s">
        <v>371</v>
      </c>
      <c r="X585" s="5">
        <v>12</v>
      </c>
      <c r="Y585" s="5" t="s">
        <v>171</v>
      </c>
      <c r="Z585" s="5" t="s">
        <v>171</v>
      </c>
      <c r="AA585" s="5" t="s">
        <v>171</v>
      </c>
      <c r="AB585" s="5" t="s">
        <v>39</v>
      </c>
      <c r="AC585" s="5" t="s">
        <v>113</v>
      </c>
      <c r="AD585" s="5" t="s">
        <v>39</v>
      </c>
    </row>
    <row r="586" spans="1:35">
      <c r="A586" s="5" t="s">
        <v>361</v>
      </c>
      <c r="B586" s="5" t="s">
        <v>169</v>
      </c>
      <c r="C586" s="5" t="s">
        <v>168</v>
      </c>
      <c r="D586" s="5" t="s">
        <v>167</v>
      </c>
      <c r="E586" s="5" t="s">
        <v>166</v>
      </c>
      <c r="F586" s="6">
        <v>0.02</v>
      </c>
      <c r="G586" s="5" t="s">
        <v>165</v>
      </c>
      <c r="H586" s="5">
        <v>20</v>
      </c>
      <c r="I586" s="5" t="s">
        <v>164</v>
      </c>
      <c r="J586" s="5">
        <v>300</v>
      </c>
      <c r="K586" s="5">
        <v>259200</v>
      </c>
      <c r="L586" s="5" t="s">
        <v>163</v>
      </c>
      <c r="O586" s="5" t="s">
        <v>370</v>
      </c>
      <c r="P586" s="5" t="s">
        <v>369</v>
      </c>
      <c r="Q586" s="5" t="s">
        <v>160</v>
      </c>
      <c r="R586" s="5" t="s">
        <v>368</v>
      </c>
      <c r="S586" s="5" t="s">
        <v>367</v>
      </c>
      <c r="T586" s="5" t="s">
        <v>366</v>
      </c>
      <c r="X586" s="5">
        <v>3</v>
      </c>
      <c r="Y586" s="5" t="s">
        <v>171</v>
      </c>
      <c r="Z586" s="5" t="s">
        <v>171</v>
      </c>
      <c r="AA586" s="5" t="s">
        <v>171</v>
      </c>
      <c r="AB586" s="5" t="s">
        <v>39</v>
      </c>
      <c r="AC586" s="5" t="s">
        <v>113</v>
      </c>
      <c r="AD586" s="5" t="s">
        <v>39</v>
      </c>
    </row>
    <row r="587" spans="1:35">
      <c r="A587" s="5" t="s">
        <v>361</v>
      </c>
      <c r="B587" s="5" t="s">
        <v>169</v>
      </c>
      <c r="C587" s="5" t="s">
        <v>168</v>
      </c>
      <c r="D587" s="5" t="s">
        <v>167</v>
      </c>
      <c r="E587" s="5" t="s">
        <v>166</v>
      </c>
      <c r="F587" s="6">
        <v>0.02</v>
      </c>
      <c r="G587" s="5" t="s">
        <v>165</v>
      </c>
      <c r="H587" s="5">
        <v>20</v>
      </c>
      <c r="I587" s="5" t="s">
        <v>164</v>
      </c>
      <c r="J587" s="5">
        <v>300</v>
      </c>
      <c r="K587" s="5">
        <v>259200</v>
      </c>
      <c r="L587" s="5" t="s">
        <v>163</v>
      </c>
      <c r="O587" s="5" t="s">
        <v>365</v>
      </c>
      <c r="P587" s="5" t="s">
        <v>161</v>
      </c>
      <c r="Q587" s="5" t="s">
        <v>160</v>
      </c>
      <c r="R587" s="5" t="s">
        <v>364</v>
      </c>
      <c r="S587" s="5" t="s">
        <v>363</v>
      </c>
      <c r="T587" s="5" t="s">
        <v>362</v>
      </c>
      <c r="X587" s="5">
        <v>3</v>
      </c>
      <c r="Y587" s="5" t="s">
        <v>156</v>
      </c>
      <c r="Z587" s="5" t="s">
        <v>156</v>
      </c>
      <c r="AA587" s="5" t="s">
        <v>156</v>
      </c>
      <c r="AB587" s="5" t="s">
        <v>39</v>
      </c>
      <c r="AC587" s="5" t="s">
        <v>113</v>
      </c>
      <c r="AE587" s="5" t="s">
        <v>113</v>
      </c>
    </row>
    <row r="588" spans="1:35">
      <c r="A588" s="5" t="s">
        <v>361</v>
      </c>
      <c r="B588" s="5" t="s">
        <v>169</v>
      </c>
      <c r="C588" s="5" t="s">
        <v>168</v>
      </c>
      <c r="D588" s="5" t="s">
        <v>167</v>
      </c>
      <c r="E588" s="5" t="s">
        <v>166</v>
      </c>
      <c r="F588" s="6">
        <v>0.02</v>
      </c>
      <c r="G588" s="5" t="s">
        <v>165</v>
      </c>
      <c r="H588" s="5">
        <v>20</v>
      </c>
      <c r="I588" s="5" t="s">
        <v>164</v>
      </c>
      <c r="J588" s="5">
        <v>300</v>
      </c>
      <c r="K588" s="5">
        <v>259200</v>
      </c>
      <c r="L588" s="5" t="s">
        <v>163</v>
      </c>
      <c r="O588" s="5" t="s">
        <v>360</v>
      </c>
      <c r="P588" s="5" t="s">
        <v>359</v>
      </c>
      <c r="Q588" s="5" t="s">
        <v>160</v>
      </c>
      <c r="R588" s="5" t="s">
        <v>358</v>
      </c>
      <c r="S588" s="5" t="s">
        <v>357</v>
      </c>
      <c r="T588" s="5" t="s">
        <v>356</v>
      </c>
      <c r="X588" s="5">
        <v>15</v>
      </c>
      <c r="Y588" s="5" t="s">
        <v>171</v>
      </c>
      <c r="Z588" s="5" t="s">
        <v>171</v>
      </c>
      <c r="AA588" s="5" t="s">
        <v>171</v>
      </c>
      <c r="AB588" s="5" t="s">
        <v>39</v>
      </c>
      <c r="AC588" s="5" t="s">
        <v>113</v>
      </c>
      <c r="AD588" s="5" t="s">
        <v>39</v>
      </c>
    </row>
    <row r="589" spans="1:35" s="8" customFormat="1">
      <c r="F589" s="9"/>
      <c r="AD589" s="8">
        <f>COUNTIF(AD569:AD588,AD580)</f>
        <v>10</v>
      </c>
      <c r="AE589" s="8">
        <f>COUNTIF(AE569:AE588,AE583)</f>
        <v>10</v>
      </c>
      <c r="AH589" s="8">
        <f>AE589+AD589</f>
        <v>20</v>
      </c>
      <c r="AI589" s="8">
        <f>AD589/AH589</f>
        <v>0.5</v>
      </c>
    </row>
    <row r="590" spans="1:35">
      <c r="A590" s="5" t="s">
        <v>273</v>
      </c>
      <c r="B590" s="5" t="s">
        <v>169</v>
      </c>
      <c r="C590" s="5" t="s">
        <v>168</v>
      </c>
      <c r="D590" s="5" t="s">
        <v>167</v>
      </c>
      <c r="E590" s="5" t="s">
        <v>166</v>
      </c>
      <c r="F590" s="6">
        <v>0.02</v>
      </c>
      <c r="G590" s="5" t="s">
        <v>165</v>
      </c>
      <c r="H590" s="5">
        <v>20</v>
      </c>
      <c r="I590" s="5" t="s">
        <v>164</v>
      </c>
      <c r="J590" s="5">
        <v>300</v>
      </c>
      <c r="K590" s="5">
        <v>259200</v>
      </c>
      <c r="L590" s="5" t="s">
        <v>163</v>
      </c>
      <c r="O590" s="5" t="s">
        <v>355</v>
      </c>
      <c r="P590" s="5" t="s">
        <v>354</v>
      </c>
      <c r="Q590" s="5" t="s">
        <v>160</v>
      </c>
      <c r="R590" s="5" t="s">
        <v>353</v>
      </c>
      <c r="S590" s="5" t="s">
        <v>352</v>
      </c>
      <c r="T590" s="5" t="s">
        <v>351</v>
      </c>
      <c r="X590" s="5">
        <v>7</v>
      </c>
      <c r="Y590" s="5" t="s">
        <v>171</v>
      </c>
      <c r="Z590" s="5" t="s">
        <v>171</v>
      </c>
      <c r="AA590" s="5" t="s">
        <v>171</v>
      </c>
      <c r="AB590" s="5" t="s">
        <v>40</v>
      </c>
      <c r="AC590" s="5" t="s">
        <v>75</v>
      </c>
      <c r="AE590" s="5" t="s">
        <v>75</v>
      </c>
    </row>
    <row r="591" spans="1:35">
      <c r="A591" s="5" t="s">
        <v>273</v>
      </c>
      <c r="B591" s="5" t="s">
        <v>169</v>
      </c>
      <c r="C591" s="5" t="s">
        <v>168</v>
      </c>
      <c r="D591" s="5" t="s">
        <v>167</v>
      </c>
      <c r="E591" s="5" t="s">
        <v>166</v>
      </c>
      <c r="F591" s="6">
        <v>0.02</v>
      </c>
      <c r="G591" s="5" t="s">
        <v>165</v>
      </c>
      <c r="H591" s="5">
        <v>20</v>
      </c>
      <c r="I591" s="5" t="s">
        <v>164</v>
      </c>
      <c r="J591" s="5">
        <v>300</v>
      </c>
      <c r="K591" s="5">
        <v>259200</v>
      </c>
      <c r="L591" s="5" t="s">
        <v>163</v>
      </c>
      <c r="O591" s="5" t="s">
        <v>350</v>
      </c>
      <c r="P591" s="5" t="s">
        <v>349</v>
      </c>
      <c r="Q591" s="5" t="s">
        <v>160</v>
      </c>
      <c r="R591" s="5" t="s">
        <v>348</v>
      </c>
      <c r="S591" s="5" t="s">
        <v>347</v>
      </c>
      <c r="T591" s="5" t="s">
        <v>346</v>
      </c>
      <c r="X591" s="5">
        <v>11</v>
      </c>
      <c r="Y591" s="5" t="s">
        <v>171</v>
      </c>
      <c r="Z591" s="5" t="s">
        <v>171</v>
      </c>
      <c r="AA591" s="5" t="s">
        <v>171</v>
      </c>
      <c r="AB591" s="5" t="s">
        <v>40</v>
      </c>
      <c r="AC591" s="5" t="s">
        <v>75</v>
      </c>
      <c r="AE591" s="5" t="s">
        <v>75</v>
      </c>
    </row>
    <row r="592" spans="1:35">
      <c r="A592" s="5" t="s">
        <v>273</v>
      </c>
      <c r="B592" s="5" t="s">
        <v>169</v>
      </c>
      <c r="C592" s="5" t="s">
        <v>168</v>
      </c>
      <c r="D592" s="5" t="s">
        <v>167</v>
      </c>
      <c r="E592" s="5" t="s">
        <v>166</v>
      </c>
      <c r="F592" s="6">
        <v>0.02</v>
      </c>
      <c r="G592" s="5" t="s">
        <v>165</v>
      </c>
      <c r="H592" s="5">
        <v>20</v>
      </c>
      <c r="I592" s="5" t="s">
        <v>164</v>
      </c>
      <c r="J592" s="5">
        <v>300</v>
      </c>
      <c r="K592" s="5">
        <v>259200</v>
      </c>
      <c r="L592" s="5" t="s">
        <v>163</v>
      </c>
      <c r="O592" s="5" t="s">
        <v>345</v>
      </c>
      <c r="P592" s="5" t="s">
        <v>161</v>
      </c>
      <c r="Q592" s="5" t="s">
        <v>160</v>
      </c>
      <c r="R592" s="5" t="s">
        <v>344</v>
      </c>
      <c r="S592" s="5" t="s">
        <v>343</v>
      </c>
      <c r="T592" s="5" t="s">
        <v>342</v>
      </c>
      <c r="X592" s="5">
        <v>2</v>
      </c>
      <c r="Y592" s="5" t="s">
        <v>156</v>
      </c>
      <c r="Z592" s="5" t="s">
        <v>156</v>
      </c>
      <c r="AA592" s="5" t="s">
        <v>156</v>
      </c>
      <c r="AB592" s="5" t="s">
        <v>40</v>
      </c>
      <c r="AC592" s="5" t="s">
        <v>75</v>
      </c>
      <c r="AD592" s="5" t="s">
        <v>40</v>
      </c>
    </row>
    <row r="593" spans="1:31">
      <c r="A593" s="5" t="s">
        <v>273</v>
      </c>
      <c r="B593" s="5" t="s">
        <v>169</v>
      </c>
      <c r="C593" s="5" t="s">
        <v>168</v>
      </c>
      <c r="D593" s="5" t="s">
        <v>167</v>
      </c>
      <c r="E593" s="5" t="s">
        <v>166</v>
      </c>
      <c r="F593" s="6">
        <v>0.02</v>
      </c>
      <c r="G593" s="5" t="s">
        <v>165</v>
      </c>
      <c r="H593" s="5">
        <v>20</v>
      </c>
      <c r="I593" s="5" t="s">
        <v>164</v>
      </c>
      <c r="J593" s="5">
        <v>300</v>
      </c>
      <c r="K593" s="5">
        <v>259200</v>
      </c>
      <c r="L593" s="5" t="s">
        <v>163</v>
      </c>
      <c r="O593" s="5" t="s">
        <v>341</v>
      </c>
      <c r="P593" s="5" t="s">
        <v>185</v>
      </c>
      <c r="Q593" s="5" t="s">
        <v>160</v>
      </c>
      <c r="R593" s="5" t="s">
        <v>340</v>
      </c>
      <c r="S593" s="5" t="s">
        <v>339</v>
      </c>
      <c r="T593" s="5" t="s">
        <v>338</v>
      </c>
      <c r="X593" s="5">
        <v>5</v>
      </c>
      <c r="Y593" s="5" t="s">
        <v>171</v>
      </c>
      <c r="Z593" s="5" t="s">
        <v>171</v>
      </c>
      <c r="AA593" s="5" t="s">
        <v>171</v>
      </c>
      <c r="AB593" s="5" t="s">
        <v>40</v>
      </c>
      <c r="AC593" s="5" t="s">
        <v>75</v>
      </c>
      <c r="AE593" s="5" t="s">
        <v>75</v>
      </c>
    </row>
    <row r="594" spans="1:31">
      <c r="A594" s="5" t="s">
        <v>273</v>
      </c>
      <c r="B594" s="5" t="s">
        <v>169</v>
      </c>
      <c r="C594" s="5" t="s">
        <v>168</v>
      </c>
      <c r="D594" s="5" t="s">
        <v>167</v>
      </c>
      <c r="E594" s="5" t="s">
        <v>166</v>
      </c>
      <c r="F594" s="6">
        <v>0.02</v>
      </c>
      <c r="G594" s="5" t="s">
        <v>165</v>
      </c>
      <c r="H594" s="5">
        <v>20</v>
      </c>
      <c r="I594" s="5" t="s">
        <v>164</v>
      </c>
      <c r="J594" s="5">
        <v>300</v>
      </c>
      <c r="K594" s="5">
        <v>259200</v>
      </c>
      <c r="L594" s="5" t="s">
        <v>163</v>
      </c>
      <c r="O594" s="5" t="s">
        <v>337</v>
      </c>
      <c r="P594" s="5" t="s">
        <v>336</v>
      </c>
      <c r="Q594" s="5" t="s">
        <v>160</v>
      </c>
      <c r="R594" s="5" t="s">
        <v>335</v>
      </c>
      <c r="S594" s="5" t="s">
        <v>334</v>
      </c>
      <c r="T594" s="5" t="s">
        <v>333</v>
      </c>
      <c r="X594" s="5">
        <v>12</v>
      </c>
      <c r="Y594" s="5" t="s">
        <v>171</v>
      </c>
      <c r="Z594" s="5" t="s">
        <v>171</v>
      </c>
      <c r="AA594" s="5" t="s">
        <v>171</v>
      </c>
      <c r="AB594" s="5" t="s">
        <v>40</v>
      </c>
      <c r="AC594" s="5" t="s">
        <v>75</v>
      </c>
      <c r="AE594" s="5" t="s">
        <v>75</v>
      </c>
    </row>
    <row r="595" spans="1:31">
      <c r="A595" s="5" t="s">
        <v>273</v>
      </c>
      <c r="B595" s="5" t="s">
        <v>169</v>
      </c>
      <c r="C595" s="5" t="s">
        <v>168</v>
      </c>
      <c r="D595" s="5" t="s">
        <v>167</v>
      </c>
      <c r="E595" s="5" t="s">
        <v>166</v>
      </c>
      <c r="F595" s="6">
        <v>0.02</v>
      </c>
      <c r="G595" s="5" t="s">
        <v>165</v>
      </c>
      <c r="H595" s="5">
        <v>20</v>
      </c>
      <c r="I595" s="5" t="s">
        <v>164</v>
      </c>
      <c r="J595" s="5">
        <v>300</v>
      </c>
      <c r="K595" s="5">
        <v>259200</v>
      </c>
      <c r="L595" s="5" t="s">
        <v>163</v>
      </c>
      <c r="O595" s="5" t="s">
        <v>332</v>
      </c>
      <c r="P595" s="5" t="s">
        <v>215</v>
      </c>
      <c r="Q595" s="5" t="s">
        <v>160</v>
      </c>
      <c r="R595" s="5" t="s">
        <v>331</v>
      </c>
      <c r="S595" s="5" t="s">
        <v>330</v>
      </c>
      <c r="T595" s="5" t="s">
        <v>329</v>
      </c>
      <c r="X595" s="5">
        <v>4</v>
      </c>
      <c r="Y595" s="5" t="s">
        <v>171</v>
      </c>
      <c r="Z595" s="5" t="s">
        <v>171</v>
      </c>
      <c r="AA595" s="5" t="s">
        <v>171</v>
      </c>
      <c r="AB595" s="5" t="s">
        <v>40</v>
      </c>
      <c r="AC595" s="5" t="s">
        <v>75</v>
      </c>
      <c r="AE595" s="5" t="s">
        <v>75</v>
      </c>
    </row>
    <row r="596" spans="1:31">
      <c r="A596" s="5" t="s">
        <v>273</v>
      </c>
      <c r="B596" s="5" t="s">
        <v>169</v>
      </c>
      <c r="C596" s="5" t="s">
        <v>168</v>
      </c>
      <c r="D596" s="5" t="s">
        <v>167</v>
      </c>
      <c r="E596" s="5" t="s">
        <v>166</v>
      </c>
      <c r="F596" s="6">
        <v>0.02</v>
      </c>
      <c r="G596" s="5" t="s">
        <v>165</v>
      </c>
      <c r="H596" s="5">
        <v>20</v>
      </c>
      <c r="I596" s="5" t="s">
        <v>164</v>
      </c>
      <c r="J596" s="5">
        <v>300</v>
      </c>
      <c r="K596" s="5">
        <v>259200</v>
      </c>
      <c r="L596" s="5" t="s">
        <v>163</v>
      </c>
      <c r="O596" s="5" t="s">
        <v>328</v>
      </c>
      <c r="P596" s="5" t="s">
        <v>180</v>
      </c>
      <c r="Q596" s="5" t="s">
        <v>160</v>
      </c>
      <c r="R596" s="5" t="s">
        <v>327</v>
      </c>
      <c r="S596" s="5" t="s">
        <v>326</v>
      </c>
      <c r="T596" s="5" t="s">
        <v>325</v>
      </c>
      <c r="X596" s="5">
        <v>3</v>
      </c>
      <c r="Y596" s="5" t="s">
        <v>171</v>
      </c>
      <c r="Z596" s="5" t="s">
        <v>171</v>
      </c>
      <c r="AA596" s="5" t="s">
        <v>171</v>
      </c>
      <c r="AB596" s="5" t="s">
        <v>40</v>
      </c>
      <c r="AC596" s="5" t="s">
        <v>75</v>
      </c>
      <c r="AE596" s="5" t="s">
        <v>75</v>
      </c>
    </row>
    <row r="597" spans="1:31">
      <c r="A597" s="5" t="s">
        <v>273</v>
      </c>
      <c r="B597" s="5" t="s">
        <v>169</v>
      </c>
      <c r="C597" s="5" t="s">
        <v>168</v>
      </c>
      <c r="D597" s="5" t="s">
        <v>167</v>
      </c>
      <c r="E597" s="5" t="s">
        <v>166</v>
      </c>
      <c r="F597" s="6">
        <v>0.02</v>
      </c>
      <c r="G597" s="5" t="s">
        <v>165</v>
      </c>
      <c r="H597" s="5">
        <v>20</v>
      </c>
      <c r="I597" s="5" t="s">
        <v>164</v>
      </c>
      <c r="J597" s="5">
        <v>300</v>
      </c>
      <c r="K597" s="5">
        <v>259200</v>
      </c>
      <c r="L597" s="5" t="s">
        <v>163</v>
      </c>
      <c r="O597" s="5" t="s">
        <v>324</v>
      </c>
      <c r="P597" s="5" t="s">
        <v>240</v>
      </c>
      <c r="Q597" s="5" t="s">
        <v>160</v>
      </c>
      <c r="R597" s="5" t="s">
        <v>323</v>
      </c>
      <c r="S597" s="5" t="s">
        <v>322</v>
      </c>
      <c r="T597" s="5" t="s">
        <v>321</v>
      </c>
      <c r="X597" s="5">
        <v>13</v>
      </c>
      <c r="Y597" s="5" t="s">
        <v>171</v>
      </c>
      <c r="Z597" s="5" t="s">
        <v>171</v>
      </c>
      <c r="AA597" s="5" t="s">
        <v>171</v>
      </c>
      <c r="AB597" s="5" t="s">
        <v>40</v>
      </c>
      <c r="AC597" s="5" t="s">
        <v>75</v>
      </c>
      <c r="AD597" s="5" t="s">
        <v>40</v>
      </c>
    </row>
    <row r="598" spans="1:31">
      <c r="A598" s="5" t="s">
        <v>273</v>
      </c>
      <c r="B598" s="5" t="s">
        <v>169</v>
      </c>
      <c r="C598" s="5" t="s">
        <v>168</v>
      </c>
      <c r="D598" s="5" t="s">
        <v>167</v>
      </c>
      <c r="E598" s="5" t="s">
        <v>166</v>
      </c>
      <c r="F598" s="6">
        <v>0.02</v>
      </c>
      <c r="G598" s="5" t="s">
        <v>165</v>
      </c>
      <c r="H598" s="5">
        <v>20</v>
      </c>
      <c r="I598" s="5" t="s">
        <v>164</v>
      </c>
      <c r="J598" s="5">
        <v>300</v>
      </c>
      <c r="K598" s="5">
        <v>259200</v>
      </c>
      <c r="L598" s="5" t="s">
        <v>163</v>
      </c>
      <c r="O598" s="5" t="s">
        <v>320</v>
      </c>
      <c r="P598" s="5" t="s">
        <v>266</v>
      </c>
      <c r="Q598" s="5" t="s">
        <v>160</v>
      </c>
      <c r="R598" s="5" t="s">
        <v>319</v>
      </c>
      <c r="S598" s="5" t="s">
        <v>318</v>
      </c>
      <c r="T598" s="5" t="s">
        <v>317</v>
      </c>
      <c r="X598" s="5">
        <v>6</v>
      </c>
      <c r="Y598" s="5" t="s">
        <v>171</v>
      </c>
      <c r="Z598" s="5" t="s">
        <v>171</v>
      </c>
      <c r="AA598" s="5" t="s">
        <v>171</v>
      </c>
      <c r="AB598" s="5" t="s">
        <v>40</v>
      </c>
      <c r="AC598" s="5" t="s">
        <v>75</v>
      </c>
      <c r="AD598" s="5" t="s">
        <v>40</v>
      </c>
    </row>
    <row r="599" spans="1:31">
      <c r="A599" s="5" t="s">
        <v>273</v>
      </c>
      <c r="B599" s="5" t="s">
        <v>169</v>
      </c>
      <c r="C599" s="5" t="s">
        <v>168</v>
      </c>
      <c r="D599" s="5" t="s">
        <v>167</v>
      </c>
      <c r="E599" s="5" t="s">
        <v>166</v>
      </c>
      <c r="F599" s="6">
        <v>0.02</v>
      </c>
      <c r="G599" s="5" t="s">
        <v>165</v>
      </c>
      <c r="H599" s="5">
        <v>20</v>
      </c>
      <c r="I599" s="5" t="s">
        <v>164</v>
      </c>
      <c r="J599" s="5">
        <v>300</v>
      </c>
      <c r="K599" s="5">
        <v>259200</v>
      </c>
      <c r="L599" s="5" t="s">
        <v>163</v>
      </c>
      <c r="O599" s="5" t="s">
        <v>316</v>
      </c>
      <c r="P599" s="5" t="s">
        <v>315</v>
      </c>
      <c r="Q599" s="5" t="s">
        <v>160</v>
      </c>
      <c r="R599" s="5" t="s">
        <v>314</v>
      </c>
      <c r="S599" s="5" t="s">
        <v>313</v>
      </c>
      <c r="T599" s="5" t="s">
        <v>312</v>
      </c>
      <c r="X599" s="5">
        <v>30</v>
      </c>
      <c r="Y599" s="5" t="s">
        <v>171</v>
      </c>
      <c r="Z599" s="5" t="s">
        <v>171</v>
      </c>
      <c r="AA599" s="5" t="s">
        <v>171</v>
      </c>
      <c r="AB599" s="5" t="s">
        <v>40</v>
      </c>
      <c r="AC599" s="5" t="s">
        <v>75</v>
      </c>
      <c r="AD599" s="5" t="s">
        <v>40</v>
      </c>
    </row>
    <row r="600" spans="1:31">
      <c r="A600" s="5" t="s">
        <v>273</v>
      </c>
      <c r="B600" s="5" t="s">
        <v>169</v>
      </c>
      <c r="C600" s="5" t="s">
        <v>168</v>
      </c>
      <c r="D600" s="5" t="s">
        <v>167</v>
      </c>
      <c r="E600" s="5" t="s">
        <v>166</v>
      </c>
      <c r="F600" s="6">
        <v>0.02</v>
      </c>
      <c r="G600" s="5" t="s">
        <v>165</v>
      </c>
      <c r="H600" s="5">
        <v>20</v>
      </c>
      <c r="I600" s="5" t="s">
        <v>164</v>
      </c>
      <c r="J600" s="5">
        <v>300</v>
      </c>
      <c r="K600" s="5">
        <v>259200</v>
      </c>
      <c r="L600" s="5" t="s">
        <v>163</v>
      </c>
      <c r="O600" s="5" t="s">
        <v>311</v>
      </c>
      <c r="P600" s="5" t="s">
        <v>310</v>
      </c>
      <c r="Q600" s="5" t="s">
        <v>160</v>
      </c>
      <c r="R600" s="5" t="s">
        <v>309</v>
      </c>
      <c r="S600" s="5" t="s">
        <v>308</v>
      </c>
      <c r="T600" s="5" t="s">
        <v>307</v>
      </c>
      <c r="X600" s="5">
        <v>42</v>
      </c>
      <c r="Y600" s="5" t="s">
        <v>171</v>
      </c>
      <c r="Z600" s="5" t="s">
        <v>171</v>
      </c>
      <c r="AA600" s="5" t="s">
        <v>171</v>
      </c>
      <c r="AB600" s="5" t="s">
        <v>40</v>
      </c>
      <c r="AC600" s="5" t="s">
        <v>75</v>
      </c>
      <c r="AD600" s="5" t="s">
        <v>40</v>
      </c>
    </row>
    <row r="601" spans="1:31">
      <c r="A601" s="5" t="s">
        <v>273</v>
      </c>
      <c r="B601" s="5" t="s">
        <v>169</v>
      </c>
      <c r="C601" s="5" t="s">
        <v>168</v>
      </c>
      <c r="D601" s="5" t="s">
        <v>167</v>
      </c>
      <c r="E601" s="5" t="s">
        <v>166</v>
      </c>
      <c r="F601" s="6">
        <v>0.02</v>
      </c>
      <c r="G601" s="5" t="s">
        <v>165</v>
      </c>
      <c r="H601" s="5">
        <v>20</v>
      </c>
      <c r="I601" s="5" t="s">
        <v>164</v>
      </c>
      <c r="J601" s="5">
        <v>300</v>
      </c>
      <c r="K601" s="5">
        <v>259200</v>
      </c>
      <c r="L601" s="5" t="s">
        <v>163</v>
      </c>
      <c r="O601" s="5" t="s">
        <v>306</v>
      </c>
      <c r="P601" s="5" t="s">
        <v>305</v>
      </c>
      <c r="Q601" s="5" t="s">
        <v>160</v>
      </c>
      <c r="R601" s="5" t="s">
        <v>304</v>
      </c>
      <c r="S601" s="5" t="s">
        <v>303</v>
      </c>
      <c r="T601" s="5" t="s">
        <v>302</v>
      </c>
      <c r="X601" s="5">
        <v>12</v>
      </c>
      <c r="Y601" s="5" t="s">
        <v>171</v>
      </c>
      <c r="Z601" s="5" t="s">
        <v>171</v>
      </c>
      <c r="AA601" s="5" t="s">
        <v>171</v>
      </c>
      <c r="AB601" s="5" t="s">
        <v>40</v>
      </c>
      <c r="AC601" s="5" t="s">
        <v>75</v>
      </c>
      <c r="AE601" s="5" t="s">
        <v>75</v>
      </c>
    </row>
    <row r="602" spans="1:31">
      <c r="A602" s="5" t="s">
        <v>273</v>
      </c>
      <c r="B602" s="5" t="s">
        <v>169</v>
      </c>
      <c r="C602" s="5" t="s">
        <v>168</v>
      </c>
      <c r="D602" s="5" t="s">
        <v>167</v>
      </c>
      <c r="E602" s="5" t="s">
        <v>166</v>
      </c>
      <c r="F602" s="6">
        <v>0.02</v>
      </c>
      <c r="G602" s="5" t="s">
        <v>165</v>
      </c>
      <c r="H602" s="5">
        <v>20</v>
      </c>
      <c r="I602" s="5" t="s">
        <v>164</v>
      </c>
      <c r="J602" s="5">
        <v>300</v>
      </c>
      <c r="K602" s="5">
        <v>259200</v>
      </c>
      <c r="L602" s="5" t="s">
        <v>163</v>
      </c>
      <c r="O602" s="5" t="s">
        <v>301</v>
      </c>
      <c r="P602" s="5" t="s">
        <v>261</v>
      </c>
      <c r="Q602" s="5" t="s">
        <v>160</v>
      </c>
      <c r="R602" s="5" t="s">
        <v>300</v>
      </c>
      <c r="S602" s="5" t="s">
        <v>299</v>
      </c>
      <c r="T602" s="5" t="s">
        <v>298</v>
      </c>
      <c r="X602" s="5">
        <v>6</v>
      </c>
      <c r="Y602" s="5" t="s">
        <v>171</v>
      </c>
      <c r="Z602" s="5" t="s">
        <v>171</v>
      </c>
      <c r="AA602" s="5" t="s">
        <v>171</v>
      </c>
      <c r="AB602" s="5" t="s">
        <v>40</v>
      </c>
      <c r="AC602" s="5" t="s">
        <v>75</v>
      </c>
      <c r="AD602" s="5" t="s">
        <v>40</v>
      </c>
    </row>
    <row r="603" spans="1:31">
      <c r="A603" s="5" t="s">
        <v>273</v>
      </c>
      <c r="B603" s="5" t="s">
        <v>169</v>
      </c>
      <c r="C603" s="5" t="s">
        <v>168</v>
      </c>
      <c r="D603" s="5" t="s">
        <v>167</v>
      </c>
      <c r="E603" s="5" t="s">
        <v>166</v>
      </c>
      <c r="F603" s="6">
        <v>0.02</v>
      </c>
      <c r="G603" s="5" t="s">
        <v>165</v>
      </c>
      <c r="H603" s="5">
        <v>20</v>
      </c>
      <c r="I603" s="5" t="s">
        <v>164</v>
      </c>
      <c r="J603" s="5">
        <v>300</v>
      </c>
      <c r="K603" s="5">
        <v>259200</v>
      </c>
      <c r="L603" s="5" t="s">
        <v>163</v>
      </c>
      <c r="O603" s="5" t="s">
        <v>297</v>
      </c>
      <c r="P603" s="5" t="s">
        <v>200</v>
      </c>
      <c r="Q603" s="5" t="s">
        <v>160</v>
      </c>
      <c r="R603" s="5" t="s">
        <v>296</v>
      </c>
      <c r="S603" s="5" t="s">
        <v>295</v>
      </c>
      <c r="T603" s="5" t="s">
        <v>294</v>
      </c>
      <c r="X603" s="5">
        <v>31</v>
      </c>
      <c r="Y603" s="5" t="s">
        <v>171</v>
      </c>
      <c r="Z603" s="5" t="s">
        <v>171</v>
      </c>
      <c r="AA603" s="5" t="s">
        <v>171</v>
      </c>
      <c r="AB603" s="5" t="s">
        <v>40</v>
      </c>
      <c r="AC603" s="5" t="s">
        <v>75</v>
      </c>
      <c r="AE603" s="5" t="s">
        <v>75</v>
      </c>
    </row>
    <row r="604" spans="1:31">
      <c r="A604" s="5" t="s">
        <v>273</v>
      </c>
      <c r="B604" s="5" t="s">
        <v>169</v>
      </c>
      <c r="C604" s="5" t="s">
        <v>168</v>
      </c>
      <c r="D604" s="5" t="s">
        <v>167</v>
      </c>
      <c r="E604" s="5" t="s">
        <v>166</v>
      </c>
      <c r="F604" s="6">
        <v>0.02</v>
      </c>
      <c r="G604" s="5" t="s">
        <v>165</v>
      </c>
      <c r="H604" s="5">
        <v>20</v>
      </c>
      <c r="I604" s="5" t="s">
        <v>164</v>
      </c>
      <c r="J604" s="5">
        <v>300</v>
      </c>
      <c r="K604" s="5">
        <v>259200</v>
      </c>
      <c r="L604" s="5" t="s">
        <v>163</v>
      </c>
      <c r="O604" s="5" t="s">
        <v>293</v>
      </c>
      <c r="P604" s="5" t="s">
        <v>256</v>
      </c>
      <c r="Q604" s="5" t="s">
        <v>160</v>
      </c>
      <c r="R604" s="5" t="s">
        <v>292</v>
      </c>
      <c r="S604" s="5" t="s">
        <v>291</v>
      </c>
      <c r="T604" s="5" t="s">
        <v>290</v>
      </c>
      <c r="X604" s="5">
        <v>13</v>
      </c>
      <c r="Y604" s="5" t="s">
        <v>252</v>
      </c>
      <c r="Z604" s="5" t="s">
        <v>252</v>
      </c>
      <c r="AA604" s="5" t="s">
        <v>156</v>
      </c>
      <c r="AB604" s="5" t="s">
        <v>40</v>
      </c>
      <c r="AC604" s="5" t="s">
        <v>75</v>
      </c>
      <c r="AE604" s="5" t="s">
        <v>75</v>
      </c>
    </row>
    <row r="605" spans="1:31">
      <c r="A605" s="5" t="s">
        <v>273</v>
      </c>
      <c r="B605" s="5" t="s">
        <v>169</v>
      </c>
      <c r="C605" s="5" t="s">
        <v>168</v>
      </c>
      <c r="D605" s="5" t="s">
        <v>167</v>
      </c>
      <c r="E605" s="5" t="s">
        <v>166</v>
      </c>
      <c r="F605" s="6">
        <v>0.02</v>
      </c>
      <c r="G605" s="5" t="s">
        <v>165</v>
      </c>
      <c r="H605" s="5">
        <v>20</v>
      </c>
      <c r="I605" s="5" t="s">
        <v>164</v>
      </c>
      <c r="J605" s="5">
        <v>300</v>
      </c>
      <c r="K605" s="5">
        <v>259200</v>
      </c>
      <c r="L605" s="5" t="s">
        <v>163</v>
      </c>
      <c r="O605" s="5" t="s">
        <v>289</v>
      </c>
      <c r="P605" s="5" t="s">
        <v>230</v>
      </c>
      <c r="Q605" s="5" t="s">
        <v>160</v>
      </c>
      <c r="R605" s="5" t="s">
        <v>288</v>
      </c>
      <c r="S605" s="5" t="s">
        <v>287</v>
      </c>
      <c r="T605" s="5" t="s">
        <v>286</v>
      </c>
      <c r="X605" s="5">
        <v>33</v>
      </c>
      <c r="Y605" s="5" t="s">
        <v>171</v>
      </c>
      <c r="Z605" s="5" t="s">
        <v>171</v>
      </c>
      <c r="AA605" s="5" t="s">
        <v>171</v>
      </c>
      <c r="AB605" s="5" t="s">
        <v>40</v>
      </c>
      <c r="AC605" s="5" t="s">
        <v>75</v>
      </c>
      <c r="AE605" s="5" t="s">
        <v>75</v>
      </c>
    </row>
    <row r="606" spans="1:31">
      <c r="A606" s="5" t="s">
        <v>273</v>
      </c>
      <c r="B606" s="5" t="s">
        <v>169</v>
      </c>
      <c r="C606" s="5" t="s">
        <v>168</v>
      </c>
      <c r="D606" s="5" t="s">
        <v>167</v>
      </c>
      <c r="E606" s="5" t="s">
        <v>166</v>
      </c>
      <c r="F606" s="6">
        <v>0.02</v>
      </c>
      <c r="G606" s="5" t="s">
        <v>165</v>
      </c>
      <c r="H606" s="5">
        <v>20</v>
      </c>
      <c r="I606" s="5" t="s">
        <v>164</v>
      </c>
      <c r="J606" s="5">
        <v>300</v>
      </c>
      <c r="K606" s="5">
        <v>259200</v>
      </c>
      <c r="L606" s="5" t="s">
        <v>163</v>
      </c>
      <c r="O606" s="5" t="s">
        <v>285</v>
      </c>
      <c r="P606" s="5" t="s">
        <v>175</v>
      </c>
      <c r="Q606" s="5" t="s">
        <v>160</v>
      </c>
      <c r="R606" s="5" t="s">
        <v>284</v>
      </c>
      <c r="S606" s="5" t="s">
        <v>283</v>
      </c>
      <c r="T606" s="5" t="s">
        <v>282</v>
      </c>
      <c r="X606" s="5">
        <v>8</v>
      </c>
      <c r="Y606" s="5" t="s">
        <v>171</v>
      </c>
      <c r="Z606" s="5" t="s">
        <v>171</v>
      </c>
      <c r="AA606" s="5" t="s">
        <v>171</v>
      </c>
      <c r="AB606" s="5" t="s">
        <v>40</v>
      </c>
      <c r="AC606" s="5" t="s">
        <v>75</v>
      </c>
      <c r="AD606" s="5" t="s">
        <v>40</v>
      </c>
    </row>
    <row r="607" spans="1:31">
      <c r="A607" s="5" t="s">
        <v>273</v>
      </c>
      <c r="B607" s="5" t="s">
        <v>169</v>
      </c>
      <c r="C607" s="5" t="s">
        <v>168</v>
      </c>
      <c r="D607" s="5" t="s">
        <v>167</v>
      </c>
      <c r="E607" s="5" t="s">
        <v>166</v>
      </c>
      <c r="F607" s="6">
        <v>0.02</v>
      </c>
      <c r="G607" s="5" t="s">
        <v>165</v>
      </c>
      <c r="H607" s="5">
        <v>20</v>
      </c>
      <c r="I607" s="5" t="s">
        <v>164</v>
      </c>
      <c r="J607" s="5">
        <v>300</v>
      </c>
      <c r="K607" s="5">
        <v>259200</v>
      </c>
      <c r="L607" s="5" t="s">
        <v>163</v>
      </c>
      <c r="O607" s="5" t="s">
        <v>281</v>
      </c>
      <c r="P607" s="5" t="s">
        <v>205</v>
      </c>
      <c r="Q607" s="5" t="s">
        <v>160</v>
      </c>
      <c r="R607" s="5" t="s">
        <v>280</v>
      </c>
      <c r="S607" s="5" t="s">
        <v>279</v>
      </c>
      <c r="T607" s="5" t="s">
        <v>278</v>
      </c>
      <c r="X607" s="5">
        <v>4</v>
      </c>
      <c r="Y607" s="5" t="s">
        <v>171</v>
      </c>
      <c r="Z607" s="5" t="s">
        <v>171</v>
      </c>
      <c r="AA607" s="5" t="s">
        <v>171</v>
      </c>
      <c r="AB607" s="5" t="s">
        <v>40</v>
      </c>
      <c r="AC607" s="5" t="s">
        <v>75</v>
      </c>
      <c r="AD607" s="5" t="s">
        <v>40</v>
      </c>
    </row>
    <row r="608" spans="1:31">
      <c r="A608" s="5" t="s">
        <v>273</v>
      </c>
      <c r="B608" s="5" t="s">
        <v>169</v>
      </c>
      <c r="C608" s="5" t="s">
        <v>168</v>
      </c>
      <c r="D608" s="5" t="s">
        <v>167</v>
      </c>
      <c r="E608" s="5" t="s">
        <v>166</v>
      </c>
      <c r="F608" s="6">
        <v>0.02</v>
      </c>
      <c r="G608" s="5" t="s">
        <v>165</v>
      </c>
      <c r="H608" s="5">
        <v>20</v>
      </c>
      <c r="I608" s="5" t="s">
        <v>164</v>
      </c>
      <c r="J608" s="5">
        <v>300</v>
      </c>
      <c r="K608" s="5">
        <v>259200</v>
      </c>
      <c r="L608" s="5" t="s">
        <v>163</v>
      </c>
      <c r="O608" s="5" t="s">
        <v>277</v>
      </c>
      <c r="P608" s="5" t="s">
        <v>225</v>
      </c>
      <c r="Q608" s="5" t="s">
        <v>160</v>
      </c>
      <c r="R608" s="5" t="s">
        <v>276</v>
      </c>
      <c r="S608" s="5" t="s">
        <v>275</v>
      </c>
      <c r="T608" s="5" t="s">
        <v>274</v>
      </c>
      <c r="X608" s="5">
        <v>8</v>
      </c>
      <c r="Y608" s="5" t="s">
        <v>171</v>
      </c>
      <c r="Z608" s="5" t="s">
        <v>171</v>
      </c>
      <c r="AA608" s="5" t="s">
        <v>171</v>
      </c>
      <c r="AB608" s="5" t="s">
        <v>40</v>
      </c>
      <c r="AC608" s="5" t="s">
        <v>75</v>
      </c>
      <c r="AE608" s="5" t="s">
        <v>75</v>
      </c>
    </row>
    <row r="609" spans="1:35">
      <c r="A609" s="5" t="s">
        <v>273</v>
      </c>
      <c r="B609" s="5" t="s">
        <v>169</v>
      </c>
      <c r="C609" s="5" t="s">
        <v>168</v>
      </c>
      <c r="D609" s="5" t="s">
        <v>167</v>
      </c>
      <c r="E609" s="5" t="s">
        <v>166</v>
      </c>
      <c r="F609" s="6">
        <v>0.02</v>
      </c>
      <c r="G609" s="5" t="s">
        <v>165</v>
      </c>
      <c r="H609" s="5">
        <v>20</v>
      </c>
      <c r="I609" s="5" t="s">
        <v>164</v>
      </c>
      <c r="J609" s="5">
        <v>300</v>
      </c>
      <c r="K609" s="5">
        <v>259200</v>
      </c>
      <c r="L609" s="5" t="s">
        <v>163</v>
      </c>
      <c r="O609" s="5" t="s">
        <v>272</v>
      </c>
      <c r="P609" s="5" t="s">
        <v>271</v>
      </c>
      <c r="Q609" s="5" t="s">
        <v>160</v>
      </c>
      <c r="R609" s="5" t="s">
        <v>270</v>
      </c>
      <c r="S609" s="5" t="s">
        <v>269</v>
      </c>
      <c r="T609" s="5" t="s">
        <v>268</v>
      </c>
      <c r="X609" s="5">
        <v>16</v>
      </c>
      <c r="Y609" s="5" t="s">
        <v>171</v>
      </c>
      <c r="Z609" s="5" t="s">
        <v>171</v>
      </c>
      <c r="AA609" s="5" t="s">
        <v>171</v>
      </c>
      <c r="AB609" s="5" t="s">
        <v>40</v>
      </c>
      <c r="AC609" s="5" t="s">
        <v>75</v>
      </c>
      <c r="AD609" s="5" t="s">
        <v>40</v>
      </c>
    </row>
    <row r="610" spans="1:35" s="8" customFormat="1">
      <c r="F610" s="9"/>
      <c r="AD610" s="8">
        <f>COUNTIF(AD590:AD609,AD602)</f>
        <v>9</v>
      </c>
      <c r="AE610" s="8">
        <f>COUNTIF(AE590:AE609,AE604)</f>
        <v>11</v>
      </c>
      <c r="AH610" s="8">
        <f>AE610+AD610</f>
        <v>20</v>
      </c>
      <c r="AI610" s="8">
        <f>AD610/AH610</f>
        <v>0.45</v>
      </c>
    </row>
    <row r="611" spans="1:35">
      <c r="A611" s="5" t="s">
        <v>170</v>
      </c>
      <c r="B611" s="5" t="s">
        <v>169</v>
      </c>
      <c r="C611" s="5" t="s">
        <v>168</v>
      </c>
      <c r="D611" s="5" t="s">
        <v>167</v>
      </c>
      <c r="E611" s="5" t="s">
        <v>166</v>
      </c>
      <c r="F611" s="6">
        <v>0.02</v>
      </c>
      <c r="G611" s="5" t="s">
        <v>165</v>
      </c>
      <c r="H611" s="5">
        <v>20</v>
      </c>
      <c r="I611" s="5" t="s">
        <v>164</v>
      </c>
      <c r="J611" s="5">
        <v>300</v>
      </c>
      <c r="K611" s="5">
        <v>259200</v>
      </c>
      <c r="L611" s="5" t="s">
        <v>163</v>
      </c>
      <c r="O611" s="5" t="s">
        <v>267</v>
      </c>
      <c r="P611" s="5" t="s">
        <v>266</v>
      </c>
      <c r="Q611" s="5" t="s">
        <v>160</v>
      </c>
      <c r="R611" s="5" t="s">
        <v>265</v>
      </c>
      <c r="S611" s="5" t="s">
        <v>264</v>
      </c>
      <c r="T611" s="5" t="s">
        <v>263</v>
      </c>
      <c r="X611" s="5">
        <v>12</v>
      </c>
      <c r="Y611" s="5" t="s">
        <v>171</v>
      </c>
      <c r="Z611" s="5" t="s">
        <v>171</v>
      </c>
      <c r="AA611" s="5" t="s">
        <v>171</v>
      </c>
      <c r="AB611" s="5" t="s">
        <v>41</v>
      </c>
      <c r="AC611" s="5" t="s">
        <v>114</v>
      </c>
      <c r="AE611" s="5" t="s">
        <v>114</v>
      </c>
    </row>
    <row r="612" spans="1:35">
      <c r="A612" s="5" t="s">
        <v>170</v>
      </c>
      <c r="B612" s="5" t="s">
        <v>169</v>
      </c>
      <c r="C612" s="5" t="s">
        <v>168</v>
      </c>
      <c r="D612" s="5" t="s">
        <v>167</v>
      </c>
      <c r="E612" s="5" t="s">
        <v>166</v>
      </c>
      <c r="F612" s="6">
        <v>0.02</v>
      </c>
      <c r="G612" s="5" t="s">
        <v>165</v>
      </c>
      <c r="H612" s="5">
        <v>20</v>
      </c>
      <c r="I612" s="5" t="s">
        <v>164</v>
      </c>
      <c r="J612" s="5">
        <v>300</v>
      </c>
      <c r="K612" s="5">
        <v>259200</v>
      </c>
      <c r="L612" s="5" t="s">
        <v>163</v>
      </c>
      <c r="O612" s="5" t="s">
        <v>262</v>
      </c>
      <c r="P612" s="5" t="s">
        <v>261</v>
      </c>
      <c r="Q612" s="5" t="s">
        <v>160</v>
      </c>
      <c r="R612" s="5" t="s">
        <v>260</v>
      </c>
      <c r="S612" s="5" t="s">
        <v>259</v>
      </c>
      <c r="T612" s="5" t="s">
        <v>258</v>
      </c>
      <c r="X612" s="5">
        <v>5</v>
      </c>
      <c r="Y612" s="5" t="s">
        <v>171</v>
      </c>
      <c r="Z612" s="5" t="s">
        <v>171</v>
      </c>
      <c r="AA612" s="5" t="s">
        <v>171</v>
      </c>
      <c r="AB612" s="5" t="s">
        <v>41</v>
      </c>
      <c r="AC612" s="5" t="s">
        <v>114</v>
      </c>
      <c r="AE612" s="5" t="s">
        <v>114</v>
      </c>
    </row>
    <row r="613" spans="1:35">
      <c r="A613" s="5" t="s">
        <v>170</v>
      </c>
      <c r="B613" s="5" t="s">
        <v>169</v>
      </c>
      <c r="C613" s="5" t="s">
        <v>168</v>
      </c>
      <c r="D613" s="5" t="s">
        <v>167</v>
      </c>
      <c r="E613" s="5" t="s">
        <v>166</v>
      </c>
      <c r="F613" s="6">
        <v>0.02</v>
      </c>
      <c r="G613" s="5" t="s">
        <v>165</v>
      </c>
      <c r="H613" s="5">
        <v>20</v>
      </c>
      <c r="I613" s="5" t="s">
        <v>164</v>
      </c>
      <c r="J613" s="5">
        <v>300</v>
      </c>
      <c r="K613" s="5">
        <v>259200</v>
      </c>
      <c r="L613" s="5" t="s">
        <v>163</v>
      </c>
      <c r="O613" s="5" t="s">
        <v>257</v>
      </c>
      <c r="P613" s="5" t="s">
        <v>256</v>
      </c>
      <c r="Q613" s="5" t="s">
        <v>160</v>
      </c>
      <c r="R613" s="5" t="s">
        <v>255</v>
      </c>
      <c r="S613" s="5" t="s">
        <v>254</v>
      </c>
      <c r="T613" s="5" t="s">
        <v>253</v>
      </c>
      <c r="X613" s="5">
        <v>23</v>
      </c>
      <c r="Y613" s="5" t="s">
        <v>252</v>
      </c>
      <c r="Z613" s="5" t="s">
        <v>252</v>
      </c>
      <c r="AA613" s="5" t="s">
        <v>156</v>
      </c>
      <c r="AB613" s="5" t="s">
        <v>41</v>
      </c>
      <c r="AC613" s="5" t="s">
        <v>114</v>
      </c>
      <c r="AD613" s="5" t="s">
        <v>41</v>
      </c>
    </row>
    <row r="614" spans="1:35">
      <c r="A614" s="5" t="s">
        <v>170</v>
      </c>
      <c r="B614" s="5" t="s">
        <v>169</v>
      </c>
      <c r="C614" s="5" t="s">
        <v>168</v>
      </c>
      <c r="D614" s="5" t="s">
        <v>167</v>
      </c>
      <c r="E614" s="5" t="s">
        <v>166</v>
      </c>
      <c r="F614" s="6">
        <v>0.02</v>
      </c>
      <c r="G614" s="5" t="s">
        <v>165</v>
      </c>
      <c r="H614" s="5">
        <v>20</v>
      </c>
      <c r="I614" s="5" t="s">
        <v>164</v>
      </c>
      <c r="J614" s="5">
        <v>300</v>
      </c>
      <c r="K614" s="5">
        <v>259200</v>
      </c>
      <c r="L614" s="5" t="s">
        <v>163</v>
      </c>
      <c r="O614" s="5" t="s">
        <v>251</v>
      </c>
      <c r="P614" s="5" t="s">
        <v>250</v>
      </c>
      <c r="Q614" s="5" t="s">
        <v>160</v>
      </c>
      <c r="R614" s="5" t="s">
        <v>249</v>
      </c>
      <c r="S614" s="5" t="s">
        <v>248</v>
      </c>
      <c r="T614" s="5" t="s">
        <v>247</v>
      </c>
      <c r="X614" s="5">
        <v>4</v>
      </c>
      <c r="Y614" s="5" t="s">
        <v>171</v>
      </c>
      <c r="Z614" s="5" t="s">
        <v>171</v>
      </c>
      <c r="AA614" s="5" t="s">
        <v>171</v>
      </c>
      <c r="AB614" s="5" t="s">
        <v>41</v>
      </c>
      <c r="AC614" s="5" t="s">
        <v>114</v>
      </c>
      <c r="AD614" s="5" t="s">
        <v>41</v>
      </c>
    </row>
    <row r="615" spans="1:35">
      <c r="A615" s="5" t="s">
        <v>170</v>
      </c>
      <c r="B615" s="5" t="s">
        <v>169</v>
      </c>
      <c r="C615" s="5" t="s">
        <v>168</v>
      </c>
      <c r="D615" s="5" t="s">
        <v>167</v>
      </c>
      <c r="E615" s="5" t="s">
        <v>166</v>
      </c>
      <c r="F615" s="6">
        <v>0.02</v>
      </c>
      <c r="G615" s="5" t="s">
        <v>165</v>
      </c>
      <c r="H615" s="5">
        <v>20</v>
      </c>
      <c r="I615" s="5" t="s">
        <v>164</v>
      </c>
      <c r="J615" s="5">
        <v>300</v>
      </c>
      <c r="K615" s="5">
        <v>259200</v>
      </c>
      <c r="L615" s="5" t="s">
        <v>163</v>
      </c>
      <c r="O615" s="5" t="s">
        <v>246</v>
      </c>
      <c r="P615" s="5" t="s">
        <v>245</v>
      </c>
      <c r="Q615" s="5" t="s">
        <v>160</v>
      </c>
      <c r="R615" s="5" t="s">
        <v>244</v>
      </c>
      <c r="S615" s="5" t="s">
        <v>243</v>
      </c>
      <c r="T615" s="5" t="s">
        <v>242</v>
      </c>
      <c r="X615" s="5">
        <v>7</v>
      </c>
      <c r="Y615" s="5" t="s">
        <v>171</v>
      </c>
      <c r="Z615" s="5" t="s">
        <v>171</v>
      </c>
      <c r="AA615" s="5" t="s">
        <v>171</v>
      </c>
      <c r="AB615" s="5" t="s">
        <v>41</v>
      </c>
      <c r="AC615" s="5" t="s">
        <v>114</v>
      </c>
      <c r="AE615" s="5" t="s">
        <v>114</v>
      </c>
    </row>
    <row r="616" spans="1:35">
      <c r="A616" s="5" t="s">
        <v>170</v>
      </c>
      <c r="B616" s="5" t="s">
        <v>169</v>
      </c>
      <c r="C616" s="5" t="s">
        <v>168</v>
      </c>
      <c r="D616" s="5" t="s">
        <v>167</v>
      </c>
      <c r="E616" s="5" t="s">
        <v>166</v>
      </c>
      <c r="F616" s="6">
        <v>0.02</v>
      </c>
      <c r="G616" s="5" t="s">
        <v>165</v>
      </c>
      <c r="H616" s="5">
        <v>20</v>
      </c>
      <c r="I616" s="5" t="s">
        <v>164</v>
      </c>
      <c r="J616" s="5">
        <v>300</v>
      </c>
      <c r="K616" s="5">
        <v>259200</v>
      </c>
      <c r="L616" s="5" t="s">
        <v>163</v>
      </c>
      <c r="O616" s="5" t="s">
        <v>241</v>
      </c>
      <c r="P616" s="5" t="s">
        <v>240</v>
      </c>
      <c r="Q616" s="5" t="s">
        <v>160</v>
      </c>
      <c r="R616" s="5" t="s">
        <v>239</v>
      </c>
      <c r="S616" s="5" t="s">
        <v>238</v>
      </c>
      <c r="T616" s="5" t="s">
        <v>237</v>
      </c>
      <c r="X616" s="5">
        <v>11</v>
      </c>
      <c r="Y616" s="5" t="s">
        <v>171</v>
      </c>
      <c r="Z616" s="5" t="s">
        <v>171</v>
      </c>
      <c r="AA616" s="5" t="s">
        <v>171</v>
      </c>
      <c r="AB616" s="5" t="s">
        <v>41</v>
      </c>
      <c r="AC616" s="5" t="s">
        <v>114</v>
      </c>
      <c r="AD616" s="5" t="s">
        <v>41</v>
      </c>
    </row>
    <row r="617" spans="1:35">
      <c r="A617" s="5" t="s">
        <v>170</v>
      </c>
      <c r="B617" s="5" t="s">
        <v>169</v>
      </c>
      <c r="C617" s="5" t="s">
        <v>168</v>
      </c>
      <c r="D617" s="5" t="s">
        <v>167</v>
      </c>
      <c r="E617" s="5" t="s">
        <v>166</v>
      </c>
      <c r="F617" s="6">
        <v>0.02</v>
      </c>
      <c r="G617" s="5" t="s">
        <v>165</v>
      </c>
      <c r="H617" s="5">
        <v>20</v>
      </c>
      <c r="I617" s="5" t="s">
        <v>164</v>
      </c>
      <c r="J617" s="5">
        <v>300</v>
      </c>
      <c r="K617" s="5">
        <v>259200</v>
      </c>
      <c r="L617" s="5" t="s">
        <v>163</v>
      </c>
      <c r="O617" s="5" t="s">
        <v>236</v>
      </c>
      <c r="P617" s="5" t="s">
        <v>235</v>
      </c>
      <c r="Q617" s="5" t="s">
        <v>160</v>
      </c>
      <c r="R617" s="5" t="s">
        <v>234</v>
      </c>
      <c r="S617" s="5" t="s">
        <v>233</v>
      </c>
      <c r="T617" s="5" t="s">
        <v>232</v>
      </c>
      <c r="X617" s="5">
        <v>10</v>
      </c>
      <c r="Y617" s="5" t="s">
        <v>171</v>
      </c>
      <c r="Z617" s="5" t="s">
        <v>171</v>
      </c>
      <c r="AA617" s="5" t="s">
        <v>171</v>
      </c>
      <c r="AB617" s="5" t="s">
        <v>41</v>
      </c>
      <c r="AC617" s="5" t="s">
        <v>114</v>
      </c>
      <c r="AD617" s="5" t="s">
        <v>41</v>
      </c>
    </row>
    <row r="618" spans="1:35">
      <c r="A618" s="5" t="s">
        <v>170</v>
      </c>
      <c r="B618" s="5" t="s">
        <v>169</v>
      </c>
      <c r="C618" s="5" t="s">
        <v>168</v>
      </c>
      <c r="D618" s="5" t="s">
        <v>167</v>
      </c>
      <c r="E618" s="5" t="s">
        <v>166</v>
      </c>
      <c r="F618" s="6">
        <v>0.02</v>
      </c>
      <c r="G618" s="5" t="s">
        <v>165</v>
      </c>
      <c r="H618" s="5">
        <v>20</v>
      </c>
      <c r="I618" s="5" t="s">
        <v>164</v>
      </c>
      <c r="J618" s="5">
        <v>300</v>
      </c>
      <c r="K618" s="5">
        <v>259200</v>
      </c>
      <c r="L618" s="5" t="s">
        <v>163</v>
      </c>
      <c r="O618" s="5" t="s">
        <v>231</v>
      </c>
      <c r="P618" s="5" t="s">
        <v>230</v>
      </c>
      <c r="Q618" s="5" t="s">
        <v>160</v>
      </c>
      <c r="R618" s="5" t="s">
        <v>229</v>
      </c>
      <c r="S618" s="5" t="s">
        <v>228</v>
      </c>
      <c r="T618" s="5" t="s">
        <v>227</v>
      </c>
      <c r="X618" s="5">
        <v>22</v>
      </c>
      <c r="Y618" s="5" t="s">
        <v>171</v>
      </c>
      <c r="Z618" s="5" t="s">
        <v>171</v>
      </c>
      <c r="AA618" s="5" t="s">
        <v>171</v>
      </c>
      <c r="AB618" s="5" t="s">
        <v>41</v>
      </c>
      <c r="AC618" s="5" t="s">
        <v>114</v>
      </c>
      <c r="AD618" s="5" t="s">
        <v>41</v>
      </c>
    </row>
    <row r="619" spans="1:35">
      <c r="A619" s="5" t="s">
        <v>170</v>
      </c>
      <c r="B619" s="5" t="s">
        <v>169</v>
      </c>
      <c r="C619" s="5" t="s">
        <v>168</v>
      </c>
      <c r="D619" s="5" t="s">
        <v>167</v>
      </c>
      <c r="E619" s="5" t="s">
        <v>166</v>
      </c>
      <c r="F619" s="6">
        <v>0.02</v>
      </c>
      <c r="G619" s="5" t="s">
        <v>165</v>
      </c>
      <c r="H619" s="5">
        <v>20</v>
      </c>
      <c r="I619" s="5" t="s">
        <v>164</v>
      </c>
      <c r="J619" s="5">
        <v>300</v>
      </c>
      <c r="K619" s="5">
        <v>259200</v>
      </c>
      <c r="L619" s="5" t="s">
        <v>163</v>
      </c>
      <c r="O619" s="5" t="s">
        <v>226</v>
      </c>
      <c r="P619" s="5" t="s">
        <v>225</v>
      </c>
      <c r="Q619" s="5" t="s">
        <v>160</v>
      </c>
      <c r="R619" s="5" t="s">
        <v>224</v>
      </c>
      <c r="S619" s="5" t="s">
        <v>223</v>
      </c>
      <c r="T619" s="5" t="s">
        <v>222</v>
      </c>
      <c r="X619" s="5">
        <v>12</v>
      </c>
      <c r="Y619" s="5" t="s">
        <v>171</v>
      </c>
      <c r="Z619" s="5" t="s">
        <v>171</v>
      </c>
      <c r="AA619" s="5" t="s">
        <v>171</v>
      </c>
      <c r="AB619" s="5" t="s">
        <v>41</v>
      </c>
      <c r="AC619" s="5" t="s">
        <v>114</v>
      </c>
      <c r="AE619" s="5" t="s">
        <v>114</v>
      </c>
    </row>
    <row r="620" spans="1:35">
      <c r="A620" s="5" t="s">
        <v>170</v>
      </c>
      <c r="B620" s="5" t="s">
        <v>169</v>
      </c>
      <c r="C620" s="5" t="s">
        <v>168</v>
      </c>
      <c r="D620" s="5" t="s">
        <v>167</v>
      </c>
      <c r="E620" s="5" t="s">
        <v>166</v>
      </c>
      <c r="F620" s="6">
        <v>0.02</v>
      </c>
      <c r="G620" s="5" t="s">
        <v>165</v>
      </c>
      <c r="H620" s="5">
        <v>20</v>
      </c>
      <c r="I620" s="5" t="s">
        <v>164</v>
      </c>
      <c r="J620" s="5">
        <v>300</v>
      </c>
      <c r="K620" s="5">
        <v>259200</v>
      </c>
      <c r="L620" s="5" t="s">
        <v>163</v>
      </c>
      <c r="O620" s="5" t="s">
        <v>221</v>
      </c>
      <c r="P620" s="5" t="s">
        <v>220</v>
      </c>
      <c r="Q620" s="5" t="s">
        <v>160</v>
      </c>
      <c r="R620" s="5" t="s">
        <v>219</v>
      </c>
      <c r="S620" s="5" t="s">
        <v>218</v>
      </c>
      <c r="T620" s="5" t="s">
        <v>217</v>
      </c>
      <c r="X620" s="5">
        <v>17</v>
      </c>
      <c r="Y620" s="5" t="s">
        <v>171</v>
      </c>
      <c r="Z620" s="5" t="s">
        <v>171</v>
      </c>
      <c r="AA620" s="5" t="s">
        <v>171</v>
      </c>
      <c r="AB620" s="5" t="s">
        <v>41</v>
      </c>
      <c r="AC620" s="5" t="s">
        <v>114</v>
      </c>
      <c r="AE620" s="5" t="s">
        <v>114</v>
      </c>
    </row>
    <row r="621" spans="1:35">
      <c r="A621" s="5" t="s">
        <v>170</v>
      </c>
      <c r="B621" s="5" t="s">
        <v>169</v>
      </c>
      <c r="C621" s="5" t="s">
        <v>168</v>
      </c>
      <c r="D621" s="5" t="s">
        <v>167</v>
      </c>
      <c r="E621" s="5" t="s">
        <v>166</v>
      </c>
      <c r="F621" s="6">
        <v>0.02</v>
      </c>
      <c r="G621" s="5" t="s">
        <v>165</v>
      </c>
      <c r="H621" s="5">
        <v>20</v>
      </c>
      <c r="I621" s="5" t="s">
        <v>164</v>
      </c>
      <c r="J621" s="5">
        <v>300</v>
      </c>
      <c r="K621" s="5">
        <v>259200</v>
      </c>
      <c r="L621" s="5" t="s">
        <v>163</v>
      </c>
      <c r="O621" s="5" t="s">
        <v>216</v>
      </c>
      <c r="P621" s="5" t="s">
        <v>215</v>
      </c>
      <c r="Q621" s="5" t="s">
        <v>160</v>
      </c>
      <c r="R621" s="5" t="s">
        <v>214</v>
      </c>
      <c r="S621" s="5" t="s">
        <v>213</v>
      </c>
      <c r="T621" s="5" t="s">
        <v>212</v>
      </c>
      <c r="X621" s="5">
        <v>5</v>
      </c>
      <c r="Y621" s="5" t="s">
        <v>171</v>
      </c>
      <c r="Z621" s="5" t="s">
        <v>171</v>
      </c>
      <c r="AA621" s="5" t="s">
        <v>171</v>
      </c>
      <c r="AB621" s="5" t="s">
        <v>41</v>
      </c>
      <c r="AC621" s="5" t="s">
        <v>114</v>
      </c>
      <c r="AD621" s="5" t="s">
        <v>41</v>
      </c>
    </row>
    <row r="622" spans="1:35">
      <c r="A622" s="5" t="s">
        <v>170</v>
      </c>
      <c r="B622" s="5" t="s">
        <v>169</v>
      </c>
      <c r="C622" s="5" t="s">
        <v>168</v>
      </c>
      <c r="D622" s="5" t="s">
        <v>167</v>
      </c>
      <c r="E622" s="5" t="s">
        <v>166</v>
      </c>
      <c r="F622" s="6">
        <v>0.02</v>
      </c>
      <c r="G622" s="5" t="s">
        <v>165</v>
      </c>
      <c r="H622" s="5">
        <v>20</v>
      </c>
      <c r="I622" s="5" t="s">
        <v>164</v>
      </c>
      <c r="J622" s="5">
        <v>300</v>
      </c>
      <c r="K622" s="5">
        <v>259200</v>
      </c>
      <c r="L622" s="5" t="s">
        <v>163</v>
      </c>
      <c r="O622" s="5" t="s">
        <v>211</v>
      </c>
      <c r="P622" s="5" t="s">
        <v>210</v>
      </c>
      <c r="Q622" s="5" t="s">
        <v>160</v>
      </c>
      <c r="R622" s="5" t="s">
        <v>209</v>
      </c>
      <c r="S622" s="5" t="s">
        <v>208</v>
      </c>
      <c r="T622" s="5" t="s">
        <v>207</v>
      </c>
      <c r="X622" s="5">
        <v>9</v>
      </c>
      <c r="Y622" s="5" t="s">
        <v>171</v>
      </c>
      <c r="Z622" s="5" t="s">
        <v>171</v>
      </c>
      <c r="AA622" s="5" t="s">
        <v>171</v>
      </c>
      <c r="AB622" s="5" t="s">
        <v>41</v>
      </c>
      <c r="AC622" s="5" t="s">
        <v>114</v>
      </c>
      <c r="AD622" s="5" t="s">
        <v>41</v>
      </c>
    </row>
    <row r="623" spans="1:35">
      <c r="A623" s="5" t="s">
        <v>170</v>
      </c>
      <c r="B623" s="5" t="s">
        <v>169</v>
      </c>
      <c r="C623" s="5" t="s">
        <v>168</v>
      </c>
      <c r="D623" s="5" t="s">
        <v>167</v>
      </c>
      <c r="E623" s="5" t="s">
        <v>166</v>
      </c>
      <c r="F623" s="6">
        <v>0.02</v>
      </c>
      <c r="G623" s="5" t="s">
        <v>165</v>
      </c>
      <c r="H623" s="5">
        <v>20</v>
      </c>
      <c r="I623" s="5" t="s">
        <v>164</v>
      </c>
      <c r="J623" s="5">
        <v>300</v>
      </c>
      <c r="K623" s="5">
        <v>259200</v>
      </c>
      <c r="L623" s="5" t="s">
        <v>163</v>
      </c>
      <c r="O623" s="5" t="s">
        <v>206</v>
      </c>
      <c r="P623" s="5" t="s">
        <v>205</v>
      </c>
      <c r="Q623" s="5" t="s">
        <v>160</v>
      </c>
      <c r="R623" s="5" t="s">
        <v>204</v>
      </c>
      <c r="S623" s="5" t="s">
        <v>203</v>
      </c>
      <c r="T623" s="5" t="s">
        <v>202</v>
      </c>
      <c r="X623" s="5">
        <v>3</v>
      </c>
      <c r="Y623" s="5" t="s">
        <v>171</v>
      </c>
      <c r="Z623" s="5" t="s">
        <v>171</v>
      </c>
      <c r="AA623" s="5" t="s">
        <v>171</v>
      </c>
      <c r="AB623" s="5" t="s">
        <v>41</v>
      </c>
      <c r="AC623" s="5" t="s">
        <v>114</v>
      </c>
      <c r="AE623" s="5" t="s">
        <v>114</v>
      </c>
    </row>
    <row r="624" spans="1:35">
      <c r="A624" s="5" t="s">
        <v>170</v>
      </c>
      <c r="B624" s="5" t="s">
        <v>169</v>
      </c>
      <c r="C624" s="5" t="s">
        <v>168</v>
      </c>
      <c r="D624" s="5" t="s">
        <v>167</v>
      </c>
      <c r="E624" s="5" t="s">
        <v>166</v>
      </c>
      <c r="F624" s="6">
        <v>0.02</v>
      </c>
      <c r="G624" s="5" t="s">
        <v>165</v>
      </c>
      <c r="H624" s="5">
        <v>20</v>
      </c>
      <c r="I624" s="5" t="s">
        <v>164</v>
      </c>
      <c r="J624" s="5">
        <v>300</v>
      </c>
      <c r="K624" s="5">
        <v>259200</v>
      </c>
      <c r="L624" s="5" t="s">
        <v>163</v>
      </c>
      <c r="O624" s="5" t="s">
        <v>201</v>
      </c>
      <c r="P624" s="5" t="s">
        <v>200</v>
      </c>
      <c r="Q624" s="5" t="s">
        <v>160</v>
      </c>
      <c r="R624" s="5" t="s">
        <v>199</v>
      </c>
      <c r="S624" s="5" t="s">
        <v>198</v>
      </c>
      <c r="T624" s="5" t="s">
        <v>197</v>
      </c>
      <c r="X624" s="5">
        <v>17</v>
      </c>
      <c r="Y624" s="5" t="s">
        <v>171</v>
      </c>
      <c r="Z624" s="5" t="s">
        <v>171</v>
      </c>
      <c r="AA624" s="5" t="s">
        <v>171</v>
      </c>
      <c r="AB624" s="5" t="s">
        <v>41</v>
      </c>
      <c r="AC624" s="5" t="s">
        <v>114</v>
      </c>
      <c r="AE624" s="5" t="s">
        <v>114</v>
      </c>
    </row>
    <row r="625" spans="1:35">
      <c r="A625" s="5" t="s">
        <v>170</v>
      </c>
      <c r="B625" s="5" t="s">
        <v>169</v>
      </c>
      <c r="C625" s="5" t="s">
        <v>168</v>
      </c>
      <c r="D625" s="5" t="s">
        <v>167</v>
      </c>
      <c r="E625" s="5" t="s">
        <v>166</v>
      </c>
      <c r="F625" s="6">
        <v>0.02</v>
      </c>
      <c r="G625" s="5" t="s">
        <v>165</v>
      </c>
      <c r="H625" s="5">
        <v>20</v>
      </c>
      <c r="I625" s="5" t="s">
        <v>164</v>
      </c>
      <c r="J625" s="5">
        <v>300</v>
      </c>
      <c r="K625" s="5">
        <v>259200</v>
      </c>
      <c r="L625" s="5" t="s">
        <v>163</v>
      </c>
      <c r="O625" s="5" t="s">
        <v>196</v>
      </c>
      <c r="P625" s="5" t="s">
        <v>195</v>
      </c>
      <c r="Q625" s="5" t="s">
        <v>160</v>
      </c>
      <c r="R625" s="5" t="s">
        <v>194</v>
      </c>
      <c r="S625" s="5" t="s">
        <v>193</v>
      </c>
      <c r="T625" s="5" t="s">
        <v>192</v>
      </c>
      <c r="X625" s="5">
        <v>74</v>
      </c>
      <c r="Y625" s="5" t="s">
        <v>171</v>
      </c>
      <c r="Z625" s="5" t="s">
        <v>171</v>
      </c>
      <c r="AA625" s="5" t="s">
        <v>171</v>
      </c>
      <c r="AB625" s="5" t="s">
        <v>41</v>
      </c>
      <c r="AC625" s="5" t="s">
        <v>114</v>
      </c>
      <c r="AD625" s="5" t="s">
        <v>41</v>
      </c>
    </row>
    <row r="626" spans="1:35">
      <c r="A626" s="5" t="s">
        <v>170</v>
      </c>
      <c r="B626" s="5" t="s">
        <v>169</v>
      </c>
      <c r="C626" s="5" t="s">
        <v>168</v>
      </c>
      <c r="D626" s="5" t="s">
        <v>167</v>
      </c>
      <c r="E626" s="5" t="s">
        <v>166</v>
      </c>
      <c r="F626" s="6">
        <v>0.02</v>
      </c>
      <c r="G626" s="5" t="s">
        <v>165</v>
      </c>
      <c r="H626" s="5">
        <v>20</v>
      </c>
      <c r="I626" s="5" t="s">
        <v>164</v>
      </c>
      <c r="J626" s="5">
        <v>300</v>
      </c>
      <c r="K626" s="5">
        <v>259200</v>
      </c>
      <c r="L626" s="5" t="s">
        <v>163</v>
      </c>
      <c r="O626" s="5" t="s">
        <v>191</v>
      </c>
      <c r="P626" s="5" t="s">
        <v>190</v>
      </c>
      <c r="Q626" s="5" t="s">
        <v>160</v>
      </c>
      <c r="R626" s="5" t="s">
        <v>189</v>
      </c>
      <c r="S626" s="5" t="s">
        <v>188</v>
      </c>
      <c r="T626" s="5" t="s">
        <v>187</v>
      </c>
      <c r="X626" s="5">
        <v>8</v>
      </c>
      <c r="Y626" s="5" t="s">
        <v>171</v>
      </c>
      <c r="Z626" s="5" t="s">
        <v>171</v>
      </c>
      <c r="AA626" s="5" t="s">
        <v>171</v>
      </c>
      <c r="AB626" s="5" t="s">
        <v>41</v>
      </c>
      <c r="AC626" s="5" t="s">
        <v>114</v>
      </c>
      <c r="AE626" s="5" t="s">
        <v>114</v>
      </c>
    </row>
    <row r="627" spans="1:35">
      <c r="A627" s="5" t="s">
        <v>170</v>
      </c>
      <c r="B627" s="5" t="s">
        <v>169</v>
      </c>
      <c r="C627" s="5" t="s">
        <v>168</v>
      </c>
      <c r="D627" s="5" t="s">
        <v>167</v>
      </c>
      <c r="E627" s="5" t="s">
        <v>166</v>
      </c>
      <c r="F627" s="6">
        <v>0.02</v>
      </c>
      <c r="G627" s="5" t="s">
        <v>165</v>
      </c>
      <c r="H627" s="5">
        <v>20</v>
      </c>
      <c r="I627" s="5" t="s">
        <v>164</v>
      </c>
      <c r="J627" s="5">
        <v>300</v>
      </c>
      <c r="K627" s="5">
        <v>259200</v>
      </c>
      <c r="L627" s="5" t="s">
        <v>163</v>
      </c>
      <c r="O627" s="5" t="s">
        <v>186</v>
      </c>
      <c r="P627" s="5" t="s">
        <v>185</v>
      </c>
      <c r="Q627" s="5" t="s">
        <v>160</v>
      </c>
      <c r="R627" s="5" t="s">
        <v>184</v>
      </c>
      <c r="S627" s="5" t="s">
        <v>183</v>
      </c>
      <c r="T627" s="5" t="s">
        <v>182</v>
      </c>
      <c r="X627" s="5">
        <v>3</v>
      </c>
      <c r="Y627" s="5" t="s">
        <v>171</v>
      </c>
      <c r="Z627" s="5" t="s">
        <v>171</v>
      </c>
      <c r="AA627" s="5" t="s">
        <v>171</v>
      </c>
      <c r="AB627" s="5" t="s">
        <v>41</v>
      </c>
      <c r="AC627" s="5" t="s">
        <v>114</v>
      </c>
      <c r="AD627" s="5" t="s">
        <v>41</v>
      </c>
    </row>
    <row r="628" spans="1:35">
      <c r="A628" s="5" t="s">
        <v>170</v>
      </c>
      <c r="B628" s="5" t="s">
        <v>169</v>
      </c>
      <c r="C628" s="5" t="s">
        <v>168</v>
      </c>
      <c r="D628" s="5" t="s">
        <v>167</v>
      </c>
      <c r="E628" s="5" t="s">
        <v>166</v>
      </c>
      <c r="F628" s="6">
        <v>0.02</v>
      </c>
      <c r="G628" s="5" t="s">
        <v>165</v>
      </c>
      <c r="H628" s="5">
        <v>20</v>
      </c>
      <c r="I628" s="5" t="s">
        <v>164</v>
      </c>
      <c r="J628" s="5">
        <v>300</v>
      </c>
      <c r="K628" s="5">
        <v>259200</v>
      </c>
      <c r="L628" s="5" t="s">
        <v>163</v>
      </c>
      <c r="O628" s="5" t="s">
        <v>181</v>
      </c>
      <c r="P628" s="5" t="s">
        <v>180</v>
      </c>
      <c r="Q628" s="5" t="s">
        <v>160</v>
      </c>
      <c r="R628" s="5" t="s">
        <v>179</v>
      </c>
      <c r="S628" s="5" t="s">
        <v>178</v>
      </c>
      <c r="T628" s="5" t="s">
        <v>177</v>
      </c>
      <c r="X628" s="5">
        <v>3</v>
      </c>
      <c r="Y628" s="5" t="s">
        <v>171</v>
      </c>
      <c r="Z628" s="5" t="s">
        <v>171</v>
      </c>
      <c r="AA628" s="5" t="s">
        <v>171</v>
      </c>
      <c r="AB628" s="5" t="s">
        <v>41</v>
      </c>
      <c r="AC628" s="5" t="s">
        <v>114</v>
      </c>
      <c r="AE628" s="5" t="s">
        <v>114</v>
      </c>
    </row>
    <row r="629" spans="1:35">
      <c r="A629" s="5" t="s">
        <v>170</v>
      </c>
      <c r="B629" s="5" t="s">
        <v>169</v>
      </c>
      <c r="C629" s="5" t="s">
        <v>168</v>
      </c>
      <c r="D629" s="5" t="s">
        <v>167</v>
      </c>
      <c r="E629" s="5" t="s">
        <v>166</v>
      </c>
      <c r="F629" s="6">
        <v>0.02</v>
      </c>
      <c r="G629" s="5" t="s">
        <v>165</v>
      </c>
      <c r="H629" s="5">
        <v>20</v>
      </c>
      <c r="I629" s="5" t="s">
        <v>164</v>
      </c>
      <c r="J629" s="5">
        <v>300</v>
      </c>
      <c r="K629" s="5">
        <v>259200</v>
      </c>
      <c r="L629" s="5" t="s">
        <v>163</v>
      </c>
      <c r="O629" s="5" t="s">
        <v>176</v>
      </c>
      <c r="P629" s="5" t="s">
        <v>175</v>
      </c>
      <c r="Q629" s="5" t="s">
        <v>160</v>
      </c>
      <c r="R629" s="5" t="s">
        <v>174</v>
      </c>
      <c r="S629" s="5" t="s">
        <v>173</v>
      </c>
      <c r="T629" s="5" t="s">
        <v>172</v>
      </c>
      <c r="X629" s="5">
        <v>6</v>
      </c>
      <c r="Y629" s="5" t="s">
        <v>171</v>
      </c>
      <c r="Z629" s="5" t="s">
        <v>171</v>
      </c>
      <c r="AA629" s="5" t="s">
        <v>171</v>
      </c>
      <c r="AB629" s="5" t="s">
        <v>41</v>
      </c>
      <c r="AC629" s="5" t="s">
        <v>114</v>
      </c>
      <c r="AD629" s="5" t="s">
        <v>41</v>
      </c>
    </row>
    <row r="630" spans="1:35">
      <c r="A630" s="5" t="s">
        <v>170</v>
      </c>
      <c r="B630" s="5" t="s">
        <v>169</v>
      </c>
      <c r="C630" s="5" t="s">
        <v>168</v>
      </c>
      <c r="D630" s="5" t="s">
        <v>167</v>
      </c>
      <c r="E630" s="5" t="s">
        <v>166</v>
      </c>
      <c r="F630" s="6">
        <v>0.02</v>
      </c>
      <c r="G630" s="5" t="s">
        <v>165</v>
      </c>
      <c r="H630" s="5">
        <v>20</v>
      </c>
      <c r="I630" s="5" t="s">
        <v>164</v>
      </c>
      <c r="J630" s="5">
        <v>300</v>
      </c>
      <c r="K630" s="5">
        <v>259200</v>
      </c>
      <c r="L630" s="5" t="s">
        <v>163</v>
      </c>
      <c r="O630" s="5" t="s">
        <v>162</v>
      </c>
      <c r="P630" s="5" t="s">
        <v>161</v>
      </c>
      <c r="Q630" s="5" t="s">
        <v>160</v>
      </c>
      <c r="R630" s="5" t="s">
        <v>159</v>
      </c>
      <c r="S630" s="5" t="s">
        <v>158</v>
      </c>
      <c r="T630" s="5" t="s">
        <v>157</v>
      </c>
      <c r="X630" s="5">
        <v>3</v>
      </c>
      <c r="Y630" s="5" t="s">
        <v>156</v>
      </c>
      <c r="Z630" s="5" t="s">
        <v>156</v>
      </c>
      <c r="AA630" s="5" t="s">
        <v>156</v>
      </c>
      <c r="AB630" s="5" t="s">
        <v>41</v>
      </c>
      <c r="AC630" s="5" t="s">
        <v>114</v>
      </c>
      <c r="AD630" s="5" t="s">
        <v>41</v>
      </c>
    </row>
    <row r="631" spans="1:35" s="8" customFormat="1">
      <c r="F631" s="9"/>
      <c r="AD631" s="8">
        <f>COUNTIF(AD611:AD630,AD625)</f>
        <v>11</v>
      </c>
      <c r="AE631" s="8">
        <f>COUNTIF(AE611:AE630,AE626)</f>
        <v>9</v>
      </c>
      <c r="AH631" s="8">
        <f>AE631+AD631</f>
        <v>20</v>
      </c>
      <c r="AI631" s="8">
        <f>AE631/AH631</f>
        <v>0.45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1"/>
  <sheetViews>
    <sheetView topLeftCell="AB307" workbookViewId="0">
      <selection activeCell="AD340" sqref="AD340"/>
    </sheetView>
  </sheetViews>
  <sheetFormatPr baseColWidth="10" defaultColWidth="10.83203125" defaultRowHeight="15" x14ac:dyDescent="0"/>
  <cols>
    <col min="1" max="28" width="10.83203125" style="5"/>
    <col min="29" max="29" width="56.5" style="5" customWidth="1"/>
    <col min="30" max="30" width="61.33203125" style="5" customWidth="1"/>
    <col min="31" max="31" width="54.6640625" style="5" customWidth="1"/>
    <col min="32" max="16384" width="10.83203125" style="5"/>
  </cols>
  <sheetData>
    <row r="1" spans="1:35">
      <c r="A1" s="5" t="s">
        <v>2655</v>
      </c>
      <c r="B1" s="5" t="s">
        <v>2654</v>
      </c>
      <c r="C1" s="5" t="s">
        <v>2653</v>
      </c>
      <c r="D1" s="5" t="s">
        <v>2652</v>
      </c>
      <c r="E1" s="5" t="s">
        <v>2651</v>
      </c>
      <c r="F1" s="5" t="s">
        <v>2650</v>
      </c>
      <c r="G1" s="5" t="s">
        <v>2649</v>
      </c>
      <c r="H1" s="5" t="s">
        <v>2648</v>
      </c>
      <c r="I1" s="5" t="s">
        <v>2647</v>
      </c>
      <c r="J1" s="5" t="s">
        <v>2646</v>
      </c>
      <c r="K1" s="5" t="s">
        <v>2645</v>
      </c>
      <c r="L1" s="5" t="s">
        <v>2644</v>
      </c>
      <c r="M1" s="5" t="s">
        <v>2643</v>
      </c>
      <c r="N1" s="5" t="s">
        <v>2642</v>
      </c>
      <c r="O1" s="5" t="s">
        <v>2641</v>
      </c>
      <c r="P1" s="5" t="s">
        <v>2640</v>
      </c>
      <c r="Q1" s="5" t="s">
        <v>2639</v>
      </c>
      <c r="R1" s="5" t="s">
        <v>2638</v>
      </c>
      <c r="S1" s="5" t="s">
        <v>2637</v>
      </c>
      <c r="T1" s="5" t="s">
        <v>2636</v>
      </c>
      <c r="U1" s="5" t="s">
        <v>2635</v>
      </c>
      <c r="V1" s="5" t="s">
        <v>2634</v>
      </c>
      <c r="W1" s="5" t="s">
        <v>2633</v>
      </c>
      <c r="X1" s="5" t="s">
        <v>2632</v>
      </c>
      <c r="Y1" s="5" t="s">
        <v>2631</v>
      </c>
      <c r="Z1" s="5" t="s">
        <v>2630</v>
      </c>
      <c r="AA1" s="5" t="s">
        <v>2629</v>
      </c>
      <c r="AB1" s="5" t="s">
        <v>2628</v>
      </c>
      <c r="AC1" s="5" t="s">
        <v>2627</v>
      </c>
      <c r="AD1" s="5" t="s">
        <v>2626</v>
      </c>
      <c r="AE1" s="5" t="s">
        <v>2625</v>
      </c>
      <c r="AF1" s="5" t="s">
        <v>2624</v>
      </c>
      <c r="AG1" s="5" t="s">
        <v>2623</v>
      </c>
    </row>
    <row r="2" spans="1:35">
      <c r="A2" s="5" t="s">
        <v>3562</v>
      </c>
      <c r="B2" s="5" t="s">
        <v>2663</v>
      </c>
      <c r="C2" s="5" t="s">
        <v>168</v>
      </c>
      <c r="D2" s="5" t="s">
        <v>167</v>
      </c>
      <c r="E2" s="5" t="s">
        <v>166</v>
      </c>
      <c r="F2" s="6">
        <v>0.04</v>
      </c>
      <c r="G2" s="5" t="s">
        <v>3388</v>
      </c>
      <c r="H2" s="5">
        <v>10</v>
      </c>
      <c r="I2" s="5" t="s">
        <v>2661</v>
      </c>
      <c r="J2" s="5">
        <v>300</v>
      </c>
      <c r="K2" s="5">
        <v>259200</v>
      </c>
      <c r="L2" s="5" t="s">
        <v>3387</v>
      </c>
      <c r="O2" s="5" t="s">
        <v>3585</v>
      </c>
      <c r="P2" s="5" t="s">
        <v>2673</v>
      </c>
      <c r="Q2" s="5" t="s">
        <v>160</v>
      </c>
      <c r="R2" s="5" t="s">
        <v>1142</v>
      </c>
      <c r="S2" s="5" t="s">
        <v>2709</v>
      </c>
      <c r="T2" s="5" t="s">
        <v>2802</v>
      </c>
      <c r="X2" s="5">
        <v>2</v>
      </c>
      <c r="Y2" s="5" t="s">
        <v>171</v>
      </c>
      <c r="Z2" s="5" t="s">
        <v>171</v>
      </c>
      <c r="AA2" s="5" t="s">
        <v>171</v>
      </c>
      <c r="AB2" s="5" t="s">
        <v>12</v>
      </c>
      <c r="AC2" s="5" t="s">
        <v>88</v>
      </c>
      <c r="AE2" s="5" t="s">
        <v>88</v>
      </c>
    </row>
    <row r="3" spans="1:35">
      <c r="A3" s="5" t="s">
        <v>3562</v>
      </c>
      <c r="B3" s="5" t="s">
        <v>2663</v>
      </c>
      <c r="C3" s="5" t="s">
        <v>168</v>
      </c>
      <c r="D3" s="5" t="s">
        <v>167</v>
      </c>
      <c r="E3" s="5" t="s">
        <v>166</v>
      </c>
      <c r="F3" s="6">
        <v>0.04</v>
      </c>
      <c r="G3" s="5" t="s">
        <v>3388</v>
      </c>
      <c r="H3" s="5">
        <v>10</v>
      </c>
      <c r="I3" s="5" t="s">
        <v>2661</v>
      </c>
      <c r="J3" s="5">
        <v>300</v>
      </c>
      <c r="K3" s="5">
        <v>259200</v>
      </c>
      <c r="L3" s="5" t="s">
        <v>3387</v>
      </c>
      <c r="O3" s="5" t="s">
        <v>3584</v>
      </c>
      <c r="P3" s="5" t="s">
        <v>860</v>
      </c>
      <c r="Q3" s="5" t="s">
        <v>160</v>
      </c>
      <c r="R3" s="5" t="s">
        <v>3583</v>
      </c>
      <c r="S3" s="5" t="s">
        <v>2945</v>
      </c>
      <c r="T3" s="5" t="s">
        <v>3582</v>
      </c>
      <c r="X3" s="5">
        <v>9</v>
      </c>
      <c r="Y3" s="5" t="s">
        <v>171</v>
      </c>
      <c r="Z3" s="5" t="s">
        <v>171</v>
      </c>
      <c r="AA3" s="5" t="s">
        <v>171</v>
      </c>
      <c r="AB3" s="5" t="s">
        <v>12</v>
      </c>
      <c r="AC3" s="5" t="s">
        <v>88</v>
      </c>
      <c r="AD3" s="5" t="s">
        <v>12</v>
      </c>
    </row>
    <row r="4" spans="1:35">
      <c r="A4" s="5" t="s">
        <v>3562</v>
      </c>
      <c r="B4" s="5" t="s">
        <v>2663</v>
      </c>
      <c r="C4" s="5" t="s">
        <v>168</v>
      </c>
      <c r="D4" s="5" t="s">
        <v>167</v>
      </c>
      <c r="E4" s="5" t="s">
        <v>166</v>
      </c>
      <c r="F4" s="6">
        <v>0.04</v>
      </c>
      <c r="G4" s="5" t="s">
        <v>3388</v>
      </c>
      <c r="H4" s="5">
        <v>10</v>
      </c>
      <c r="I4" s="5" t="s">
        <v>2661</v>
      </c>
      <c r="J4" s="5">
        <v>300</v>
      </c>
      <c r="K4" s="5">
        <v>259200</v>
      </c>
      <c r="L4" s="5" t="s">
        <v>3387</v>
      </c>
      <c r="O4" s="5" t="s">
        <v>3581</v>
      </c>
      <c r="P4" s="5" t="s">
        <v>2687</v>
      </c>
      <c r="Q4" s="5" t="s">
        <v>160</v>
      </c>
      <c r="R4" s="5" t="s">
        <v>2874</v>
      </c>
      <c r="S4" s="5" t="s">
        <v>3580</v>
      </c>
      <c r="T4" s="5" t="s">
        <v>3579</v>
      </c>
      <c r="X4" s="5">
        <v>88</v>
      </c>
      <c r="Y4" s="5" t="s">
        <v>171</v>
      </c>
      <c r="Z4" s="5" t="s">
        <v>171</v>
      </c>
      <c r="AA4" s="5" t="s">
        <v>171</v>
      </c>
      <c r="AB4" s="5" t="s">
        <v>12</v>
      </c>
      <c r="AC4" s="5" t="s">
        <v>88</v>
      </c>
      <c r="AD4" s="5" t="s">
        <v>12</v>
      </c>
    </row>
    <row r="5" spans="1:35">
      <c r="A5" s="5" t="s">
        <v>3562</v>
      </c>
      <c r="B5" s="5" t="s">
        <v>2663</v>
      </c>
      <c r="C5" s="5" t="s">
        <v>168</v>
      </c>
      <c r="D5" s="5" t="s">
        <v>167</v>
      </c>
      <c r="E5" s="5" t="s">
        <v>166</v>
      </c>
      <c r="F5" s="6">
        <v>0.04</v>
      </c>
      <c r="G5" s="5" t="s">
        <v>3388</v>
      </c>
      <c r="H5" s="5">
        <v>10</v>
      </c>
      <c r="I5" s="5" t="s">
        <v>2661</v>
      </c>
      <c r="J5" s="5">
        <v>300</v>
      </c>
      <c r="K5" s="5">
        <v>259200</v>
      </c>
      <c r="L5" s="5" t="s">
        <v>3387</v>
      </c>
      <c r="O5" s="5" t="s">
        <v>3578</v>
      </c>
      <c r="P5" s="5" t="s">
        <v>2727</v>
      </c>
      <c r="Q5" s="5" t="s">
        <v>160</v>
      </c>
      <c r="R5" s="5" t="s">
        <v>3577</v>
      </c>
      <c r="S5" s="5" t="s">
        <v>3503</v>
      </c>
      <c r="T5" s="5" t="s">
        <v>3576</v>
      </c>
      <c r="X5" s="5">
        <v>7</v>
      </c>
      <c r="Y5" s="5" t="s">
        <v>171</v>
      </c>
      <c r="Z5" s="5" t="s">
        <v>171</v>
      </c>
      <c r="AA5" s="5" t="s">
        <v>171</v>
      </c>
      <c r="AB5" s="5" t="s">
        <v>12</v>
      </c>
      <c r="AC5" s="5" t="s">
        <v>88</v>
      </c>
      <c r="AD5" s="5" t="s">
        <v>12</v>
      </c>
    </row>
    <row r="6" spans="1:35">
      <c r="A6" s="5" t="s">
        <v>3562</v>
      </c>
      <c r="B6" s="5" t="s">
        <v>2663</v>
      </c>
      <c r="C6" s="5" t="s">
        <v>168</v>
      </c>
      <c r="D6" s="5" t="s">
        <v>167</v>
      </c>
      <c r="E6" s="5" t="s">
        <v>166</v>
      </c>
      <c r="F6" s="6">
        <v>0.04</v>
      </c>
      <c r="G6" s="5" t="s">
        <v>3388</v>
      </c>
      <c r="H6" s="5">
        <v>10</v>
      </c>
      <c r="I6" s="5" t="s">
        <v>2661</v>
      </c>
      <c r="J6" s="5">
        <v>300</v>
      </c>
      <c r="K6" s="5">
        <v>259200</v>
      </c>
      <c r="L6" s="5" t="s">
        <v>3387</v>
      </c>
      <c r="O6" s="5" t="s">
        <v>3575</v>
      </c>
      <c r="P6" s="5" t="s">
        <v>851</v>
      </c>
      <c r="Q6" s="5" t="s">
        <v>160</v>
      </c>
      <c r="R6" s="5" t="s">
        <v>1805</v>
      </c>
      <c r="S6" s="5" t="s">
        <v>3174</v>
      </c>
      <c r="T6" s="5" t="s">
        <v>3574</v>
      </c>
      <c r="X6" s="5">
        <v>5</v>
      </c>
      <c r="Y6" s="5" t="s">
        <v>156</v>
      </c>
      <c r="Z6" s="5" t="s">
        <v>156</v>
      </c>
      <c r="AA6" s="5" t="s">
        <v>156</v>
      </c>
      <c r="AB6" s="5" t="s">
        <v>12</v>
      </c>
      <c r="AC6" s="5" t="s">
        <v>88</v>
      </c>
      <c r="AE6" s="5" t="s">
        <v>88</v>
      </c>
    </row>
    <row r="7" spans="1:35">
      <c r="A7" s="5" t="s">
        <v>3562</v>
      </c>
      <c r="B7" s="5" t="s">
        <v>2663</v>
      </c>
      <c r="C7" s="5" t="s">
        <v>168</v>
      </c>
      <c r="D7" s="5" t="s">
        <v>167</v>
      </c>
      <c r="E7" s="5" t="s">
        <v>166</v>
      </c>
      <c r="F7" s="6">
        <v>0.04</v>
      </c>
      <c r="G7" s="5" t="s">
        <v>3388</v>
      </c>
      <c r="H7" s="5">
        <v>10</v>
      </c>
      <c r="I7" s="5" t="s">
        <v>2661</v>
      </c>
      <c r="J7" s="5">
        <v>300</v>
      </c>
      <c r="K7" s="5">
        <v>259200</v>
      </c>
      <c r="L7" s="5" t="s">
        <v>3387</v>
      </c>
      <c r="O7" s="5" t="s">
        <v>3573</v>
      </c>
      <c r="P7" s="5" t="s">
        <v>2697</v>
      </c>
      <c r="Q7" s="5" t="s">
        <v>160</v>
      </c>
      <c r="R7" s="5" t="s">
        <v>3572</v>
      </c>
      <c r="S7" s="5" t="s">
        <v>2957</v>
      </c>
      <c r="T7" s="5" t="s">
        <v>3571</v>
      </c>
      <c r="X7" s="5">
        <v>9</v>
      </c>
      <c r="Y7" s="5" t="s">
        <v>171</v>
      </c>
      <c r="Z7" s="5" t="s">
        <v>171</v>
      </c>
      <c r="AA7" s="5" t="s">
        <v>171</v>
      </c>
      <c r="AB7" s="5" t="s">
        <v>12</v>
      </c>
      <c r="AC7" s="5" t="s">
        <v>88</v>
      </c>
      <c r="AE7" s="5" t="s">
        <v>88</v>
      </c>
    </row>
    <row r="8" spans="1:35">
      <c r="A8" s="5" t="s">
        <v>3562</v>
      </c>
      <c r="B8" s="5" t="s">
        <v>2663</v>
      </c>
      <c r="C8" s="5" t="s">
        <v>168</v>
      </c>
      <c r="D8" s="5" t="s">
        <v>167</v>
      </c>
      <c r="E8" s="5" t="s">
        <v>166</v>
      </c>
      <c r="F8" s="6">
        <v>0.04</v>
      </c>
      <c r="G8" s="5" t="s">
        <v>3388</v>
      </c>
      <c r="H8" s="5">
        <v>10</v>
      </c>
      <c r="I8" s="5" t="s">
        <v>2661</v>
      </c>
      <c r="J8" s="5">
        <v>300</v>
      </c>
      <c r="K8" s="5">
        <v>259200</v>
      </c>
      <c r="L8" s="5" t="s">
        <v>3387</v>
      </c>
      <c r="O8" s="5" t="s">
        <v>3570</v>
      </c>
      <c r="P8" s="5" t="s">
        <v>2702</v>
      </c>
      <c r="Q8" s="5" t="s">
        <v>160</v>
      </c>
      <c r="R8" s="5" t="s">
        <v>3320</v>
      </c>
      <c r="S8" s="5" t="s">
        <v>3569</v>
      </c>
      <c r="T8" s="5" t="s">
        <v>3568</v>
      </c>
      <c r="X8" s="5">
        <v>5</v>
      </c>
      <c r="Y8" s="5" t="s">
        <v>171</v>
      </c>
      <c r="Z8" s="5" t="s">
        <v>171</v>
      </c>
      <c r="AA8" s="5" t="s">
        <v>171</v>
      </c>
      <c r="AB8" s="5" t="s">
        <v>12</v>
      </c>
      <c r="AC8" s="5" t="s">
        <v>88</v>
      </c>
      <c r="AD8" s="5" t="s">
        <v>12</v>
      </c>
    </row>
    <row r="9" spans="1:35">
      <c r="A9" s="5" t="s">
        <v>3562</v>
      </c>
      <c r="B9" s="5" t="s">
        <v>2663</v>
      </c>
      <c r="C9" s="5" t="s">
        <v>168</v>
      </c>
      <c r="D9" s="5" t="s">
        <v>167</v>
      </c>
      <c r="E9" s="5" t="s">
        <v>166</v>
      </c>
      <c r="F9" s="6">
        <v>0.04</v>
      </c>
      <c r="G9" s="5" t="s">
        <v>3388</v>
      </c>
      <c r="H9" s="5">
        <v>10</v>
      </c>
      <c r="I9" s="5" t="s">
        <v>2661</v>
      </c>
      <c r="J9" s="5">
        <v>300</v>
      </c>
      <c r="K9" s="5">
        <v>259200</v>
      </c>
      <c r="L9" s="5" t="s">
        <v>3387</v>
      </c>
      <c r="O9" s="5" t="s">
        <v>3567</v>
      </c>
      <c r="P9" s="5" t="s">
        <v>475</v>
      </c>
      <c r="Q9" s="5" t="s">
        <v>160</v>
      </c>
      <c r="R9" s="5" t="s">
        <v>2690</v>
      </c>
      <c r="S9" s="5" t="s">
        <v>3566</v>
      </c>
      <c r="T9" s="5" t="s">
        <v>3565</v>
      </c>
      <c r="X9" s="5">
        <v>7</v>
      </c>
      <c r="Y9" s="5" t="s">
        <v>171</v>
      </c>
      <c r="Z9" s="5" t="s">
        <v>171</v>
      </c>
      <c r="AA9" s="5" t="s">
        <v>171</v>
      </c>
      <c r="AB9" s="5" t="s">
        <v>12</v>
      </c>
      <c r="AC9" s="5" t="s">
        <v>88</v>
      </c>
      <c r="AE9" s="5" t="s">
        <v>88</v>
      </c>
    </row>
    <row r="10" spans="1:35">
      <c r="A10" s="5" t="s">
        <v>3562</v>
      </c>
      <c r="B10" s="5" t="s">
        <v>2663</v>
      </c>
      <c r="C10" s="5" t="s">
        <v>168</v>
      </c>
      <c r="D10" s="5" t="s">
        <v>167</v>
      </c>
      <c r="E10" s="5" t="s">
        <v>166</v>
      </c>
      <c r="F10" s="6">
        <v>0.04</v>
      </c>
      <c r="G10" s="5" t="s">
        <v>3388</v>
      </c>
      <c r="H10" s="5">
        <v>10</v>
      </c>
      <c r="I10" s="5" t="s">
        <v>2661</v>
      </c>
      <c r="J10" s="5">
        <v>300</v>
      </c>
      <c r="K10" s="5">
        <v>259200</v>
      </c>
      <c r="L10" s="5" t="s">
        <v>3387</v>
      </c>
      <c r="O10" s="5" t="s">
        <v>3564</v>
      </c>
      <c r="P10" s="5" t="s">
        <v>2692</v>
      </c>
      <c r="Q10" s="5" t="s">
        <v>160</v>
      </c>
      <c r="R10" s="5" t="s">
        <v>2895</v>
      </c>
      <c r="S10" s="5" t="s">
        <v>3392</v>
      </c>
      <c r="T10" s="5" t="s">
        <v>3563</v>
      </c>
      <c r="X10" s="5">
        <v>6</v>
      </c>
      <c r="Y10" s="5" t="s">
        <v>171</v>
      </c>
      <c r="Z10" s="5" t="s">
        <v>171</v>
      </c>
      <c r="AA10" s="5" t="s">
        <v>171</v>
      </c>
      <c r="AB10" s="5" t="s">
        <v>12</v>
      </c>
      <c r="AC10" s="5" t="s">
        <v>88</v>
      </c>
      <c r="AD10" s="5" t="s">
        <v>12</v>
      </c>
    </row>
    <row r="11" spans="1:35">
      <c r="A11" s="5" t="s">
        <v>3562</v>
      </c>
      <c r="B11" s="5" t="s">
        <v>2663</v>
      </c>
      <c r="C11" s="5" t="s">
        <v>168</v>
      </c>
      <c r="D11" s="5" t="s">
        <v>167</v>
      </c>
      <c r="E11" s="5" t="s">
        <v>166</v>
      </c>
      <c r="F11" s="6">
        <v>0.04</v>
      </c>
      <c r="G11" s="5" t="s">
        <v>3388</v>
      </c>
      <c r="H11" s="5">
        <v>10</v>
      </c>
      <c r="I11" s="5" t="s">
        <v>2661</v>
      </c>
      <c r="J11" s="5">
        <v>300</v>
      </c>
      <c r="K11" s="5">
        <v>259200</v>
      </c>
      <c r="L11" s="5" t="s">
        <v>3387</v>
      </c>
      <c r="O11" s="5" t="s">
        <v>3561</v>
      </c>
      <c r="P11" s="5" t="s">
        <v>2678</v>
      </c>
      <c r="Q11" s="5" t="s">
        <v>160</v>
      </c>
      <c r="R11" s="5" t="s">
        <v>3507</v>
      </c>
      <c r="S11" s="5" t="s">
        <v>3560</v>
      </c>
      <c r="T11" s="5" t="s">
        <v>3559</v>
      </c>
      <c r="X11" s="5">
        <v>4</v>
      </c>
      <c r="Y11" s="5" t="s">
        <v>171</v>
      </c>
      <c r="Z11" s="5" t="s">
        <v>171</v>
      </c>
      <c r="AA11" s="5" t="s">
        <v>171</v>
      </c>
      <c r="AB11" s="5" t="s">
        <v>12</v>
      </c>
      <c r="AC11" s="5" t="s">
        <v>88</v>
      </c>
      <c r="AE11" s="5" t="s">
        <v>88</v>
      </c>
    </row>
    <row r="12" spans="1:35" s="8" customFormat="1">
      <c r="F12" s="9"/>
      <c r="AD12" s="10">
        <f>COUNTIF(AD2:AD11,AD8)</f>
        <v>5</v>
      </c>
      <c r="AE12" s="10">
        <f>COUNTIF(AE2:AE11,AE9)</f>
        <v>5</v>
      </c>
      <c r="AH12" s="8">
        <f>AD12+AE12</f>
        <v>10</v>
      </c>
      <c r="AI12" s="8">
        <f>AD12/AH12</f>
        <v>0.5</v>
      </c>
    </row>
    <row r="13" spans="1:35">
      <c r="A13" s="5" t="s">
        <v>3533</v>
      </c>
      <c r="B13" s="5" t="s">
        <v>2663</v>
      </c>
      <c r="C13" s="5" t="s">
        <v>168</v>
      </c>
      <c r="D13" s="5" t="s">
        <v>167</v>
      </c>
      <c r="E13" s="5" t="s">
        <v>166</v>
      </c>
      <c r="F13" s="6">
        <v>0.04</v>
      </c>
      <c r="G13" s="5" t="s">
        <v>3388</v>
      </c>
      <c r="H13" s="5">
        <v>10</v>
      </c>
      <c r="I13" s="5" t="s">
        <v>2661</v>
      </c>
      <c r="J13" s="5">
        <v>300</v>
      </c>
      <c r="K13" s="5">
        <v>259200</v>
      </c>
      <c r="L13" s="5" t="s">
        <v>3387</v>
      </c>
      <c r="O13" s="5" t="s">
        <v>3558</v>
      </c>
      <c r="P13" s="5" t="s">
        <v>851</v>
      </c>
      <c r="Q13" s="5" t="s">
        <v>160</v>
      </c>
      <c r="R13" s="5" t="s">
        <v>3557</v>
      </c>
      <c r="S13" s="5" t="s">
        <v>3556</v>
      </c>
      <c r="T13" s="5" t="s">
        <v>3555</v>
      </c>
      <c r="X13" s="5">
        <v>49</v>
      </c>
      <c r="Y13" s="5" t="s">
        <v>156</v>
      </c>
      <c r="Z13" s="5" t="s">
        <v>156</v>
      </c>
      <c r="AA13" s="5" t="s">
        <v>156</v>
      </c>
      <c r="AB13" s="5" t="s">
        <v>13</v>
      </c>
      <c r="AC13" s="5" t="s">
        <v>63</v>
      </c>
      <c r="AE13" s="5" t="s">
        <v>63</v>
      </c>
    </row>
    <row r="14" spans="1:35">
      <c r="A14" s="5" t="s">
        <v>3533</v>
      </c>
      <c r="B14" s="5" t="s">
        <v>2663</v>
      </c>
      <c r="C14" s="5" t="s">
        <v>168</v>
      </c>
      <c r="D14" s="5" t="s">
        <v>167</v>
      </c>
      <c r="E14" s="5" t="s">
        <v>166</v>
      </c>
      <c r="F14" s="6">
        <v>0.04</v>
      </c>
      <c r="G14" s="5" t="s">
        <v>3388</v>
      </c>
      <c r="H14" s="5">
        <v>10</v>
      </c>
      <c r="I14" s="5" t="s">
        <v>2661</v>
      </c>
      <c r="J14" s="5">
        <v>300</v>
      </c>
      <c r="K14" s="5">
        <v>259200</v>
      </c>
      <c r="L14" s="5" t="s">
        <v>3387</v>
      </c>
      <c r="O14" s="5" t="s">
        <v>3554</v>
      </c>
      <c r="P14" s="5" t="s">
        <v>2697</v>
      </c>
      <c r="Q14" s="5" t="s">
        <v>160</v>
      </c>
      <c r="R14" s="5" t="s">
        <v>3553</v>
      </c>
      <c r="S14" s="5" t="s">
        <v>3552</v>
      </c>
      <c r="T14" s="5" t="s">
        <v>3551</v>
      </c>
      <c r="X14" s="5">
        <v>14</v>
      </c>
      <c r="Y14" s="5" t="s">
        <v>171</v>
      </c>
      <c r="Z14" s="5" t="s">
        <v>171</v>
      </c>
      <c r="AA14" s="5" t="s">
        <v>171</v>
      </c>
      <c r="AB14" s="5" t="s">
        <v>13</v>
      </c>
      <c r="AC14" s="5" t="s">
        <v>63</v>
      </c>
      <c r="AE14" s="5" t="s">
        <v>63</v>
      </c>
    </row>
    <row r="15" spans="1:35">
      <c r="A15" s="5" t="s">
        <v>3533</v>
      </c>
      <c r="B15" s="5" t="s">
        <v>2663</v>
      </c>
      <c r="C15" s="5" t="s">
        <v>168</v>
      </c>
      <c r="D15" s="5" t="s">
        <v>167</v>
      </c>
      <c r="E15" s="5" t="s">
        <v>166</v>
      </c>
      <c r="F15" s="6">
        <v>0.04</v>
      </c>
      <c r="G15" s="5" t="s">
        <v>3388</v>
      </c>
      <c r="H15" s="5">
        <v>10</v>
      </c>
      <c r="I15" s="5" t="s">
        <v>2661</v>
      </c>
      <c r="J15" s="5">
        <v>300</v>
      </c>
      <c r="K15" s="5">
        <v>259200</v>
      </c>
      <c r="L15" s="5" t="s">
        <v>3387</v>
      </c>
      <c r="O15" s="5" t="s">
        <v>3550</v>
      </c>
      <c r="P15" s="5" t="s">
        <v>2727</v>
      </c>
      <c r="Q15" s="5" t="s">
        <v>160</v>
      </c>
      <c r="R15" s="5" t="s">
        <v>3549</v>
      </c>
      <c r="S15" s="5" t="s">
        <v>3336</v>
      </c>
      <c r="T15" s="5" t="s">
        <v>3548</v>
      </c>
      <c r="X15" s="5">
        <v>26</v>
      </c>
      <c r="Y15" s="5" t="s">
        <v>171</v>
      </c>
      <c r="Z15" s="5" t="s">
        <v>171</v>
      </c>
      <c r="AA15" s="5" t="s">
        <v>171</v>
      </c>
      <c r="AB15" s="5" t="s">
        <v>13</v>
      </c>
      <c r="AC15" s="5" t="s">
        <v>63</v>
      </c>
      <c r="AE15" s="5" t="s">
        <v>63</v>
      </c>
    </row>
    <row r="16" spans="1:35">
      <c r="A16" s="5" t="s">
        <v>3533</v>
      </c>
      <c r="B16" s="5" t="s">
        <v>2663</v>
      </c>
      <c r="C16" s="5" t="s">
        <v>168</v>
      </c>
      <c r="D16" s="5" t="s">
        <v>167</v>
      </c>
      <c r="E16" s="5" t="s">
        <v>166</v>
      </c>
      <c r="F16" s="6">
        <v>0.04</v>
      </c>
      <c r="G16" s="5" t="s">
        <v>3388</v>
      </c>
      <c r="H16" s="5">
        <v>10</v>
      </c>
      <c r="I16" s="5" t="s">
        <v>2661</v>
      </c>
      <c r="J16" s="5">
        <v>300</v>
      </c>
      <c r="K16" s="5">
        <v>259200</v>
      </c>
      <c r="L16" s="5" t="s">
        <v>3387</v>
      </c>
      <c r="O16" s="5" t="s">
        <v>3547</v>
      </c>
      <c r="P16" s="5" t="s">
        <v>860</v>
      </c>
      <c r="Q16" s="5" t="s">
        <v>160</v>
      </c>
      <c r="R16" s="5" t="s">
        <v>3251</v>
      </c>
      <c r="S16" s="5" t="s">
        <v>3414</v>
      </c>
      <c r="T16" s="5" t="s">
        <v>3546</v>
      </c>
      <c r="X16" s="5">
        <v>11</v>
      </c>
      <c r="Y16" s="5" t="s">
        <v>171</v>
      </c>
      <c r="Z16" s="5" t="s">
        <v>171</v>
      </c>
      <c r="AA16" s="5" t="s">
        <v>171</v>
      </c>
      <c r="AB16" s="5" t="s">
        <v>13</v>
      </c>
      <c r="AC16" s="5" t="s">
        <v>63</v>
      </c>
      <c r="AE16" s="5" t="s">
        <v>63</v>
      </c>
    </row>
    <row r="17" spans="1:35">
      <c r="A17" s="5" t="s">
        <v>3533</v>
      </c>
      <c r="B17" s="5" t="s">
        <v>2663</v>
      </c>
      <c r="C17" s="5" t="s">
        <v>168</v>
      </c>
      <c r="D17" s="5" t="s">
        <v>167</v>
      </c>
      <c r="E17" s="5" t="s">
        <v>166</v>
      </c>
      <c r="F17" s="6">
        <v>0.04</v>
      </c>
      <c r="G17" s="5" t="s">
        <v>3388</v>
      </c>
      <c r="H17" s="5">
        <v>10</v>
      </c>
      <c r="I17" s="5" t="s">
        <v>2661</v>
      </c>
      <c r="J17" s="5">
        <v>300</v>
      </c>
      <c r="K17" s="5">
        <v>259200</v>
      </c>
      <c r="L17" s="5" t="s">
        <v>3387</v>
      </c>
      <c r="O17" s="5" t="s">
        <v>3545</v>
      </c>
      <c r="P17" s="5" t="s">
        <v>2687</v>
      </c>
      <c r="Q17" s="5" t="s">
        <v>160</v>
      </c>
      <c r="R17" s="5" t="s">
        <v>2788</v>
      </c>
      <c r="S17" s="5" t="s">
        <v>3544</v>
      </c>
      <c r="T17" s="5" t="s">
        <v>3543</v>
      </c>
      <c r="X17" s="5">
        <v>10</v>
      </c>
      <c r="Y17" s="5" t="s">
        <v>171</v>
      </c>
      <c r="Z17" s="5" t="s">
        <v>171</v>
      </c>
      <c r="AA17" s="5" t="s">
        <v>171</v>
      </c>
      <c r="AB17" s="5" t="s">
        <v>13</v>
      </c>
      <c r="AC17" s="5" t="s">
        <v>63</v>
      </c>
      <c r="AE17" s="5" t="s">
        <v>63</v>
      </c>
    </row>
    <row r="18" spans="1:35">
      <c r="A18" s="5" t="s">
        <v>3533</v>
      </c>
      <c r="B18" s="5" t="s">
        <v>2663</v>
      </c>
      <c r="C18" s="5" t="s">
        <v>168</v>
      </c>
      <c r="D18" s="5" t="s">
        <v>167</v>
      </c>
      <c r="E18" s="5" t="s">
        <v>166</v>
      </c>
      <c r="F18" s="6">
        <v>0.04</v>
      </c>
      <c r="G18" s="5" t="s">
        <v>3388</v>
      </c>
      <c r="H18" s="5">
        <v>10</v>
      </c>
      <c r="I18" s="5" t="s">
        <v>2661</v>
      </c>
      <c r="J18" s="5">
        <v>300</v>
      </c>
      <c r="K18" s="5">
        <v>259200</v>
      </c>
      <c r="L18" s="5" t="s">
        <v>3387</v>
      </c>
      <c r="O18" s="5" t="s">
        <v>3542</v>
      </c>
      <c r="P18" s="5" t="s">
        <v>2673</v>
      </c>
      <c r="Q18" s="5" t="s">
        <v>160</v>
      </c>
      <c r="R18" s="5" t="s">
        <v>3148</v>
      </c>
      <c r="S18" s="5" t="s">
        <v>2881</v>
      </c>
      <c r="T18" s="5" t="s">
        <v>2880</v>
      </c>
      <c r="X18" s="5">
        <v>2</v>
      </c>
      <c r="Y18" s="5" t="s">
        <v>171</v>
      </c>
      <c r="Z18" s="5" t="s">
        <v>171</v>
      </c>
      <c r="AA18" s="5" t="s">
        <v>171</v>
      </c>
      <c r="AB18" s="5" t="s">
        <v>13</v>
      </c>
      <c r="AC18" s="5" t="s">
        <v>63</v>
      </c>
      <c r="AD18" s="5" t="s">
        <v>13</v>
      </c>
    </row>
    <row r="19" spans="1:35">
      <c r="A19" s="5" t="s">
        <v>3533</v>
      </c>
      <c r="B19" s="5" t="s">
        <v>2663</v>
      </c>
      <c r="C19" s="5" t="s">
        <v>168</v>
      </c>
      <c r="D19" s="5" t="s">
        <v>167</v>
      </c>
      <c r="E19" s="5" t="s">
        <v>166</v>
      </c>
      <c r="F19" s="6">
        <v>0.04</v>
      </c>
      <c r="G19" s="5" t="s">
        <v>3388</v>
      </c>
      <c r="H19" s="5">
        <v>10</v>
      </c>
      <c r="I19" s="5" t="s">
        <v>2661</v>
      </c>
      <c r="J19" s="5">
        <v>300</v>
      </c>
      <c r="K19" s="5">
        <v>259200</v>
      </c>
      <c r="L19" s="5" t="s">
        <v>3387</v>
      </c>
      <c r="O19" s="5" t="s">
        <v>3541</v>
      </c>
      <c r="P19" s="5" t="s">
        <v>2668</v>
      </c>
      <c r="Q19" s="5" t="s">
        <v>160</v>
      </c>
      <c r="R19" s="5" t="s">
        <v>2844</v>
      </c>
      <c r="S19" s="5" t="s">
        <v>3141</v>
      </c>
      <c r="T19" s="5" t="s">
        <v>3140</v>
      </c>
      <c r="X19" s="5">
        <v>12</v>
      </c>
      <c r="Y19" s="5" t="s">
        <v>171</v>
      </c>
      <c r="Z19" s="5" t="s">
        <v>171</v>
      </c>
      <c r="AA19" s="5" t="s">
        <v>171</v>
      </c>
      <c r="AB19" s="5" t="s">
        <v>13</v>
      </c>
      <c r="AC19" s="5" t="s">
        <v>63</v>
      </c>
      <c r="AE19" s="5" t="s">
        <v>63</v>
      </c>
    </row>
    <row r="20" spans="1:35">
      <c r="A20" s="5" t="s">
        <v>3533</v>
      </c>
      <c r="B20" s="5" t="s">
        <v>2663</v>
      </c>
      <c r="C20" s="5" t="s">
        <v>168</v>
      </c>
      <c r="D20" s="5" t="s">
        <v>167</v>
      </c>
      <c r="E20" s="5" t="s">
        <v>166</v>
      </c>
      <c r="F20" s="6">
        <v>0.04</v>
      </c>
      <c r="G20" s="5" t="s">
        <v>3388</v>
      </c>
      <c r="H20" s="5">
        <v>10</v>
      </c>
      <c r="I20" s="5" t="s">
        <v>2661</v>
      </c>
      <c r="J20" s="5">
        <v>300</v>
      </c>
      <c r="K20" s="5">
        <v>259200</v>
      </c>
      <c r="L20" s="5" t="s">
        <v>3387</v>
      </c>
      <c r="O20" s="5" t="s">
        <v>3540</v>
      </c>
      <c r="P20" s="5" t="s">
        <v>2702</v>
      </c>
      <c r="Q20" s="5" t="s">
        <v>160</v>
      </c>
      <c r="R20" s="5" t="s">
        <v>3539</v>
      </c>
      <c r="S20" s="5" t="s">
        <v>3285</v>
      </c>
      <c r="T20" s="5" t="s">
        <v>3538</v>
      </c>
      <c r="X20" s="5">
        <v>6</v>
      </c>
      <c r="Y20" s="5" t="s">
        <v>171</v>
      </c>
      <c r="Z20" s="5" t="s">
        <v>171</v>
      </c>
      <c r="AA20" s="5" t="s">
        <v>171</v>
      </c>
      <c r="AB20" s="5" t="s">
        <v>13</v>
      </c>
      <c r="AC20" s="5" t="s">
        <v>63</v>
      </c>
      <c r="AD20" s="5" t="s">
        <v>13</v>
      </c>
    </row>
    <row r="21" spans="1:35">
      <c r="A21" s="5" t="s">
        <v>3533</v>
      </c>
      <c r="B21" s="5" t="s">
        <v>2663</v>
      </c>
      <c r="C21" s="5" t="s">
        <v>168</v>
      </c>
      <c r="D21" s="5" t="s">
        <v>167</v>
      </c>
      <c r="E21" s="5" t="s">
        <v>166</v>
      </c>
      <c r="F21" s="6">
        <v>0.04</v>
      </c>
      <c r="G21" s="5" t="s">
        <v>3388</v>
      </c>
      <c r="H21" s="5">
        <v>10</v>
      </c>
      <c r="I21" s="5" t="s">
        <v>2661</v>
      </c>
      <c r="J21" s="5">
        <v>300</v>
      </c>
      <c r="K21" s="5">
        <v>259200</v>
      </c>
      <c r="L21" s="5" t="s">
        <v>3387</v>
      </c>
      <c r="O21" s="5" t="s">
        <v>3537</v>
      </c>
      <c r="P21" s="5" t="s">
        <v>2722</v>
      </c>
      <c r="Q21" s="5" t="s">
        <v>160</v>
      </c>
      <c r="R21" s="5" t="s">
        <v>3536</v>
      </c>
      <c r="S21" s="5" t="s">
        <v>3535</v>
      </c>
      <c r="T21" s="5" t="s">
        <v>3534</v>
      </c>
      <c r="X21" s="5">
        <v>9</v>
      </c>
      <c r="Y21" s="5" t="s">
        <v>171</v>
      </c>
      <c r="Z21" s="5" t="s">
        <v>171</v>
      </c>
      <c r="AA21" s="5" t="s">
        <v>171</v>
      </c>
      <c r="AB21" s="5" t="s">
        <v>13</v>
      </c>
      <c r="AC21" s="5" t="s">
        <v>63</v>
      </c>
      <c r="AE21" s="5" t="s">
        <v>63</v>
      </c>
    </row>
    <row r="22" spans="1:35">
      <c r="A22" s="5" t="s">
        <v>3533</v>
      </c>
      <c r="B22" s="5" t="s">
        <v>2663</v>
      </c>
      <c r="C22" s="5" t="s">
        <v>168</v>
      </c>
      <c r="D22" s="5" t="s">
        <v>167</v>
      </c>
      <c r="E22" s="5" t="s">
        <v>166</v>
      </c>
      <c r="F22" s="6">
        <v>0.04</v>
      </c>
      <c r="G22" s="5" t="s">
        <v>3388</v>
      </c>
      <c r="H22" s="5">
        <v>10</v>
      </c>
      <c r="I22" s="5" t="s">
        <v>2661</v>
      </c>
      <c r="J22" s="5">
        <v>300</v>
      </c>
      <c r="K22" s="5">
        <v>259200</v>
      </c>
      <c r="L22" s="5" t="s">
        <v>3387</v>
      </c>
      <c r="O22" s="5" t="s">
        <v>3532</v>
      </c>
      <c r="P22" s="5" t="s">
        <v>2678</v>
      </c>
      <c r="Q22" s="5" t="s">
        <v>160</v>
      </c>
      <c r="R22" s="5" t="s">
        <v>2002</v>
      </c>
      <c r="S22" s="5" t="s">
        <v>3531</v>
      </c>
      <c r="T22" s="5" t="s">
        <v>3530</v>
      </c>
      <c r="X22" s="5">
        <v>4</v>
      </c>
      <c r="Y22" s="5" t="s">
        <v>171</v>
      </c>
      <c r="Z22" s="5" t="s">
        <v>171</v>
      </c>
      <c r="AA22" s="5" t="s">
        <v>171</v>
      </c>
      <c r="AB22" s="5" t="s">
        <v>13</v>
      </c>
      <c r="AC22" s="5" t="s">
        <v>63</v>
      </c>
      <c r="AD22" s="5" t="s">
        <v>13</v>
      </c>
    </row>
    <row r="23" spans="1:35" s="8" customFormat="1">
      <c r="F23" s="9"/>
      <c r="AD23" s="10">
        <f>COUNTIF(AD13:AD22,AD18)</f>
        <v>3</v>
      </c>
      <c r="AE23" s="10">
        <f>COUNTIF(AE13:AE22,AE19)</f>
        <v>7</v>
      </c>
      <c r="AH23" s="8">
        <f>AD23+AE23</f>
        <v>10</v>
      </c>
      <c r="AI23" s="8">
        <f>AE23/AH23</f>
        <v>0.7</v>
      </c>
    </row>
    <row r="24" spans="1:35">
      <c r="A24" s="5" t="s">
        <v>3505</v>
      </c>
      <c r="B24" s="5" t="s">
        <v>2663</v>
      </c>
      <c r="C24" s="5" t="s">
        <v>168</v>
      </c>
      <c r="D24" s="5" t="s">
        <v>167</v>
      </c>
      <c r="E24" s="5" t="s">
        <v>166</v>
      </c>
      <c r="F24" s="6">
        <v>0.04</v>
      </c>
      <c r="G24" s="5" t="s">
        <v>3388</v>
      </c>
      <c r="H24" s="5">
        <v>10</v>
      </c>
      <c r="I24" s="5" t="s">
        <v>2661</v>
      </c>
      <c r="J24" s="5">
        <v>300</v>
      </c>
      <c r="K24" s="5">
        <v>259200</v>
      </c>
      <c r="L24" s="5" t="s">
        <v>3387</v>
      </c>
      <c r="O24" s="5" t="s">
        <v>3529</v>
      </c>
      <c r="P24" s="5" t="s">
        <v>2668</v>
      </c>
      <c r="Q24" s="5" t="s">
        <v>160</v>
      </c>
      <c r="R24" s="5" t="s">
        <v>2002</v>
      </c>
      <c r="S24" s="5" t="s">
        <v>3351</v>
      </c>
      <c r="T24" s="5" t="s">
        <v>3528</v>
      </c>
      <c r="X24" s="5">
        <v>11</v>
      </c>
      <c r="Y24" s="5" t="s">
        <v>171</v>
      </c>
      <c r="Z24" s="5" t="s">
        <v>171</v>
      </c>
      <c r="AA24" s="5" t="s">
        <v>171</v>
      </c>
      <c r="AB24" s="5" t="s">
        <v>64</v>
      </c>
      <c r="AC24" s="5" t="s">
        <v>14</v>
      </c>
      <c r="AE24" s="5" t="s">
        <v>14</v>
      </c>
    </row>
    <row r="25" spans="1:35">
      <c r="A25" s="5" t="s">
        <v>3505</v>
      </c>
      <c r="B25" s="5" t="s">
        <v>2663</v>
      </c>
      <c r="C25" s="5" t="s">
        <v>168</v>
      </c>
      <c r="D25" s="5" t="s">
        <v>167</v>
      </c>
      <c r="E25" s="5" t="s">
        <v>166</v>
      </c>
      <c r="F25" s="6">
        <v>0.04</v>
      </c>
      <c r="G25" s="5" t="s">
        <v>3388</v>
      </c>
      <c r="H25" s="5">
        <v>10</v>
      </c>
      <c r="I25" s="5" t="s">
        <v>2661</v>
      </c>
      <c r="J25" s="5">
        <v>300</v>
      </c>
      <c r="K25" s="5">
        <v>259200</v>
      </c>
      <c r="L25" s="5" t="s">
        <v>3387</v>
      </c>
      <c r="O25" s="5" t="s">
        <v>3527</v>
      </c>
      <c r="P25" s="5" t="s">
        <v>2702</v>
      </c>
      <c r="Q25" s="5" t="s">
        <v>160</v>
      </c>
      <c r="R25" s="5" t="s">
        <v>3526</v>
      </c>
      <c r="S25" s="5" t="s">
        <v>3525</v>
      </c>
      <c r="T25" s="5" t="s">
        <v>3524</v>
      </c>
      <c r="X25" s="5">
        <v>9</v>
      </c>
      <c r="Y25" s="5" t="s">
        <v>171</v>
      </c>
      <c r="Z25" s="5" t="s">
        <v>171</v>
      </c>
      <c r="AA25" s="5" t="s">
        <v>171</v>
      </c>
      <c r="AB25" s="5" t="s">
        <v>64</v>
      </c>
      <c r="AC25" s="5" t="s">
        <v>14</v>
      </c>
      <c r="AE25" s="5" t="s">
        <v>14</v>
      </c>
    </row>
    <row r="26" spans="1:35">
      <c r="A26" s="5" t="s">
        <v>3505</v>
      </c>
      <c r="B26" s="5" t="s">
        <v>2663</v>
      </c>
      <c r="C26" s="5" t="s">
        <v>168</v>
      </c>
      <c r="D26" s="5" t="s">
        <v>167</v>
      </c>
      <c r="E26" s="5" t="s">
        <v>166</v>
      </c>
      <c r="F26" s="6">
        <v>0.04</v>
      </c>
      <c r="G26" s="5" t="s">
        <v>3388</v>
      </c>
      <c r="H26" s="5">
        <v>10</v>
      </c>
      <c r="I26" s="5" t="s">
        <v>2661</v>
      </c>
      <c r="J26" s="5">
        <v>300</v>
      </c>
      <c r="K26" s="5">
        <v>259200</v>
      </c>
      <c r="L26" s="5" t="s">
        <v>3387</v>
      </c>
      <c r="O26" s="5" t="s">
        <v>3523</v>
      </c>
      <c r="P26" s="5" t="s">
        <v>2673</v>
      </c>
      <c r="Q26" s="5" t="s">
        <v>160</v>
      </c>
      <c r="R26" s="5" t="s">
        <v>2914</v>
      </c>
      <c r="S26" s="5" t="s">
        <v>3522</v>
      </c>
      <c r="T26" s="5" t="s">
        <v>3521</v>
      </c>
      <c r="X26" s="5">
        <v>4</v>
      </c>
      <c r="Y26" s="5" t="s">
        <v>171</v>
      </c>
      <c r="Z26" s="5" t="s">
        <v>171</v>
      </c>
      <c r="AA26" s="5" t="s">
        <v>171</v>
      </c>
      <c r="AB26" s="5" t="s">
        <v>64</v>
      </c>
      <c r="AC26" s="5" t="s">
        <v>14</v>
      </c>
      <c r="AD26" s="5" t="s">
        <v>64</v>
      </c>
    </row>
    <row r="27" spans="1:35">
      <c r="A27" s="5" t="s">
        <v>3505</v>
      </c>
      <c r="B27" s="5" t="s">
        <v>2663</v>
      </c>
      <c r="C27" s="5" t="s">
        <v>168</v>
      </c>
      <c r="D27" s="5" t="s">
        <v>167</v>
      </c>
      <c r="E27" s="5" t="s">
        <v>166</v>
      </c>
      <c r="F27" s="6">
        <v>0.04</v>
      </c>
      <c r="G27" s="5" t="s">
        <v>3388</v>
      </c>
      <c r="H27" s="5">
        <v>10</v>
      </c>
      <c r="I27" s="5" t="s">
        <v>2661</v>
      </c>
      <c r="J27" s="5">
        <v>300</v>
      </c>
      <c r="K27" s="5">
        <v>259200</v>
      </c>
      <c r="L27" s="5" t="s">
        <v>3387</v>
      </c>
      <c r="O27" s="5" t="s">
        <v>3520</v>
      </c>
      <c r="P27" s="5" t="s">
        <v>2678</v>
      </c>
      <c r="Q27" s="5" t="s">
        <v>160</v>
      </c>
      <c r="R27" s="5" t="s">
        <v>1569</v>
      </c>
      <c r="S27" s="5" t="s">
        <v>3457</v>
      </c>
      <c r="T27" s="5" t="s">
        <v>3519</v>
      </c>
      <c r="X27" s="5">
        <v>11</v>
      </c>
      <c r="Y27" s="5" t="s">
        <v>171</v>
      </c>
      <c r="Z27" s="5" t="s">
        <v>171</v>
      </c>
      <c r="AA27" s="5" t="s">
        <v>171</v>
      </c>
      <c r="AB27" s="5" t="s">
        <v>64</v>
      </c>
      <c r="AC27" s="5" t="s">
        <v>14</v>
      </c>
      <c r="AD27" s="5" t="s">
        <v>64</v>
      </c>
    </row>
    <row r="28" spans="1:35">
      <c r="A28" s="5" t="s">
        <v>3505</v>
      </c>
      <c r="B28" s="5" t="s">
        <v>2663</v>
      </c>
      <c r="C28" s="5" t="s">
        <v>168</v>
      </c>
      <c r="D28" s="5" t="s">
        <v>167</v>
      </c>
      <c r="E28" s="5" t="s">
        <v>166</v>
      </c>
      <c r="F28" s="6">
        <v>0.04</v>
      </c>
      <c r="G28" s="5" t="s">
        <v>3388</v>
      </c>
      <c r="H28" s="5">
        <v>10</v>
      </c>
      <c r="I28" s="5" t="s">
        <v>2661</v>
      </c>
      <c r="J28" s="5">
        <v>300</v>
      </c>
      <c r="K28" s="5">
        <v>259200</v>
      </c>
      <c r="L28" s="5" t="s">
        <v>3387</v>
      </c>
      <c r="O28" s="5" t="s">
        <v>3518</v>
      </c>
      <c r="P28" s="5" t="s">
        <v>860</v>
      </c>
      <c r="Q28" s="5" t="s">
        <v>160</v>
      </c>
      <c r="R28" s="5" t="s">
        <v>2667</v>
      </c>
      <c r="S28" s="5" t="s">
        <v>3449</v>
      </c>
      <c r="T28" s="5" t="s">
        <v>3448</v>
      </c>
      <c r="X28" s="5">
        <v>12</v>
      </c>
      <c r="Y28" s="5" t="s">
        <v>171</v>
      </c>
      <c r="Z28" s="5" t="s">
        <v>171</v>
      </c>
      <c r="AA28" s="5" t="s">
        <v>171</v>
      </c>
      <c r="AB28" s="5" t="s">
        <v>64</v>
      </c>
      <c r="AC28" s="5" t="s">
        <v>14</v>
      </c>
      <c r="AE28" s="5" t="s">
        <v>14</v>
      </c>
    </row>
    <row r="29" spans="1:35">
      <c r="A29" s="5" t="s">
        <v>3505</v>
      </c>
      <c r="B29" s="5" t="s">
        <v>2663</v>
      </c>
      <c r="C29" s="5" t="s">
        <v>168</v>
      </c>
      <c r="D29" s="5" t="s">
        <v>167</v>
      </c>
      <c r="E29" s="5" t="s">
        <v>166</v>
      </c>
      <c r="F29" s="6">
        <v>0.04</v>
      </c>
      <c r="G29" s="5" t="s">
        <v>3388</v>
      </c>
      <c r="H29" s="5">
        <v>10</v>
      </c>
      <c r="I29" s="5" t="s">
        <v>2661</v>
      </c>
      <c r="J29" s="5">
        <v>300</v>
      </c>
      <c r="K29" s="5">
        <v>259200</v>
      </c>
      <c r="L29" s="5" t="s">
        <v>3387</v>
      </c>
      <c r="O29" s="5" t="s">
        <v>3517</v>
      </c>
      <c r="P29" s="5" t="s">
        <v>2697</v>
      </c>
      <c r="Q29" s="5" t="s">
        <v>160</v>
      </c>
      <c r="R29" s="5" t="s">
        <v>3516</v>
      </c>
      <c r="S29" s="5" t="s">
        <v>3515</v>
      </c>
      <c r="T29" s="5" t="s">
        <v>3514</v>
      </c>
      <c r="X29" s="5">
        <v>8</v>
      </c>
      <c r="Y29" s="5" t="s">
        <v>171</v>
      </c>
      <c r="Z29" s="5" t="s">
        <v>171</v>
      </c>
      <c r="AA29" s="5" t="s">
        <v>171</v>
      </c>
      <c r="AB29" s="5" t="s">
        <v>64</v>
      </c>
      <c r="AC29" s="5" t="s">
        <v>14</v>
      </c>
      <c r="AE29" s="5" t="s">
        <v>14</v>
      </c>
    </row>
    <row r="30" spans="1:35">
      <c r="A30" s="5" t="s">
        <v>3505</v>
      </c>
      <c r="B30" s="5" t="s">
        <v>2663</v>
      </c>
      <c r="C30" s="5" t="s">
        <v>168</v>
      </c>
      <c r="D30" s="5" t="s">
        <v>167</v>
      </c>
      <c r="E30" s="5" t="s">
        <v>166</v>
      </c>
      <c r="F30" s="6">
        <v>0.04</v>
      </c>
      <c r="G30" s="5" t="s">
        <v>3388</v>
      </c>
      <c r="H30" s="5">
        <v>10</v>
      </c>
      <c r="I30" s="5" t="s">
        <v>2661</v>
      </c>
      <c r="J30" s="5">
        <v>300</v>
      </c>
      <c r="K30" s="5">
        <v>259200</v>
      </c>
      <c r="L30" s="5" t="s">
        <v>3387</v>
      </c>
      <c r="O30" s="5" t="s">
        <v>3513</v>
      </c>
      <c r="P30" s="5" t="s">
        <v>2722</v>
      </c>
      <c r="Q30" s="5" t="s">
        <v>160</v>
      </c>
      <c r="R30" s="5" t="s">
        <v>3025</v>
      </c>
      <c r="S30" s="5" t="s">
        <v>3512</v>
      </c>
      <c r="T30" s="5" t="s">
        <v>3511</v>
      </c>
      <c r="X30" s="5">
        <v>10</v>
      </c>
      <c r="Y30" s="5" t="s">
        <v>171</v>
      </c>
      <c r="Z30" s="5" t="s">
        <v>171</v>
      </c>
      <c r="AA30" s="5" t="s">
        <v>171</v>
      </c>
      <c r="AB30" s="5" t="s">
        <v>64</v>
      </c>
      <c r="AC30" s="5" t="s">
        <v>14</v>
      </c>
      <c r="AE30" s="5" t="s">
        <v>14</v>
      </c>
    </row>
    <row r="31" spans="1:35">
      <c r="A31" s="5" t="s">
        <v>3505</v>
      </c>
      <c r="B31" s="5" t="s">
        <v>2663</v>
      </c>
      <c r="C31" s="5" t="s">
        <v>168</v>
      </c>
      <c r="D31" s="5" t="s">
        <v>167</v>
      </c>
      <c r="E31" s="5" t="s">
        <v>166</v>
      </c>
      <c r="F31" s="6">
        <v>0.04</v>
      </c>
      <c r="G31" s="5" t="s">
        <v>3388</v>
      </c>
      <c r="H31" s="5">
        <v>10</v>
      </c>
      <c r="I31" s="5" t="s">
        <v>2661</v>
      </c>
      <c r="J31" s="5">
        <v>300</v>
      </c>
      <c r="K31" s="5">
        <v>259200</v>
      </c>
      <c r="L31" s="5" t="s">
        <v>3387</v>
      </c>
      <c r="O31" s="5" t="s">
        <v>3510</v>
      </c>
      <c r="P31" s="5" t="s">
        <v>2687</v>
      </c>
      <c r="Q31" s="5" t="s">
        <v>160</v>
      </c>
      <c r="R31" s="5" t="s">
        <v>2676</v>
      </c>
      <c r="S31" s="5" t="s">
        <v>3499</v>
      </c>
      <c r="T31" s="5" t="s">
        <v>3498</v>
      </c>
      <c r="X31" s="5">
        <v>10</v>
      </c>
      <c r="Y31" s="5" t="s">
        <v>171</v>
      </c>
      <c r="Z31" s="5" t="s">
        <v>171</v>
      </c>
      <c r="AA31" s="5" t="s">
        <v>171</v>
      </c>
      <c r="AB31" s="5" t="s">
        <v>64</v>
      </c>
      <c r="AC31" s="5" t="s">
        <v>14</v>
      </c>
      <c r="AD31" s="5" t="s">
        <v>64</v>
      </c>
    </row>
    <row r="32" spans="1:35">
      <c r="A32" s="5" t="s">
        <v>3505</v>
      </c>
      <c r="B32" s="5" t="s">
        <v>2663</v>
      </c>
      <c r="C32" s="5" t="s">
        <v>168</v>
      </c>
      <c r="D32" s="5" t="s">
        <v>167</v>
      </c>
      <c r="E32" s="5" t="s">
        <v>166</v>
      </c>
      <c r="F32" s="6">
        <v>0.04</v>
      </c>
      <c r="G32" s="5" t="s">
        <v>3388</v>
      </c>
      <c r="H32" s="5">
        <v>10</v>
      </c>
      <c r="I32" s="5" t="s">
        <v>2661</v>
      </c>
      <c r="J32" s="5">
        <v>300</v>
      </c>
      <c r="K32" s="5">
        <v>259200</v>
      </c>
      <c r="L32" s="5" t="s">
        <v>3387</v>
      </c>
      <c r="O32" s="5" t="s">
        <v>3509</v>
      </c>
      <c r="P32" s="5" t="s">
        <v>851</v>
      </c>
      <c r="Q32" s="5" t="s">
        <v>160</v>
      </c>
      <c r="R32" s="5" t="s">
        <v>3508</v>
      </c>
      <c r="S32" s="5" t="s">
        <v>3507</v>
      </c>
      <c r="T32" s="5" t="s">
        <v>3506</v>
      </c>
      <c r="X32" s="5">
        <v>42</v>
      </c>
      <c r="Y32" s="5" t="s">
        <v>156</v>
      </c>
      <c r="Z32" s="5" t="s">
        <v>156</v>
      </c>
      <c r="AA32" s="5" t="s">
        <v>156</v>
      </c>
      <c r="AB32" s="5" t="s">
        <v>64</v>
      </c>
      <c r="AC32" s="5" t="s">
        <v>14</v>
      </c>
      <c r="AD32" s="5" t="s">
        <v>64</v>
      </c>
    </row>
    <row r="33" spans="1:35">
      <c r="A33" s="5" t="s">
        <v>3505</v>
      </c>
      <c r="B33" s="5" t="s">
        <v>2663</v>
      </c>
      <c r="C33" s="5" t="s">
        <v>168</v>
      </c>
      <c r="D33" s="5" t="s">
        <v>167</v>
      </c>
      <c r="E33" s="5" t="s">
        <v>166</v>
      </c>
      <c r="F33" s="6">
        <v>0.04</v>
      </c>
      <c r="G33" s="5" t="s">
        <v>3388</v>
      </c>
      <c r="H33" s="5">
        <v>10</v>
      </c>
      <c r="I33" s="5" t="s">
        <v>2661</v>
      </c>
      <c r="J33" s="5">
        <v>300</v>
      </c>
      <c r="K33" s="5">
        <v>259200</v>
      </c>
      <c r="L33" s="5" t="s">
        <v>3387</v>
      </c>
      <c r="O33" s="5" t="s">
        <v>3504</v>
      </c>
      <c r="P33" s="5" t="s">
        <v>2727</v>
      </c>
      <c r="Q33" s="5" t="s">
        <v>160</v>
      </c>
      <c r="R33" s="5" t="s">
        <v>3503</v>
      </c>
      <c r="S33" s="5" t="s">
        <v>3064</v>
      </c>
      <c r="T33" s="5" t="s">
        <v>3502</v>
      </c>
      <c r="X33" s="5">
        <v>6</v>
      </c>
      <c r="Y33" s="5" t="s">
        <v>171</v>
      </c>
      <c r="Z33" s="5" t="s">
        <v>171</v>
      </c>
      <c r="AA33" s="5" t="s">
        <v>171</v>
      </c>
      <c r="AB33" s="5" t="s">
        <v>64</v>
      </c>
      <c r="AC33" s="5" t="s">
        <v>14</v>
      </c>
      <c r="AE33" s="5" t="s">
        <v>14</v>
      </c>
    </row>
    <row r="34" spans="1:35" s="8" customFormat="1">
      <c r="F34" s="9"/>
      <c r="AD34" s="10">
        <f>COUNTIF(AD24:AD33,AD27)</f>
        <v>4</v>
      </c>
      <c r="AE34" s="10">
        <f>COUNTIF(AE24:AE33,AE30)</f>
        <v>6</v>
      </c>
      <c r="AH34" s="8">
        <f>AD34+AE34</f>
        <v>10</v>
      </c>
      <c r="AI34" s="8">
        <f>AE34/AH34</f>
        <v>0.6</v>
      </c>
    </row>
    <row r="35" spans="1:35">
      <c r="A35" s="5" t="s">
        <v>3486</v>
      </c>
      <c r="B35" s="5" t="s">
        <v>2663</v>
      </c>
      <c r="C35" s="5" t="s">
        <v>168</v>
      </c>
      <c r="D35" s="5" t="s">
        <v>167</v>
      </c>
      <c r="E35" s="5" t="s">
        <v>166</v>
      </c>
      <c r="F35" s="6">
        <v>0.04</v>
      </c>
      <c r="G35" s="5" t="s">
        <v>3388</v>
      </c>
      <c r="H35" s="5">
        <v>10</v>
      </c>
      <c r="I35" s="5" t="s">
        <v>2661</v>
      </c>
      <c r="J35" s="5">
        <v>300</v>
      </c>
      <c r="K35" s="5">
        <v>259200</v>
      </c>
      <c r="L35" s="5" t="s">
        <v>3387</v>
      </c>
      <c r="O35" s="5" t="s">
        <v>3501</v>
      </c>
      <c r="P35" s="5" t="s">
        <v>2727</v>
      </c>
      <c r="Q35" s="5" t="s">
        <v>160</v>
      </c>
      <c r="R35" s="5" t="s">
        <v>2713</v>
      </c>
      <c r="S35" s="5" t="s">
        <v>2944</v>
      </c>
      <c r="T35" s="5" t="s">
        <v>2943</v>
      </c>
      <c r="X35" s="5">
        <v>7</v>
      </c>
      <c r="Y35" s="5" t="s">
        <v>171</v>
      </c>
      <c r="Z35" s="5" t="s">
        <v>171</v>
      </c>
      <c r="AA35" s="5" t="s">
        <v>171</v>
      </c>
      <c r="AB35" s="5" t="s">
        <v>65</v>
      </c>
      <c r="AC35" s="5" t="s">
        <v>15</v>
      </c>
      <c r="AE35" s="5" t="s">
        <v>15</v>
      </c>
    </row>
    <row r="36" spans="1:35">
      <c r="A36" s="5" t="s">
        <v>3486</v>
      </c>
      <c r="B36" s="5" t="s">
        <v>2663</v>
      </c>
      <c r="C36" s="5" t="s">
        <v>168</v>
      </c>
      <c r="D36" s="5" t="s">
        <v>167</v>
      </c>
      <c r="E36" s="5" t="s">
        <v>166</v>
      </c>
      <c r="F36" s="6">
        <v>0.04</v>
      </c>
      <c r="G36" s="5" t="s">
        <v>3388</v>
      </c>
      <c r="H36" s="5">
        <v>10</v>
      </c>
      <c r="I36" s="5" t="s">
        <v>2661</v>
      </c>
      <c r="J36" s="5">
        <v>300</v>
      </c>
      <c r="K36" s="5">
        <v>259200</v>
      </c>
      <c r="L36" s="5" t="s">
        <v>3387</v>
      </c>
      <c r="O36" s="5" t="s">
        <v>3500</v>
      </c>
      <c r="P36" s="5" t="s">
        <v>180</v>
      </c>
      <c r="Q36" s="5" t="s">
        <v>160</v>
      </c>
      <c r="R36" s="5" t="s">
        <v>2990</v>
      </c>
      <c r="S36" s="5" t="s">
        <v>3499</v>
      </c>
      <c r="T36" s="5" t="s">
        <v>3498</v>
      </c>
      <c r="X36" s="5">
        <v>3</v>
      </c>
      <c r="Y36" s="5" t="s">
        <v>171</v>
      </c>
      <c r="Z36" s="5" t="s">
        <v>171</v>
      </c>
      <c r="AA36" s="5" t="s">
        <v>171</v>
      </c>
      <c r="AB36" s="5" t="s">
        <v>65</v>
      </c>
      <c r="AC36" s="5" t="s">
        <v>15</v>
      </c>
      <c r="AD36" s="5" t="s">
        <v>65</v>
      </c>
    </row>
    <row r="37" spans="1:35">
      <c r="A37" s="5" t="s">
        <v>3486</v>
      </c>
      <c r="B37" s="5" t="s">
        <v>2663</v>
      </c>
      <c r="C37" s="5" t="s">
        <v>168</v>
      </c>
      <c r="D37" s="5" t="s">
        <v>167</v>
      </c>
      <c r="E37" s="5" t="s">
        <v>166</v>
      </c>
      <c r="F37" s="6">
        <v>0.04</v>
      </c>
      <c r="G37" s="5" t="s">
        <v>3388</v>
      </c>
      <c r="H37" s="5">
        <v>10</v>
      </c>
      <c r="I37" s="5" t="s">
        <v>2661</v>
      </c>
      <c r="J37" s="5">
        <v>300</v>
      </c>
      <c r="K37" s="5">
        <v>259200</v>
      </c>
      <c r="L37" s="5" t="s">
        <v>3387</v>
      </c>
      <c r="O37" s="5" t="s">
        <v>3497</v>
      </c>
      <c r="P37" s="5" t="s">
        <v>475</v>
      </c>
      <c r="Q37" s="5" t="s">
        <v>160</v>
      </c>
      <c r="R37" s="5" t="s">
        <v>3434</v>
      </c>
      <c r="S37" s="5" t="s">
        <v>2690</v>
      </c>
      <c r="T37" s="5" t="s">
        <v>2689</v>
      </c>
      <c r="X37" s="5">
        <v>8</v>
      </c>
      <c r="Y37" s="5" t="s">
        <v>171</v>
      </c>
      <c r="Z37" s="5" t="s">
        <v>171</v>
      </c>
      <c r="AA37" s="5" t="s">
        <v>171</v>
      </c>
      <c r="AB37" s="5" t="s">
        <v>65</v>
      </c>
      <c r="AC37" s="5" t="s">
        <v>15</v>
      </c>
      <c r="AE37" s="5" t="s">
        <v>15</v>
      </c>
    </row>
    <row r="38" spans="1:35">
      <c r="A38" s="5" t="s">
        <v>3486</v>
      </c>
      <c r="B38" s="5" t="s">
        <v>2663</v>
      </c>
      <c r="C38" s="5" t="s">
        <v>168</v>
      </c>
      <c r="D38" s="5" t="s">
        <v>167</v>
      </c>
      <c r="E38" s="5" t="s">
        <v>166</v>
      </c>
      <c r="F38" s="6">
        <v>0.04</v>
      </c>
      <c r="G38" s="5" t="s">
        <v>3388</v>
      </c>
      <c r="H38" s="5">
        <v>10</v>
      </c>
      <c r="I38" s="5" t="s">
        <v>2661</v>
      </c>
      <c r="J38" s="5">
        <v>300</v>
      </c>
      <c r="K38" s="5">
        <v>259200</v>
      </c>
      <c r="L38" s="5" t="s">
        <v>3387</v>
      </c>
      <c r="O38" s="5" t="s">
        <v>3496</v>
      </c>
      <c r="P38" s="5" t="s">
        <v>2678</v>
      </c>
      <c r="Q38" s="5" t="s">
        <v>160</v>
      </c>
      <c r="R38" s="5" t="s">
        <v>3250</v>
      </c>
      <c r="S38" s="5" t="s">
        <v>2809</v>
      </c>
      <c r="T38" s="5" t="s">
        <v>3495</v>
      </c>
      <c r="X38" s="5">
        <v>5</v>
      </c>
      <c r="Y38" s="5" t="s">
        <v>171</v>
      </c>
      <c r="Z38" s="5" t="s">
        <v>171</v>
      </c>
      <c r="AA38" s="5" t="s">
        <v>171</v>
      </c>
      <c r="AB38" s="5" t="s">
        <v>65</v>
      </c>
      <c r="AC38" s="5" t="s">
        <v>15</v>
      </c>
      <c r="AE38" s="5" t="s">
        <v>15</v>
      </c>
    </row>
    <row r="39" spans="1:35">
      <c r="A39" s="5" t="s">
        <v>3486</v>
      </c>
      <c r="B39" s="5" t="s">
        <v>2663</v>
      </c>
      <c r="C39" s="5" t="s">
        <v>168</v>
      </c>
      <c r="D39" s="5" t="s">
        <v>167</v>
      </c>
      <c r="E39" s="5" t="s">
        <v>166</v>
      </c>
      <c r="F39" s="6">
        <v>0.04</v>
      </c>
      <c r="G39" s="5" t="s">
        <v>3388</v>
      </c>
      <c r="H39" s="5">
        <v>10</v>
      </c>
      <c r="I39" s="5" t="s">
        <v>2661</v>
      </c>
      <c r="J39" s="5">
        <v>300</v>
      </c>
      <c r="K39" s="5">
        <v>259200</v>
      </c>
      <c r="L39" s="5" t="s">
        <v>3387</v>
      </c>
      <c r="O39" s="5" t="s">
        <v>3494</v>
      </c>
      <c r="P39" s="5" t="s">
        <v>2673</v>
      </c>
      <c r="Q39" s="5" t="s">
        <v>160</v>
      </c>
      <c r="R39" s="5" t="s">
        <v>3360</v>
      </c>
      <c r="S39" s="5" t="s">
        <v>2949</v>
      </c>
      <c r="T39" s="5" t="s">
        <v>3234</v>
      </c>
      <c r="X39" s="5">
        <v>2</v>
      </c>
      <c r="Y39" s="5" t="s">
        <v>171</v>
      </c>
      <c r="Z39" s="5" t="s">
        <v>171</v>
      </c>
      <c r="AA39" s="5" t="s">
        <v>171</v>
      </c>
      <c r="AB39" s="5" t="s">
        <v>65</v>
      </c>
      <c r="AC39" s="5" t="s">
        <v>15</v>
      </c>
      <c r="AD39" s="5" t="s">
        <v>65</v>
      </c>
    </row>
    <row r="40" spans="1:35">
      <c r="A40" s="5" t="s">
        <v>3486</v>
      </c>
      <c r="B40" s="5" t="s">
        <v>2663</v>
      </c>
      <c r="C40" s="5" t="s">
        <v>168</v>
      </c>
      <c r="D40" s="5" t="s">
        <v>167</v>
      </c>
      <c r="E40" s="5" t="s">
        <v>166</v>
      </c>
      <c r="F40" s="6">
        <v>0.04</v>
      </c>
      <c r="G40" s="5" t="s">
        <v>3388</v>
      </c>
      <c r="H40" s="5">
        <v>10</v>
      </c>
      <c r="I40" s="5" t="s">
        <v>2661</v>
      </c>
      <c r="J40" s="5">
        <v>300</v>
      </c>
      <c r="K40" s="5">
        <v>259200</v>
      </c>
      <c r="L40" s="5" t="s">
        <v>3387</v>
      </c>
      <c r="O40" s="5" t="s">
        <v>3493</v>
      </c>
      <c r="P40" s="5" t="s">
        <v>860</v>
      </c>
      <c r="Q40" s="5" t="s">
        <v>160</v>
      </c>
      <c r="R40" s="5" t="s">
        <v>3402</v>
      </c>
      <c r="S40" s="5" t="s">
        <v>2517</v>
      </c>
      <c r="T40" s="5" t="s">
        <v>3492</v>
      </c>
      <c r="X40" s="5">
        <v>12</v>
      </c>
      <c r="Y40" s="5" t="s">
        <v>171</v>
      </c>
      <c r="Z40" s="5" t="s">
        <v>171</v>
      </c>
      <c r="AA40" s="5" t="s">
        <v>171</v>
      </c>
      <c r="AB40" s="5" t="s">
        <v>65</v>
      </c>
      <c r="AC40" s="5" t="s">
        <v>15</v>
      </c>
      <c r="AE40" s="5" t="s">
        <v>15</v>
      </c>
    </row>
    <row r="41" spans="1:35">
      <c r="A41" s="5" t="s">
        <v>3486</v>
      </c>
      <c r="B41" s="5" t="s">
        <v>2663</v>
      </c>
      <c r="C41" s="5" t="s">
        <v>168</v>
      </c>
      <c r="D41" s="5" t="s">
        <v>167</v>
      </c>
      <c r="E41" s="5" t="s">
        <v>166</v>
      </c>
      <c r="F41" s="6">
        <v>0.04</v>
      </c>
      <c r="G41" s="5" t="s">
        <v>3388</v>
      </c>
      <c r="H41" s="5">
        <v>10</v>
      </c>
      <c r="I41" s="5" t="s">
        <v>2661</v>
      </c>
      <c r="J41" s="5">
        <v>300</v>
      </c>
      <c r="K41" s="5">
        <v>259200</v>
      </c>
      <c r="L41" s="5" t="s">
        <v>3387</v>
      </c>
      <c r="O41" s="5" t="s">
        <v>3491</v>
      </c>
      <c r="P41" s="5" t="s">
        <v>851</v>
      </c>
      <c r="Q41" s="5" t="s">
        <v>160</v>
      </c>
      <c r="R41" s="5" t="s">
        <v>3237</v>
      </c>
      <c r="S41" s="5" t="s">
        <v>2001</v>
      </c>
      <c r="T41" s="5" t="s">
        <v>2000</v>
      </c>
      <c r="X41" s="5">
        <v>5</v>
      </c>
      <c r="Y41" s="5" t="s">
        <v>156</v>
      </c>
      <c r="Z41" s="5" t="s">
        <v>156</v>
      </c>
      <c r="AA41" s="5" t="s">
        <v>156</v>
      </c>
      <c r="AB41" s="5" t="s">
        <v>65</v>
      </c>
      <c r="AC41" s="5" t="s">
        <v>15</v>
      </c>
      <c r="AE41" s="5" t="s">
        <v>15</v>
      </c>
    </row>
    <row r="42" spans="1:35">
      <c r="A42" s="5" t="s">
        <v>3486</v>
      </c>
      <c r="B42" s="5" t="s">
        <v>2663</v>
      </c>
      <c r="C42" s="5" t="s">
        <v>168</v>
      </c>
      <c r="D42" s="5" t="s">
        <v>167</v>
      </c>
      <c r="E42" s="5" t="s">
        <v>166</v>
      </c>
      <c r="F42" s="6">
        <v>0.04</v>
      </c>
      <c r="G42" s="5" t="s">
        <v>3388</v>
      </c>
      <c r="H42" s="5">
        <v>10</v>
      </c>
      <c r="I42" s="5" t="s">
        <v>2661</v>
      </c>
      <c r="J42" s="5">
        <v>300</v>
      </c>
      <c r="K42" s="5">
        <v>259200</v>
      </c>
      <c r="L42" s="5" t="s">
        <v>3387</v>
      </c>
      <c r="O42" s="5" t="s">
        <v>3490</v>
      </c>
      <c r="P42" s="5" t="s">
        <v>2702</v>
      </c>
      <c r="Q42" s="5" t="s">
        <v>160</v>
      </c>
      <c r="R42" s="5" t="s">
        <v>3489</v>
      </c>
      <c r="S42" s="5" t="s">
        <v>2830</v>
      </c>
      <c r="T42" s="5" t="s">
        <v>3488</v>
      </c>
      <c r="X42" s="5">
        <v>6</v>
      </c>
      <c r="Y42" s="5" t="s">
        <v>171</v>
      </c>
      <c r="Z42" s="5" t="s">
        <v>171</v>
      </c>
      <c r="AA42" s="5" t="s">
        <v>171</v>
      </c>
      <c r="AB42" s="5" t="s">
        <v>65</v>
      </c>
      <c r="AC42" s="5" t="s">
        <v>15</v>
      </c>
      <c r="AD42" s="5" t="s">
        <v>65</v>
      </c>
    </row>
    <row r="43" spans="1:35">
      <c r="A43" s="5" t="s">
        <v>3486</v>
      </c>
      <c r="B43" s="5" t="s">
        <v>2663</v>
      </c>
      <c r="C43" s="5" t="s">
        <v>168</v>
      </c>
      <c r="D43" s="5" t="s">
        <v>167</v>
      </c>
      <c r="E43" s="5" t="s">
        <v>166</v>
      </c>
      <c r="F43" s="6">
        <v>0.04</v>
      </c>
      <c r="G43" s="5" t="s">
        <v>3388</v>
      </c>
      <c r="H43" s="5">
        <v>10</v>
      </c>
      <c r="I43" s="5" t="s">
        <v>2661</v>
      </c>
      <c r="J43" s="5">
        <v>300</v>
      </c>
      <c r="K43" s="5">
        <v>259200</v>
      </c>
      <c r="L43" s="5" t="s">
        <v>3387</v>
      </c>
      <c r="O43" s="5" t="s">
        <v>3487</v>
      </c>
      <c r="P43" s="5" t="s">
        <v>2687</v>
      </c>
      <c r="Q43" s="5" t="s">
        <v>160</v>
      </c>
      <c r="R43" s="5" t="s">
        <v>3423</v>
      </c>
      <c r="S43" s="5" t="s">
        <v>2695</v>
      </c>
      <c r="T43" s="5" t="s">
        <v>2694</v>
      </c>
      <c r="X43" s="5">
        <v>5</v>
      </c>
      <c r="Y43" s="5" t="s">
        <v>171</v>
      </c>
      <c r="Z43" s="5" t="s">
        <v>171</v>
      </c>
      <c r="AA43" s="5" t="s">
        <v>171</v>
      </c>
      <c r="AB43" s="5" t="s">
        <v>65</v>
      </c>
      <c r="AC43" s="5" t="s">
        <v>15</v>
      </c>
      <c r="AD43" s="5" t="s">
        <v>65</v>
      </c>
    </row>
    <row r="44" spans="1:35">
      <c r="A44" s="5" t="s">
        <v>3486</v>
      </c>
      <c r="B44" s="5" t="s">
        <v>2663</v>
      </c>
      <c r="C44" s="5" t="s">
        <v>168</v>
      </c>
      <c r="D44" s="5" t="s">
        <v>167</v>
      </c>
      <c r="E44" s="5" t="s">
        <v>166</v>
      </c>
      <c r="F44" s="6">
        <v>0.04</v>
      </c>
      <c r="G44" s="5" t="s">
        <v>3388</v>
      </c>
      <c r="H44" s="5">
        <v>10</v>
      </c>
      <c r="I44" s="5" t="s">
        <v>2661</v>
      </c>
      <c r="J44" s="5">
        <v>300</v>
      </c>
      <c r="K44" s="5">
        <v>259200</v>
      </c>
      <c r="L44" s="5" t="s">
        <v>3387</v>
      </c>
      <c r="O44" s="5" t="s">
        <v>3485</v>
      </c>
      <c r="P44" s="5" t="s">
        <v>2692</v>
      </c>
      <c r="Q44" s="5" t="s">
        <v>160</v>
      </c>
      <c r="R44" s="5" t="s">
        <v>3484</v>
      </c>
      <c r="S44" s="5" t="s">
        <v>2737</v>
      </c>
      <c r="T44" s="5" t="s">
        <v>3483</v>
      </c>
      <c r="X44" s="5">
        <v>5</v>
      </c>
      <c r="Y44" s="5" t="s">
        <v>171</v>
      </c>
      <c r="Z44" s="5" t="s">
        <v>171</v>
      </c>
      <c r="AA44" s="5" t="s">
        <v>171</v>
      </c>
      <c r="AB44" s="5" t="s">
        <v>65</v>
      </c>
      <c r="AC44" s="5" t="s">
        <v>15</v>
      </c>
      <c r="AD44" s="5" t="s">
        <v>65</v>
      </c>
    </row>
    <row r="45" spans="1:35" s="8" customFormat="1">
      <c r="F45" s="9"/>
      <c r="AD45" s="10">
        <f>COUNTIF(AD35:AD44,AD36)</f>
        <v>5</v>
      </c>
      <c r="AE45" s="10">
        <f>COUNTIF(AE35:AE44,AE41)</f>
        <v>5</v>
      </c>
      <c r="AH45" s="8">
        <f>AD45+AE45</f>
        <v>10</v>
      </c>
      <c r="AI45" s="8">
        <f>AE45/AH45</f>
        <v>0.5</v>
      </c>
    </row>
    <row r="46" spans="1:35">
      <c r="A46" s="5" t="s">
        <v>3461</v>
      </c>
      <c r="B46" s="5" t="s">
        <v>2663</v>
      </c>
      <c r="C46" s="5" t="s">
        <v>168</v>
      </c>
      <c r="D46" s="5" t="s">
        <v>167</v>
      </c>
      <c r="E46" s="5" t="s">
        <v>166</v>
      </c>
      <c r="F46" s="6">
        <v>0.04</v>
      </c>
      <c r="G46" s="5" t="s">
        <v>3388</v>
      </c>
      <c r="H46" s="5">
        <v>10</v>
      </c>
      <c r="I46" s="5" t="s">
        <v>2661</v>
      </c>
      <c r="J46" s="5">
        <v>300</v>
      </c>
      <c r="K46" s="5">
        <v>259200</v>
      </c>
      <c r="L46" s="5" t="s">
        <v>3387</v>
      </c>
      <c r="O46" s="5" t="s">
        <v>3482</v>
      </c>
      <c r="P46" s="5" t="s">
        <v>851</v>
      </c>
      <c r="Q46" s="5" t="s">
        <v>160</v>
      </c>
      <c r="R46" s="5" t="s">
        <v>3124</v>
      </c>
      <c r="S46" s="5" t="s">
        <v>3275</v>
      </c>
      <c r="T46" s="5" t="s">
        <v>3322</v>
      </c>
      <c r="X46" s="5">
        <v>5</v>
      </c>
      <c r="Y46" s="5" t="s">
        <v>156</v>
      </c>
      <c r="Z46" s="5" t="s">
        <v>156</v>
      </c>
      <c r="AA46" s="5" t="s">
        <v>156</v>
      </c>
      <c r="AB46" s="5" t="s">
        <v>66</v>
      </c>
      <c r="AC46" s="5" t="s">
        <v>16</v>
      </c>
      <c r="AE46" s="5" t="s">
        <v>16</v>
      </c>
    </row>
    <row r="47" spans="1:35">
      <c r="A47" s="5" t="s">
        <v>3461</v>
      </c>
      <c r="B47" s="5" t="s">
        <v>2663</v>
      </c>
      <c r="C47" s="5" t="s">
        <v>168</v>
      </c>
      <c r="D47" s="5" t="s">
        <v>167</v>
      </c>
      <c r="E47" s="5" t="s">
        <v>166</v>
      </c>
      <c r="F47" s="6">
        <v>0.04</v>
      </c>
      <c r="G47" s="5" t="s">
        <v>3388</v>
      </c>
      <c r="H47" s="5">
        <v>10</v>
      </c>
      <c r="I47" s="5" t="s">
        <v>2661</v>
      </c>
      <c r="J47" s="5">
        <v>300</v>
      </c>
      <c r="K47" s="5">
        <v>259200</v>
      </c>
      <c r="L47" s="5" t="s">
        <v>3387</v>
      </c>
      <c r="O47" s="5" t="s">
        <v>3481</v>
      </c>
      <c r="P47" s="5" t="s">
        <v>2727</v>
      </c>
      <c r="Q47" s="5" t="s">
        <v>160</v>
      </c>
      <c r="R47" s="5" t="s">
        <v>3480</v>
      </c>
      <c r="S47" s="5" t="s">
        <v>2803</v>
      </c>
      <c r="T47" s="5" t="s">
        <v>3253</v>
      </c>
      <c r="X47" s="5">
        <v>8</v>
      </c>
      <c r="Y47" s="5" t="s">
        <v>171</v>
      </c>
      <c r="Z47" s="5" t="s">
        <v>171</v>
      </c>
      <c r="AA47" s="5" t="s">
        <v>171</v>
      </c>
      <c r="AB47" s="5" t="s">
        <v>66</v>
      </c>
      <c r="AC47" s="5" t="s">
        <v>16</v>
      </c>
      <c r="AE47" s="5" t="s">
        <v>16</v>
      </c>
    </row>
    <row r="48" spans="1:35">
      <c r="A48" s="5" t="s">
        <v>3461</v>
      </c>
      <c r="B48" s="5" t="s">
        <v>2663</v>
      </c>
      <c r="C48" s="5" t="s">
        <v>168</v>
      </c>
      <c r="D48" s="5" t="s">
        <v>167</v>
      </c>
      <c r="E48" s="5" t="s">
        <v>166</v>
      </c>
      <c r="F48" s="6">
        <v>0.04</v>
      </c>
      <c r="G48" s="5" t="s">
        <v>3388</v>
      </c>
      <c r="H48" s="5">
        <v>10</v>
      </c>
      <c r="I48" s="5" t="s">
        <v>2661</v>
      </c>
      <c r="J48" s="5">
        <v>300</v>
      </c>
      <c r="K48" s="5">
        <v>259200</v>
      </c>
      <c r="L48" s="5" t="s">
        <v>3387</v>
      </c>
      <c r="O48" s="5" t="s">
        <v>3479</v>
      </c>
      <c r="P48" s="5" t="s">
        <v>2673</v>
      </c>
      <c r="Q48" s="5" t="s">
        <v>160</v>
      </c>
      <c r="R48" s="5" t="s">
        <v>3478</v>
      </c>
      <c r="S48" s="5" t="s">
        <v>3244</v>
      </c>
      <c r="T48" s="5" t="s">
        <v>3477</v>
      </c>
      <c r="X48" s="5">
        <v>5</v>
      </c>
      <c r="Y48" s="5" t="s">
        <v>171</v>
      </c>
      <c r="Z48" s="5" t="s">
        <v>171</v>
      </c>
      <c r="AA48" s="5" t="s">
        <v>171</v>
      </c>
      <c r="AB48" s="5" t="s">
        <v>66</v>
      </c>
      <c r="AC48" s="5" t="s">
        <v>16</v>
      </c>
      <c r="AD48" s="5" t="s">
        <v>66</v>
      </c>
    </row>
    <row r="49" spans="1:35">
      <c r="A49" s="5" t="s">
        <v>3461</v>
      </c>
      <c r="B49" s="5" t="s">
        <v>2663</v>
      </c>
      <c r="C49" s="5" t="s">
        <v>168</v>
      </c>
      <c r="D49" s="5" t="s">
        <v>167</v>
      </c>
      <c r="E49" s="5" t="s">
        <v>166</v>
      </c>
      <c r="F49" s="6">
        <v>0.04</v>
      </c>
      <c r="G49" s="5" t="s">
        <v>3388</v>
      </c>
      <c r="H49" s="5">
        <v>10</v>
      </c>
      <c r="I49" s="5" t="s">
        <v>2661</v>
      </c>
      <c r="J49" s="5">
        <v>300</v>
      </c>
      <c r="K49" s="5">
        <v>259200</v>
      </c>
      <c r="L49" s="5" t="s">
        <v>3387</v>
      </c>
      <c r="O49" s="5" t="s">
        <v>3476</v>
      </c>
      <c r="P49" s="5" t="s">
        <v>2687</v>
      </c>
      <c r="Q49" s="5" t="s">
        <v>160</v>
      </c>
      <c r="R49" s="5" t="s">
        <v>2896</v>
      </c>
      <c r="S49" s="5" t="s">
        <v>3475</v>
      </c>
      <c r="T49" s="5" t="s">
        <v>3474</v>
      </c>
      <c r="X49" s="5">
        <v>114</v>
      </c>
      <c r="Y49" s="5" t="s">
        <v>171</v>
      </c>
      <c r="Z49" s="5" t="s">
        <v>171</v>
      </c>
      <c r="AA49" s="5" t="s">
        <v>171</v>
      </c>
      <c r="AB49" s="5" t="s">
        <v>66</v>
      </c>
      <c r="AC49" s="5" t="s">
        <v>16</v>
      </c>
      <c r="AE49" s="5" t="s">
        <v>16</v>
      </c>
    </row>
    <row r="50" spans="1:35">
      <c r="A50" s="5" t="s">
        <v>3461</v>
      </c>
      <c r="B50" s="5" t="s">
        <v>2663</v>
      </c>
      <c r="C50" s="5" t="s">
        <v>168</v>
      </c>
      <c r="D50" s="5" t="s">
        <v>167</v>
      </c>
      <c r="E50" s="5" t="s">
        <v>166</v>
      </c>
      <c r="F50" s="6">
        <v>0.04</v>
      </c>
      <c r="G50" s="5" t="s">
        <v>3388</v>
      </c>
      <c r="H50" s="5">
        <v>10</v>
      </c>
      <c r="I50" s="5" t="s">
        <v>2661</v>
      </c>
      <c r="J50" s="5">
        <v>300</v>
      </c>
      <c r="K50" s="5">
        <v>259200</v>
      </c>
      <c r="L50" s="5" t="s">
        <v>3387</v>
      </c>
      <c r="O50" s="5" t="s">
        <v>3473</v>
      </c>
      <c r="P50" s="5" t="s">
        <v>2702</v>
      </c>
      <c r="Q50" s="5" t="s">
        <v>160</v>
      </c>
      <c r="R50" s="5" t="s">
        <v>3472</v>
      </c>
      <c r="S50" s="5" t="s">
        <v>3471</v>
      </c>
      <c r="T50" s="5" t="s">
        <v>3470</v>
      </c>
      <c r="X50" s="5">
        <v>6</v>
      </c>
      <c r="Y50" s="5" t="s">
        <v>171</v>
      </c>
      <c r="Z50" s="5" t="s">
        <v>171</v>
      </c>
      <c r="AA50" s="5" t="s">
        <v>171</v>
      </c>
      <c r="AB50" s="5" t="s">
        <v>66</v>
      </c>
      <c r="AC50" s="5" t="s">
        <v>16</v>
      </c>
      <c r="AE50" s="5" t="s">
        <v>16</v>
      </c>
    </row>
    <row r="51" spans="1:35">
      <c r="A51" s="5" t="s">
        <v>3461</v>
      </c>
      <c r="B51" s="5" t="s">
        <v>2663</v>
      </c>
      <c r="C51" s="5" t="s">
        <v>168</v>
      </c>
      <c r="D51" s="5" t="s">
        <v>167</v>
      </c>
      <c r="E51" s="5" t="s">
        <v>166</v>
      </c>
      <c r="F51" s="6">
        <v>0.04</v>
      </c>
      <c r="G51" s="5" t="s">
        <v>3388</v>
      </c>
      <c r="H51" s="5">
        <v>10</v>
      </c>
      <c r="I51" s="5" t="s">
        <v>2661</v>
      </c>
      <c r="J51" s="5">
        <v>300</v>
      </c>
      <c r="K51" s="5">
        <v>259200</v>
      </c>
      <c r="L51" s="5" t="s">
        <v>3387</v>
      </c>
      <c r="O51" s="5" t="s">
        <v>3469</v>
      </c>
      <c r="P51" s="5" t="s">
        <v>1428</v>
      </c>
      <c r="Q51" s="5" t="s">
        <v>160</v>
      </c>
      <c r="R51" s="5" t="s">
        <v>2932</v>
      </c>
      <c r="S51" s="5" t="s">
        <v>3068</v>
      </c>
      <c r="T51" s="5" t="s">
        <v>3468</v>
      </c>
      <c r="X51" s="5">
        <v>10</v>
      </c>
      <c r="Y51" s="5" t="s">
        <v>156</v>
      </c>
      <c r="Z51" s="5" t="s">
        <v>156</v>
      </c>
      <c r="AA51" s="5" t="s">
        <v>171</v>
      </c>
      <c r="AB51" s="5" t="s">
        <v>66</v>
      </c>
      <c r="AC51" s="5" t="s">
        <v>16</v>
      </c>
      <c r="AD51" s="5" t="s">
        <v>66</v>
      </c>
    </row>
    <row r="52" spans="1:35">
      <c r="A52" s="5" t="s">
        <v>3461</v>
      </c>
      <c r="B52" s="5" t="s">
        <v>2663</v>
      </c>
      <c r="C52" s="5" t="s">
        <v>168</v>
      </c>
      <c r="D52" s="5" t="s">
        <v>167</v>
      </c>
      <c r="E52" s="5" t="s">
        <v>166</v>
      </c>
      <c r="F52" s="6">
        <v>0.04</v>
      </c>
      <c r="G52" s="5" t="s">
        <v>3388</v>
      </c>
      <c r="H52" s="5">
        <v>10</v>
      </c>
      <c r="I52" s="5" t="s">
        <v>2661</v>
      </c>
      <c r="J52" s="5">
        <v>300</v>
      </c>
      <c r="K52" s="5">
        <v>259200</v>
      </c>
      <c r="L52" s="5" t="s">
        <v>3387</v>
      </c>
      <c r="O52" s="5" t="s">
        <v>3467</v>
      </c>
      <c r="P52" s="5" t="s">
        <v>860</v>
      </c>
      <c r="Q52" s="5" t="s">
        <v>160</v>
      </c>
      <c r="R52" s="5" t="s">
        <v>3425</v>
      </c>
      <c r="S52" s="5" t="s">
        <v>1086</v>
      </c>
      <c r="T52" s="5" t="s">
        <v>1085</v>
      </c>
      <c r="X52" s="5">
        <v>5</v>
      </c>
      <c r="Y52" s="5" t="s">
        <v>171</v>
      </c>
      <c r="Z52" s="5" t="s">
        <v>171</v>
      </c>
      <c r="AA52" s="5" t="s">
        <v>171</v>
      </c>
      <c r="AB52" s="5" t="s">
        <v>66</v>
      </c>
      <c r="AC52" s="5" t="s">
        <v>16</v>
      </c>
      <c r="AE52" s="5" t="s">
        <v>16</v>
      </c>
    </row>
    <row r="53" spans="1:35">
      <c r="A53" s="5" t="s">
        <v>3461</v>
      </c>
      <c r="B53" s="5" t="s">
        <v>2663</v>
      </c>
      <c r="C53" s="5" t="s">
        <v>168</v>
      </c>
      <c r="D53" s="5" t="s">
        <v>167</v>
      </c>
      <c r="E53" s="5" t="s">
        <v>166</v>
      </c>
      <c r="F53" s="6">
        <v>0.04</v>
      </c>
      <c r="G53" s="5" t="s">
        <v>3388</v>
      </c>
      <c r="H53" s="5">
        <v>10</v>
      </c>
      <c r="I53" s="5" t="s">
        <v>2661</v>
      </c>
      <c r="J53" s="5">
        <v>300</v>
      </c>
      <c r="K53" s="5">
        <v>259200</v>
      </c>
      <c r="L53" s="5" t="s">
        <v>3387</v>
      </c>
      <c r="O53" s="5" t="s">
        <v>3466</v>
      </c>
      <c r="P53" s="5" t="s">
        <v>2692</v>
      </c>
      <c r="Q53" s="5" t="s">
        <v>160</v>
      </c>
      <c r="R53" s="5" t="s">
        <v>2760</v>
      </c>
      <c r="S53" s="5" t="s">
        <v>2788</v>
      </c>
      <c r="T53" s="5" t="s">
        <v>2787</v>
      </c>
      <c r="X53" s="5">
        <v>20</v>
      </c>
      <c r="Y53" s="5" t="s">
        <v>171</v>
      </c>
      <c r="Z53" s="5" t="s">
        <v>171</v>
      </c>
      <c r="AA53" s="5" t="s">
        <v>171</v>
      </c>
      <c r="AB53" s="5" t="s">
        <v>66</v>
      </c>
      <c r="AC53" s="5" t="s">
        <v>16</v>
      </c>
      <c r="AE53" s="5" t="s">
        <v>16</v>
      </c>
    </row>
    <row r="54" spans="1:35">
      <c r="A54" s="5" t="s">
        <v>3461</v>
      </c>
      <c r="B54" s="5" t="s">
        <v>2663</v>
      </c>
      <c r="C54" s="5" t="s">
        <v>168</v>
      </c>
      <c r="D54" s="5" t="s">
        <v>167</v>
      </c>
      <c r="E54" s="5" t="s">
        <v>166</v>
      </c>
      <c r="F54" s="6">
        <v>0.04</v>
      </c>
      <c r="G54" s="5" t="s">
        <v>3388</v>
      </c>
      <c r="H54" s="5">
        <v>10</v>
      </c>
      <c r="I54" s="5" t="s">
        <v>2661</v>
      </c>
      <c r="J54" s="5">
        <v>300</v>
      </c>
      <c r="K54" s="5">
        <v>259200</v>
      </c>
      <c r="L54" s="5" t="s">
        <v>3387</v>
      </c>
      <c r="O54" s="5" t="s">
        <v>3465</v>
      </c>
      <c r="P54" s="5" t="s">
        <v>2697</v>
      </c>
      <c r="Q54" s="5" t="s">
        <v>160</v>
      </c>
      <c r="R54" s="5" t="s">
        <v>3464</v>
      </c>
      <c r="S54" s="5" t="s">
        <v>3463</v>
      </c>
      <c r="T54" s="5" t="s">
        <v>3462</v>
      </c>
      <c r="X54" s="5">
        <v>9</v>
      </c>
      <c r="Y54" s="5" t="s">
        <v>171</v>
      </c>
      <c r="Z54" s="5" t="s">
        <v>171</v>
      </c>
      <c r="AA54" s="5" t="s">
        <v>171</v>
      </c>
      <c r="AB54" s="5" t="s">
        <v>66</v>
      </c>
      <c r="AC54" s="5" t="s">
        <v>16</v>
      </c>
      <c r="AD54" s="5" t="s">
        <v>66</v>
      </c>
    </row>
    <row r="55" spans="1:35">
      <c r="A55" s="5" t="s">
        <v>3461</v>
      </c>
      <c r="B55" s="5" t="s">
        <v>2663</v>
      </c>
      <c r="C55" s="5" t="s">
        <v>168</v>
      </c>
      <c r="D55" s="5" t="s">
        <v>167</v>
      </c>
      <c r="E55" s="5" t="s">
        <v>166</v>
      </c>
      <c r="F55" s="6">
        <v>0.04</v>
      </c>
      <c r="G55" s="5" t="s">
        <v>3388</v>
      </c>
      <c r="H55" s="5">
        <v>10</v>
      </c>
      <c r="I55" s="5" t="s">
        <v>2661</v>
      </c>
      <c r="J55" s="5">
        <v>300</v>
      </c>
      <c r="K55" s="5">
        <v>259200</v>
      </c>
      <c r="L55" s="5" t="s">
        <v>3387</v>
      </c>
      <c r="O55" s="5" t="s">
        <v>3460</v>
      </c>
      <c r="P55" s="5" t="s">
        <v>2678</v>
      </c>
      <c r="Q55" s="5" t="s">
        <v>160</v>
      </c>
      <c r="R55" s="5" t="s">
        <v>2904</v>
      </c>
      <c r="S55" s="5" t="s">
        <v>2785</v>
      </c>
      <c r="T55" s="5" t="s">
        <v>3459</v>
      </c>
      <c r="X55" s="5">
        <v>23</v>
      </c>
      <c r="Y55" s="5" t="s">
        <v>171</v>
      </c>
      <c r="Z55" s="5" t="s">
        <v>171</v>
      </c>
      <c r="AA55" s="5" t="s">
        <v>171</v>
      </c>
      <c r="AB55" s="5" t="s">
        <v>66</v>
      </c>
      <c r="AC55" s="5" t="s">
        <v>16</v>
      </c>
      <c r="AD55" s="5" t="s">
        <v>66</v>
      </c>
    </row>
    <row r="56" spans="1:35" s="8" customFormat="1">
      <c r="F56" s="9"/>
      <c r="AD56" s="10">
        <f>COUNTIF(AD46:AD55,AD48)</f>
        <v>4</v>
      </c>
      <c r="AE56" s="10">
        <f>COUNTIF(AE46:AE55,AE52)</f>
        <v>6</v>
      </c>
      <c r="AH56" s="8">
        <f>AD56+AE56</f>
        <v>10</v>
      </c>
      <c r="AI56" s="8">
        <f>AE56/AH56</f>
        <v>0.6</v>
      </c>
    </row>
    <row r="57" spans="1:35">
      <c r="A57" s="5" t="s">
        <v>3436</v>
      </c>
      <c r="B57" s="5" t="s">
        <v>2663</v>
      </c>
      <c r="C57" s="5" t="s">
        <v>168</v>
      </c>
      <c r="D57" s="5" t="s">
        <v>167</v>
      </c>
      <c r="E57" s="5" t="s">
        <v>166</v>
      </c>
      <c r="F57" s="6">
        <v>0.04</v>
      </c>
      <c r="G57" s="5" t="s">
        <v>3388</v>
      </c>
      <c r="H57" s="5">
        <v>10</v>
      </c>
      <c r="I57" s="5" t="s">
        <v>2661</v>
      </c>
      <c r="J57" s="5">
        <v>300</v>
      </c>
      <c r="K57" s="5">
        <v>259200</v>
      </c>
      <c r="L57" s="5" t="s">
        <v>3387</v>
      </c>
      <c r="O57" s="5" t="s">
        <v>3458</v>
      </c>
      <c r="P57" s="5" t="s">
        <v>2678</v>
      </c>
      <c r="Q57" s="5" t="s">
        <v>160</v>
      </c>
      <c r="R57" s="5" t="s">
        <v>3457</v>
      </c>
      <c r="S57" s="5" t="s">
        <v>2765</v>
      </c>
      <c r="T57" s="5" t="s">
        <v>3456</v>
      </c>
      <c r="X57" s="5">
        <v>8</v>
      </c>
      <c r="Y57" s="5" t="s">
        <v>171</v>
      </c>
      <c r="Z57" s="5" t="s">
        <v>171</v>
      </c>
      <c r="AA57" s="5" t="s">
        <v>171</v>
      </c>
      <c r="AB57" s="5" t="s">
        <v>89</v>
      </c>
      <c r="AC57" s="5" t="s">
        <v>17</v>
      </c>
      <c r="AD57" s="5" t="s">
        <v>89</v>
      </c>
    </row>
    <row r="58" spans="1:35">
      <c r="A58" s="5" t="s">
        <v>3436</v>
      </c>
      <c r="B58" s="5" t="s">
        <v>2663</v>
      </c>
      <c r="C58" s="5" t="s">
        <v>168</v>
      </c>
      <c r="D58" s="5" t="s">
        <v>167</v>
      </c>
      <c r="E58" s="5" t="s">
        <v>166</v>
      </c>
      <c r="F58" s="6">
        <v>0.04</v>
      </c>
      <c r="G58" s="5" t="s">
        <v>3388</v>
      </c>
      <c r="H58" s="5">
        <v>10</v>
      </c>
      <c r="I58" s="5" t="s">
        <v>2661</v>
      </c>
      <c r="J58" s="5">
        <v>300</v>
      </c>
      <c r="K58" s="5">
        <v>259200</v>
      </c>
      <c r="L58" s="5" t="s">
        <v>3387</v>
      </c>
      <c r="O58" s="5" t="s">
        <v>3455</v>
      </c>
      <c r="P58" s="5" t="s">
        <v>2702</v>
      </c>
      <c r="Q58" s="5" t="s">
        <v>160</v>
      </c>
      <c r="R58" s="5" t="s">
        <v>3454</v>
      </c>
      <c r="S58" s="5" t="s">
        <v>2757</v>
      </c>
      <c r="T58" s="5" t="s">
        <v>3319</v>
      </c>
      <c r="X58" s="5">
        <v>6</v>
      </c>
      <c r="Y58" s="5" t="s">
        <v>171</v>
      </c>
      <c r="Z58" s="5" t="s">
        <v>171</v>
      </c>
      <c r="AA58" s="5" t="s">
        <v>171</v>
      </c>
      <c r="AB58" s="5" t="s">
        <v>89</v>
      </c>
      <c r="AC58" s="5" t="s">
        <v>17</v>
      </c>
      <c r="AD58" s="5" t="s">
        <v>89</v>
      </c>
    </row>
    <row r="59" spans="1:35">
      <c r="A59" s="5" t="s">
        <v>3436</v>
      </c>
      <c r="B59" s="5" t="s">
        <v>2663</v>
      </c>
      <c r="C59" s="5" t="s">
        <v>168</v>
      </c>
      <c r="D59" s="5" t="s">
        <v>167</v>
      </c>
      <c r="E59" s="5" t="s">
        <v>166</v>
      </c>
      <c r="F59" s="6">
        <v>0.04</v>
      </c>
      <c r="G59" s="5" t="s">
        <v>3388</v>
      </c>
      <c r="H59" s="5">
        <v>10</v>
      </c>
      <c r="I59" s="5" t="s">
        <v>2661</v>
      </c>
      <c r="J59" s="5">
        <v>300</v>
      </c>
      <c r="K59" s="5">
        <v>259200</v>
      </c>
      <c r="L59" s="5" t="s">
        <v>3387</v>
      </c>
      <c r="O59" s="5" t="s">
        <v>3453</v>
      </c>
      <c r="P59" s="5" t="s">
        <v>2727</v>
      </c>
      <c r="Q59" s="5" t="s">
        <v>160</v>
      </c>
      <c r="R59" s="5" t="s">
        <v>1702</v>
      </c>
      <c r="S59" s="5" t="s">
        <v>474</v>
      </c>
      <c r="T59" s="5" t="s">
        <v>3452</v>
      </c>
      <c r="X59" s="5">
        <v>5</v>
      </c>
      <c r="Y59" s="5" t="s">
        <v>171</v>
      </c>
      <c r="Z59" s="5" t="s">
        <v>171</v>
      </c>
      <c r="AA59" s="5" t="s">
        <v>171</v>
      </c>
      <c r="AB59" s="5" t="s">
        <v>89</v>
      </c>
      <c r="AC59" s="5" t="s">
        <v>17</v>
      </c>
      <c r="AD59" s="5" t="s">
        <v>89</v>
      </c>
    </row>
    <row r="60" spans="1:35">
      <c r="A60" s="5" t="s">
        <v>3436</v>
      </c>
      <c r="B60" s="5" t="s">
        <v>2663</v>
      </c>
      <c r="C60" s="5" t="s">
        <v>168</v>
      </c>
      <c r="D60" s="5" t="s">
        <v>167</v>
      </c>
      <c r="E60" s="5" t="s">
        <v>166</v>
      </c>
      <c r="F60" s="6">
        <v>0.04</v>
      </c>
      <c r="G60" s="5" t="s">
        <v>3388</v>
      </c>
      <c r="H60" s="5">
        <v>10</v>
      </c>
      <c r="I60" s="5" t="s">
        <v>2661</v>
      </c>
      <c r="J60" s="5">
        <v>300</v>
      </c>
      <c r="K60" s="5">
        <v>259200</v>
      </c>
      <c r="L60" s="5" t="s">
        <v>3387</v>
      </c>
      <c r="O60" s="5" t="s">
        <v>3451</v>
      </c>
      <c r="P60" s="5" t="s">
        <v>2687</v>
      </c>
      <c r="Q60" s="5" t="s">
        <v>160</v>
      </c>
      <c r="R60" s="5" t="s">
        <v>3450</v>
      </c>
      <c r="S60" s="5" t="s">
        <v>3449</v>
      </c>
      <c r="T60" s="5" t="s">
        <v>3448</v>
      </c>
      <c r="X60" s="5">
        <v>10</v>
      </c>
      <c r="Y60" s="5" t="s">
        <v>171</v>
      </c>
      <c r="Z60" s="5" t="s">
        <v>171</v>
      </c>
      <c r="AA60" s="5" t="s">
        <v>171</v>
      </c>
      <c r="AB60" s="5" t="s">
        <v>89</v>
      </c>
      <c r="AC60" s="5" t="s">
        <v>17</v>
      </c>
      <c r="AD60" s="5" t="s">
        <v>89</v>
      </c>
    </row>
    <row r="61" spans="1:35">
      <c r="A61" s="5" t="s">
        <v>3436</v>
      </c>
      <c r="B61" s="5" t="s">
        <v>2663</v>
      </c>
      <c r="C61" s="5" t="s">
        <v>168</v>
      </c>
      <c r="D61" s="5" t="s">
        <v>167</v>
      </c>
      <c r="E61" s="5" t="s">
        <v>166</v>
      </c>
      <c r="F61" s="6">
        <v>0.04</v>
      </c>
      <c r="G61" s="5" t="s">
        <v>3388</v>
      </c>
      <c r="H61" s="5">
        <v>10</v>
      </c>
      <c r="I61" s="5" t="s">
        <v>2661</v>
      </c>
      <c r="J61" s="5">
        <v>300</v>
      </c>
      <c r="K61" s="5">
        <v>259200</v>
      </c>
      <c r="L61" s="5" t="s">
        <v>3387</v>
      </c>
      <c r="O61" s="5" t="s">
        <v>3447</v>
      </c>
      <c r="P61" s="5" t="s">
        <v>2697</v>
      </c>
      <c r="Q61" s="5" t="s">
        <v>160</v>
      </c>
      <c r="R61" s="5" t="s">
        <v>3232</v>
      </c>
      <c r="S61" s="5" t="s">
        <v>3120</v>
      </c>
      <c r="T61" s="5" t="s">
        <v>3327</v>
      </c>
      <c r="X61" s="5">
        <v>43</v>
      </c>
      <c r="Y61" s="5" t="s">
        <v>171</v>
      </c>
      <c r="Z61" s="5" t="s">
        <v>171</v>
      </c>
      <c r="AA61" s="5" t="s">
        <v>171</v>
      </c>
      <c r="AB61" s="5" t="s">
        <v>89</v>
      </c>
      <c r="AC61" s="5" t="s">
        <v>17</v>
      </c>
      <c r="AE61" s="5" t="s">
        <v>17</v>
      </c>
    </row>
    <row r="62" spans="1:35">
      <c r="A62" s="5" t="s">
        <v>3436</v>
      </c>
      <c r="B62" s="5" t="s">
        <v>2663</v>
      </c>
      <c r="C62" s="5" t="s">
        <v>168</v>
      </c>
      <c r="D62" s="5" t="s">
        <v>167</v>
      </c>
      <c r="E62" s="5" t="s">
        <v>166</v>
      </c>
      <c r="F62" s="6">
        <v>0.04</v>
      </c>
      <c r="G62" s="5" t="s">
        <v>3388</v>
      </c>
      <c r="H62" s="5">
        <v>10</v>
      </c>
      <c r="I62" s="5" t="s">
        <v>2661</v>
      </c>
      <c r="J62" s="5">
        <v>300</v>
      </c>
      <c r="K62" s="5">
        <v>259200</v>
      </c>
      <c r="L62" s="5" t="s">
        <v>3387</v>
      </c>
      <c r="O62" s="5" t="s">
        <v>3446</v>
      </c>
      <c r="P62" s="5" t="s">
        <v>851</v>
      </c>
      <c r="Q62" s="5" t="s">
        <v>160</v>
      </c>
      <c r="R62" s="5" t="s">
        <v>2991</v>
      </c>
      <c r="S62" s="5" t="s">
        <v>3196</v>
      </c>
      <c r="T62" s="5" t="s">
        <v>3445</v>
      </c>
      <c r="X62" s="5">
        <v>6</v>
      </c>
      <c r="Y62" s="5" t="s">
        <v>156</v>
      </c>
      <c r="Z62" s="5" t="s">
        <v>156</v>
      </c>
      <c r="AA62" s="5" t="s">
        <v>156</v>
      </c>
      <c r="AB62" s="5" t="s">
        <v>89</v>
      </c>
      <c r="AC62" s="5" t="s">
        <v>17</v>
      </c>
      <c r="AE62" s="5" t="s">
        <v>17</v>
      </c>
    </row>
    <row r="63" spans="1:35">
      <c r="A63" s="5" t="s">
        <v>3436</v>
      </c>
      <c r="B63" s="5" t="s">
        <v>2663</v>
      </c>
      <c r="C63" s="5" t="s">
        <v>168</v>
      </c>
      <c r="D63" s="5" t="s">
        <v>167</v>
      </c>
      <c r="E63" s="5" t="s">
        <v>166</v>
      </c>
      <c r="F63" s="6">
        <v>0.04</v>
      </c>
      <c r="G63" s="5" t="s">
        <v>3388</v>
      </c>
      <c r="H63" s="5">
        <v>10</v>
      </c>
      <c r="I63" s="5" t="s">
        <v>2661</v>
      </c>
      <c r="J63" s="5">
        <v>300</v>
      </c>
      <c r="K63" s="5">
        <v>259200</v>
      </c>
      <c r="L63" s="5" t="s">
        <v>3387</v>
      </c>
      <c r="O63" s="5" t="s">
        <v>3444</v>
      </c>
      <c r="P63" s="5" t="s">
        <v>860</v>
      </c>
      <c r="Q63" s="5" t="s">
        <v>160</v>
      </c>
      <c r="R63" s="5" t="s">
        <v>3443</v>
      </c>
      <c r="S63" s="5" t="s">
        <v>2990</v>
      </c>
      <c r="T63" s="5" t="s">
        <v>2989</v>
      </c>
      <c r="X63" s="5">
        <v>14</v>
      </c>
      <c r="Y63" s="5" t="s">
        <v>171</v>
      </c>
      <c r="Z63" s="5" t="s">
        <v>171</v>
      </c>
      <c r="AA63" s="5" t="s">
        <v>171</v>
      </c>
      <c r="AB63" s="5" t="s">
        <v>89</v>
      </c>
      <c r="AC63" s="5" t="s">
        <v>17</v>
      </c>
      <c r="AE63" s="5" t="s">
        <v>17</v>
      </c>
    </row>
    <row r="64" spans="1:35">
      <c r="A64" s="5" t="s">
        <v>3436</v>
      </c>
      <c r="B64" s="5" t="s">
        <v>2663</v>
      </c>
      <c r="C64" s="5" t="s">
        <v>168</v>
      </c>
      <c r="D64" s="5" t="s">
        <v>167</v>
      </c>
      <c r="E64" s="5" t="s">
        <v>166</v>
      </c>
      <c r="F64" s="6">
        <v>0.04</v>
      </c>
      <c r="G64" s="5" t="s">
        <v>3388</v>
      </c>
      <c r="H64" s="5">
        <v>10</v>
      </c>
      <c r="I64" s="5" t="s">
        <v>2661</v>
      </c>
      <c r="J64" s="5">
        <v>300</v>
      </c>
      <c r="K64" s="5">
        <v>259200</v>
      </c>
      <c r="L64" s="5" t="s">
        <v>3387</v>
      </c>
      <c r="O64" s="5" t="s">
        <v>3442</v>
      </c>
      <c r="P64" s="5" t="s">
        <v>880</v>
      </c>
      <c r="Q64" s="5" t="s">
        <v>160</v>
      </c>
      <c r="R64" s="5" t="s">
        <v>3441</v>
      </c>
      <c r="S64" s="5" t="s">
        <v>3440</v>
      </c>
      <c r="T64" s="5" t="s">
        <v>3439</v>
      </c>
      <c r="X64" s="5">
        <v>7</v>
      </c>
      <c r="Y64" s="5" t="s">
        <v>156</v>
      </c>
      <c r="Z64" s="5" t="s">
        <v>156</v>
      </c>
      <c r="AA64" s="5" t="s">
        <v>156</v>
      </c>
      <c r="AB64" s="5" t="s">
        <v>89</v>
      </c>
      <c r="AC64" s="5" t="s">
        <v>17</v>
      </c>
      <c r="AE64" s="5" t="s">
        <v>17</v>
      </c>
    </row>
    <row r="65" spans="1:35">
      <c r="A65" s="5" t="s">
        <v>3436</v>
      </c>
      <c r="B65" s="5" t="s">
        <v>2663</v>
      </c>
      <c r="C65" s="5" t="s">
        <v>168</v>
      </c>
      <c r="D65" s="5" t="s">
        <v>167</v>
      </c>
      <c r="E65" s="5" t="s">
        <v>166</v>
      </c>
      <c r="F65" s="6">
        <v>0.04</v>
      </c>
      <c r="G65" s="5" t="s">
        <v>3388</v>
      </c>
      <c r="H65" s="5">
        <v>10</v>
      </c>
      <c r="I65" s="5" t="s">
        <v>2661</v>
      </c>
      <c r="J65" s="5">
        <v>300</v>
      </c>
      <c r="K65" s="5">
        <v>259200</v>
      </c>
      <c r="L65" s="5" t="s">
        <v>3387</v>
      </c>
      <c r="O65" s="5" t="s">
        <v>3438</v>
      </c>
      <c r="P65" s="5" t="s">
        <v>2673</v>
      </c>
      <c r="Q65" s="5" t="s">
        <v>160</v>
      </c>
      <c r="R65" s="5" t="s">
        <v>2858</v>
      </c>
      <c r="S65" s="5" t="s">
        <v>2672</v>
      </c>
      <c r="T65" s="5" t="s">
        <v>3437</v>
      </c>
      <c r="X65" s="5">
        <v>3</v>
      </c>
      <c r="Y65" s="5" t="s">
        <v>171</v>
      </c>
      <c r="Z65" s="5" t="s">
        <v>171</v>
      </c>
      <c r="AA65" s="5" t="s">
        <v>171</v>
      </c>
      <c r="AB65" s="5" t="s">
        <v>89</v>
      </c>
      <c r="AC65" s="5" t="s">
        <v>17</v>
      </c>
      <c r="AD65" s="5" t="s">
        <v>89</v>
      </c>
    </row>
    <row r="66" spans="1:35">
      <c r="A66" s="5" t="s">
        <v>3436</v>
      </c>
      <c r="B66" s="5" t="s">
        <v>2663</v>
      </c>
      <c r="C66" s="5" t="s">
        <v>168</v>
      </c>
      <c r="D66" s="5" t="s">
        <v>167</v>
      </c>
      <c r="E66" s="5" t="s">
        <v>166</v>
      </c>
      <c r="F66" s="6">
        <v>0.04</v>
      </c>
      <c r="G66" s="5" t="s">
        <v>3388</v>
      </c>
      <c r="H66" s="5">
        <v>10</v>
      </c>
      <c r="I66" s="5" t="s">
        <v>2661</v>
      </c>
      <c r="J66" s="5">
        <v>300</v>
      </c>
      <c r="K66" s="5">
        <v>259200</v>
      </c>
      <c r="L66" s="5" t="s">
        <v>3387</v>
      </c>
      <c r="O66" s="5" t="s">
        <v>3435</v>
      </c>
      <c r="P66" s="5" t="s">
        <v>475</v>
      </c>
      <c r="Q66" s="5" t="s">
        <v>160</v>
      </c>
      <c r="R66" s="5" t="s">
        <v>3392</v>
      </c>
      <c r="S66" s="5" t="s">
        <v>3434</v>
      </c>
      <c r="T66" s="5" t="s">
        <v>3433</v>
      </c>
      <c r="X66" s="5">
        <v>10</v>
      </c>
      <c r="Y66" s="5" t="s">
        <v>171</v>
      </c>
      <c r="Z66" s="5" t="s">
        <v>171</v>
      </c>
      <c r="AA66" s="5" t="s">
        <v>171</v>
      </c>
      <c r="AB66" s="5" t="s">
        <v>89</v>
      </c>
      <c r="AC66" s="5" t="s">
        <v>17</v>
      </c>
      <c r="AE66" s="5" t="s">
        <v>17</v>
      </c>
    </row>
    <row r="67" spans="1:35" s="8" customFormat="1">
      <c r="F67" s="9"/>
      <c r="AD67" s="10">
        <f>COUNTIF(AD57:AD66,AD59)</f>
        <v>5</v>
      </c>
      <c r="AE67" s="10">
        <f>COUNTIF(AE57:AE66,AE63)</f>
        <v>5</v>
      </c>
      <c r="AH67" s="8">
        <f>AD67+AE67</f>
        <v>10</v>
      </c>
      <c r="AI67" s="8">
        <f>AE67/AH67</f>
        <v>0.5</v>
      </c>
    </row>
    <row r="68" spans="1:35">
      <c r="A68" s="5" t="s">
        <v>3412</v>
      </c>
      <c r="B68" s="5" t="s">
        <v>2663</v>
      </c>
      <c r="C68" s="5" t="s">
        <v>168</v>
      </c>
      <c r="D68" s="5" t="s">
        <v>167</v>
      </c>
      <c r="E68" s="5" t="s">
        <v>166</v>
      </c>
      <c r="F68" s="6">
        <v>0.04</v>
      </c>
      <c r="G68" s="5" t="s">
        <v>3388</v>
      </c>
      <c r="H68" s="5">
        <v>10</v>
      </c>
      <c r="I68" s="5" t="s">
        <v>2661</v>
      </c>
      <c r="J68" s="5">
        <v>300</v>
      </c>
      <c r="K68" s="5">
        <v>259200</v>
      </c>
      <c r="L68" s="5" t="s">
        <v>3387</v>
      </c>
      <c r="O68" s="5" t="s">
        <v>3432</v>
      </c>
      <c r="P68" s="5" t="s">
        <v>851</v>
      </c>
      <c r="Q68" s="5" t="s">
        <v>160</v>
      </c>
      <c r="R68" s="5" t="s">
        <v>2797</v>
      </c>
      <c r="S68" s="5" t="s">
        <v>3124</v>
      </c>
      <c r="T68" s="5" t="s">
        <v>3431</v>
      </c>
      <c r="X68" s="5">
        <v>9</v>
      </c>
      <c r="Y68" s="5" t="s">
        <v>156</v>
      </c>
      <c r="Z68" s="5" t="s">
        <v>156</v>
      </c>
      <c r="AA68" s="5" t="s">
        <v>156</v>
      </c>
      <c r="AB68" s="5" t="s">
        <v>18</v>
      </c>
      <c r="AC68" s="5" t="s">
        <v>67</v>
      </c>
      <c r="AE68" s="5" t="s">
        <v>67</v>
      </c>
    </row>
    <row r="69" spans="1:35">
      <c r="A69" s="5" t="s">
        <v>3412</v>
      </c>
      <c r="B69" s="5" t="s">
        <v>2663</v>
      </c>
      <c r="C69" s="5" t="s">
        <v>168</v>
      </c>
      <c r="D69" s="5" t="s">
        <v>167</v>
      </c>
      <c r="E69" s="5" t="s">
        <v>166</v>
      </c>
      <c r="F69" s="6">
        <v>0.04</v>
      </c>
      <c r="G69" s="5" t="s">
        <v>3388</v>
      </c>
      <c r="H69" s="5">
        <v>10</v>
      </c>
      <c r="I69" s="5" t="s">
        <v>2661</v>
      </c>
      <c r="J69" s="5">
        <v>300</v>
      </c>
      <c r="K69" s="5">
        <v>259200</v>
      </c>
      <c r="L69" s="5" t="s">
        <v>3387</v>
      </c>
      <c r="O69" s="5" t="s">
        <v>3430</v>
      </c>
      <c r="P69" s="5" t="s">
        <v>2727</v>
      </c>
      <c r="Q69" s="5" t="s">
        <v>160</v>
      </c>
      <c r="R69" s="5" t="s">
        <v>3300</v>
      </c>
      <c r="S69" s="5" t="s">
        <v>660</v>
      </c>
      <c r="T69" s="5" t="s">
        <v>3429</v>
      </c>
      <c r="X69" s="5">
        <v>6</v>
      </c>
      <c r="Y69" s="5" t="s">
        <v>171</v>
      </c>
      <c r="Z69" s="5" t="s">
        <v>171</v>
      </c>
      <c r="AA69" s="5" t="s">
        <v>171</v>
      </c>
      <c r="AB69" s="5" t="s">
        <v>18</v>
      </c>
      <c r="AC69" s="5" t="s">
        <v>67</v>
      </c>
      <c r="AD69" s="5" t="s">
        <v>18</v>
      </c>
    </row>
    <row r="70" spans="1:35">
      <c r="A70" s="5" t="s">
        <v>3412</v>
      </c>
      <c r="B70" s="5" t="s">
        <v>2663</v>
      </c>
      <c r="C70" s="5" t="s">
        <v>168</v>
      </c>
      <c r="D70" s="5" t="s">
        <v>167</v>
      </c>
      <c r="E70" s="5" t="s">
        <v>166</v>
      </c>
      <c r="F70" s="6">
        <v>0.04</v>
      </c>
      <c r="G70" s="5" t="s">
        <v>3388</v>
      </c>
      <c r="H70" s="5">
        <v>10</v>
      </c>
      <c r="I70" s="5" t="s">
        <v>2661</v>
      </c>
      <c r="J70" s="5">
        <v>300</v>
      </c>
      <c r="K70" s="5">
        <v>259200</v>
      </c>
      <c r="L70" s="5" t="s">
        <v>3387</v>
      </c>
      <c r="O70" s="5" t="s">
        <v>3428</v>
      </c>
      <c r="P70" s="5" t="s">
        <v>2678</v>
      </c>
      <c r="Q70" s="5" t="s">
        <v>160</v>
      </c>
      <c r="R70" s="5" t="s">
        <v>3159</v>
      </c>
      <c r="S70" s="5" t="s">
        <v>3344</v>
      </c>
      <c r="T70" s="5" t="s">
        <v>3427</v>
      </c>
      <c r="X70" s="5">
        <v>4</v>
      </c>
      <c r="Y70" s="5" t="s">
        <v>171</v>
      </c>
      <c r="Z70" s="5" t="s">
        <v>171</v>
      </c>
      <c r="AA70" s="5" t="s">
        <v>171</v>
      </c>
      <c r="AB70" s="5" t="s">
        <v>18</v>
      </c>
      <c r="AC70" s="5" t="s">
        <v>67</v>
      </c>
      <c r="AD70" s="5" t="s">
        <v>18</v>
      </c>
    </row>
    <row r="71" spans="1:35">
      <c r="A71" s="5" t="s">
        <v>3412</v>
      </c>
      <c r="B71" s="5" t="s">
        <v>2663</v>
      </c>
      <c r="C71" s="5" t="s">
        <v>168</v>
      </c>
      <c r="D71" s="5" t="s">
        <v>167</v>
      </c>
      <c r="E71" s="5" t="s">
        <v>166</v>
      </c>
      <c r="F71" s="6">
        <v>0.04</v>
      </c>
      <c r="G71" s="5" t="s">
        <v>3388</v>
      </c>
      <c r="H71" s="5">
        <v>10</v>
      </c>
      <c r="I71" s="5" t="s">
        <v>2661</v>
      </c>
      <c r="J71" s="5">
        <v>300</v>
      </c>
      <c r="K71" s="5">
        <v>259200</v>
      </c>
      <c r="L71" s="5" t="s">
        <v>3387</v>
      </c>
      <c r="O71" s="5" t="s">
        <v>3426</v>
      </c>
      <c r="P71" s="5" t="s">
        <v>2668</v>
      </c>
      <c r="Q71" s="5" t="s">
        <v>160</v>
      </c>
      <c r="R71" s="5" t="s">
        <v>3425</v>
      </c>
      <c r="S71" s="5" t="s">
        <v>2681</v>
      </c>
      <c r="T71" s="5" t="s">
        <v>2680</v>
      </c>
      <c r="X71" s="5">
        <v>7</v>
      </c>
      <c r="Y71" s="5" t="s">
        <v>171</v>
      </c>
      <c r="Z71" s="5" t="s">
        <v>171</v>
      </c>
      <c r="AA71" s="5" t="s">
        <v>171</v>
      </c>
      <c r="AB71" s="5" t="s">
        <v>18</v>
      </c>
      <c r="AC71" s="5" t="s">
        <v>67</v>
      </c>
      <c r="AD71" s="5" t="s">
        <v>18</v>
      </c>
    </row>
    <row r="72" spans="1:35">
      <c r="A72" s="5" t="s">
        <v>3412</v>
      </c>
      <c r="B72" s="5" t="s">
        <v>2663</v>
      </c>
      <c r="C72" s="5" t="s">
        <v>168</v>
      </c>
      <c r="D72" s="5" t="s">
        <v>167</v>
      </c>
      <c r="E72" s="5" t="s">
        <v>166</v>
      </c>
      <c r="F72" s="6">
        <v>0.04</v>
      </c>
      <c r="G72" s="5" t="s">
        <v>3388</v>
      </c>
      <c r="H72" s="5">
        <v>10</v>
      </c>
      <c r="I72" s="5" t="s">
        <v>2661</v>
      </c>
      <c r="J72" s="5">
        <v>300</v>
      </c>
      <c r="K72" s="5">
        <v>259200</v>
      </c>
      <c r="L72" s="5" t="s">
        <v>3387</v>
      </c>
      <c r="O72" s="5" t="s">
        <v>3424</v>
      </c>
      <c r="P72" s="5" t="s">
        <v>2692</v>
      </c>
      <c r="Q72" s="5" t="s">
        <v>160</v>
      </c>
      <c r="R72" s="5" t="s">
        <v>3423</v>
      </c>
      <c r="S72" s="5" t="s">
        <v>2754</v>
      </c>
      <c r="T72" s="5" t="s">
        <v>3422</v>
      </c>
      <c r="X72" s="5">
        <v>4</v>
      </c>
      <c r="Y72" s="5" t="s">
        <v>171</v>
      </c>
      <c r="Z72" s="5" t="s">
        <v>171</v>
      </c>
      <c r="AA72" s="5" t="s">
        <v>171</v>
      </c>
      <c r="AB72" s="5" t="s">
        <v>18</v>
      </c>
      <c r="AC72" s="5" t="s">
        <v>67</v>
      </c>
      <c r="AD72" s="5" t="s">
        <v>18</v>
      </c>
    </row>
    <row r="73" spans="1:35">
      <c r="A73" s="5" t="s">
        <v>3412</v>
      </c>
      <c r="B73" s="5" t="s">
        <v>2663</v>
      </c>
      <c r="C73" s="5" t="s">
        <v>168</v>
      </c>
      <c r="D73" s="5" t="s">
        <v>167</v>
      </c>
      <c r="E73" s="5" t="s">
        <v>166</v>
      </c>
      <c r="F73" s="6">
        <v>0.04</v>
      </c>
      <c r="G73" s="5" t="s">
        <v>3388</v>
      </c>
      <c r="H73" s="5">
        <v>10</v>
      </c>
      <c r="I73" s="5" t="s">
        <v>2661</v>
      </c>
      <c r="J73" s="5">
        <v>300</v>
      </c>
      <c r="K73" s="5">
        <v>259200</v>
      </c>
      <c r="L73" s="5" t="s">
        <v>3387</v>
      </c>
      <c r="O73" s="5" t="s">
        <v>3421</v>
      </c>
      <c r="P73" s="5" t="s">
        <v>2697</v>
      </c>
      <c r="Q73" s="5" t="s">
        <v>160</v>
      </c>
      <c r="R73" s="5" t="s">
        <v>3420</v>
      </c>
      <c r="S73" s="5" t="s">
        <v>3419</v>
      </c>
      <c r="T73" s="5" t="s">
        <v>3418</v>
      </c>
      <c r="X73" s="5">
        <v>8</v>
      </c>
      <c r="Y73" s="5" t="s">
        <v>171</v>
      </c>
      <c r="Z73" s="5" t="s">
        <v>171</v>
      </c>
      <c r="AA73" s="5" t="s">
        <v>171</v>
      </c>
      <c r="AB73" s="5" t="s">
        <v>18</v>
      </c>
      <c r="AC73" s="5" t="s">
        <v>67</v>
      </c>
      <c r="AE73" s="5" t="s">
        <v>67</v>
      </c>
    </row>
    <row r="74" spans="1:35">
      <c r="A74" s="5" t="s">
        <v>3412</v>
      </c>
      <c r="B74" s="5" t="s">
        <v>2663</v>
      </c>
      <c r="C74" s="5" t="s">
        <v>168</v>
      </c>
      <c r="D74" s="5" t="s">
        <v>167</v>
      </c>
      <c r="E74" s="5" t="s">
        <v>166</v>
      </c>
      <c r="F74" s="6">
        <v>0.04</v>
      </c>
      <c r="G74" s="5" t="s">
        <v>3388</v>
      </c>
      <c r="H74" s="5">
        <v>10</v>
      </c>
      <c r="I74" s="5" t="s">
        <v>2661</v>
      </c>
      <c r="J74" s="5">
        <v>300</v>
      </c>
      <c r="K74" s="5">
        <v>259200</v>
      </c>
      <c r="L74" s="5" t="s">
        <v>3387</v>
      </c>
      <c r="O74" s="5" t="s">
        <v>3417</v>
      </c>
      <c r="P74" s="5" t="s">
        <v>2702</v>
      </c>
      <c r="Q74" s="5" t="s">
        <v>160</v>
      </c>
      <c r="R74" s="5" t="s">
        <v>3416</v>
      </c>
      <c r="S74" s="5" t="s">
        <v>2776</v>
      </c>
      <c r="T74" s="5" t="s">
        <v>2775</v>
      </c>
      <c r="X74" s="5">
        <v>7</v>
      </c>
      <c r="Y74" s="5" t="s">
        <v>171</v>
      </c>
      <c r="Z74" s="5" t="s">
        <v>171</v>
      </c>
      <c r="AA74" s="5" t="s">
        <v>171</v>
      </c>
      <c r="AB74" s="5" t="s">
        <v>18</v>
      </c>
      <c r="AC74" s="5" t="s">
        <v>67</v>
      </c>
      <c r="AD74" s="5" t="s">
        <v>18</v>
      </c>
    </row>
    <row r="75" spans="1:35">
      <c r="A75" s="5" t="s">
        <v>3412</v>
      </c>
      <c r="B75" s="5" t="s">
        <v>2663</v>
      </c>
      <c r="C75" s="5" t="s">
        <v>168</v>
      </c>
      <c r="D75" s="5" t="s">
        <v>167</v>
      </c>
      <c r="E75" s="5" t="s">
        <v>166</v>
      </c>
      <c r="F75" s="6">
        <v>0.04</v>
      </c>
      <c r="G75" s="5" t="s">
        <v>3388</v>
      </c>
      <c r="H75" s="5">
        <v>10</v>
      </c>
      <c r="I75" s="5" t="s">
        <v>2661</v>
      </c>
      <c r="J75" s="5">
        <v>300</v>
      </c>
      <c r="K75" s="5">
        <v>259200</v>
      </c>
      <c r="L75" s="5" t="s">
        <v>3387</v>
      </c>
      <c r="O75" s="5" t="s">
        <v>3415</v>
      </c>
      <c r="P75" s="5" t="s">
        <v>860</v>
      </c>
      <c r="Q75" s="5" t="s">
        <v>160</v>
      </c>
      <c r="R75" s="5" t="s">
        <v>3414</v>
      </c>
      <c r="S75" s="5" t="s">
        <v>3007</v>
      </c>
      <c r="T75" s="5" t="s">
        <v>3006</v>
      </c>
      <c r="X75" s="5">
        <v>11</v>
      </c>
      <c r="Y75" s="5" t="s">
        <v>171</v>
      </c>
      <c r="Z75" s="5" t="s">
        <v>171</v>
      </c>
      <c r="AA75" s="5" t="s">
        <v>171</v>
      </c>
      <c r="AB75" s="5" t="s">
        <v>18</v>
      </c>
      <c r="AC75" s="5" t="s">
        <v>67</v>
      </c>
      <c r="AE75" s="5" t="s">
        <v>67</v>
      </c>
    </row>
    <row r="76" spans="1:35">
      <c r="A76" s="5" t="s">
        <v>3412</v>
      </c>
      <c r="B76" s="5" t="s">
        <v>2663</v>
      </c>
      <c r="C76" s="5" t="s">
        <v>168</v>
      </c>
      <c r="D76" s="5" t="s">
        <v>167</v>
      </c>
      <c r="E76" s="5" t="s">
        <v>166</v>
      </c>
      <c r="F76" s="6">
        <v>0.04</v>
      </c>
      <c r="G76" s="5" t="s">
        <v>3388</v>
      </c>
      <c r="H76" s="5">
        <v>10</v>
      </c>
      <c r="I76" s="5" t="s">
        <v>2661</v>
      </c>
      <c r="J76" s="5">
        <v>300</v>
      </c>
      <c r="K76" s="5">
        <v>259200</v>
      </c>
      <c r="L76" s="5" t="s">
        <v>3387</v>
      </c>
      <c r="O76" s="5" t="s">
        <v>3413</v>
      </c>
      <c r="P76" s="5" t="s">
        <v>2673</v>
      </c>
      <c r="Q76" s="5" t="s">
        <v>160</v>
      </c>
      <c r="R76" s="5" t="s">
        <v>2686</v>
      </c>
      <c r="S76" s="5" t="s">
        <v>3247</v>
      </c>
      <c r="T76" s="5" t="s">
        <v>3246</v>
      </c>
      <c r="X76" s="5">
        <v>3</v>
      </c>
      <c r="Y76" s="5" t="s">
        <v>171</v>
      </c>
      <c r="Z76" s="5" t="s">
        <v>171</v>
      </c>
      <c r="AA76" s="5" t="s">
        <v>171</v>
      </c>
      <c r="AB76" s="5" t="s">
        <v>18</v>
      </c>
      <c r="AC76" s="5" t="s">
        <v>67</v>
      </c>
      <c r="AD76" s="5" t="s">
        <v>18</v>
      </c>
    </row>
    <row r="77" spans="1:35">
      <c r="A77" s="5" t="s">
        <v>3412</v>
      </c>
      <c r="B77" s="5" t="s">
        <v>2663</v>
      </c>
      <c r="C77" s="5" t="s">
        <v>168</v>
      </c>
      <c r="D77" s="5" t="s">
        <v>167</v>
      </c>
      <c r="E77" s="5" t="s">
        <v>166</v>
      </c>
      <c r="F77" s="6">
        <v>0.04</v>
      </c>
      <c r="G77" s="5" t="s">
        <v>3388</v>
      </c>
      <c r="H77" s="5">
        <v>10</v>
      </c>
      <c r="I77" s="5" t="s">
        <v>2661</v>
      </c>
      <c r="J77" s="5">
        <v>300</v>
      </c>
      <c r="K77" s="5">
        <v>259200</v>
      </c>
      <c r="L77" s="5" t="s">
        <v>3387</v>
      </c>
      <c r="O77" s="5" t="s">
        <v>3411</v>
      </c>
      <c r="P77" s="5" t="s">
        <v>2687</v>
      </c>
      <c r="Q77" s="5" t="s">
        <v>160</v>
      </c>
      <c r="R77" s="5" t="s">
        <v>2753</v>
      </c>
      <c r="S77" s="5" t="s">
        <v>3410</v>
      </c>
      <c r="T77" s="5" t="s">
        <v>3409</v>
      </c>
      <c r="X77" s="5">
        <v>78</v>
      </c>
      <c r="Y77" s="5" t="s">
        <v>171</v>
      </c>
      <c r="Z77" s="5" t="s">
        <v>171</v>
      </c>
      <c r="AA77" s="5" t="s">
        <v>171</v>
      </c>
      <c r="AB77" s="5" t="s">
        <v>18</v>
      </c>
      <c r="AC77" s="5" t="s">
        <v>67</v>
      </c>
      <c r="AE77" s="5" t="s">
        <v>67</v>
      </c>
    </row>
    <row r="78" spans="1:35" s="8" customFormat="1">
      <c r="F78" s="9"/>
      <c r="AD78" s="10">
        <f>COUNTIF(AD68:AD77,AD70)</f>
        <v>6</v>
      </c>
      <c r="AE78" s="10">
        <f>COUNTIF(AE68:AE77,AE73)</f>
        <v>4</v>
      </c>
      <c r="AH78" s="8">
        <f>AD78+AE78</f>
        <v>10</v>
      </c>
      <c r="AI78" s="8">
        <f>AE78/AH78</f>
        <v>0.4</v>
      </c>
    </row>
    <row r="79" spans="1:35">
      <c r="A79" s="5" t="s">
        <v>3389</v>
      </c>
      <c r="B79" s="5" t="s">
        <v>2663</v>
      </c>
      <c r="C79" s="5" t="s">
        <v>168</v>
      </c>
      <c r="D79" s="5" t="s">
        <v>167</v>
      </c>
      <c r="E79" s="5" t="s">
        <v>166</v>
      </c>
      <c r="F79" s="6">
        <v>0.04</v>
      </c>
      <c r="G79" s="5" t="s">
        <v>3388</v>
      </c>
      <c r="H79" s="5">
        <v>10</v>
      </c>
      <c r="I79" s="5" t="s">
        <v>2661</v>
      </c>
      <c r="J79" s="5">
        <v>300</v>
      </c>
      <c r="K79" s="5">
        <v>259200</v>
      </c>
      <c r="L79" s="5" t="s">
        <v>3387</v>
      </c>
      <c r="O79" s="5" t="s">
        <v>3408</v>
      </c>
      <c r="P79" s="5" t="s">
        <v>2697</v>
      </c>
      <c r="Q79" s="5" t="s">
        <v>160</v>
      </c>
      <c r="R79" s="5" t="s">
        <v>2840</v>
      </c>
      <c r="S79" s="5" t="s">
        <v>2744</v>
      </c>
      <c r="T79" s="5" t="s">
        <v>2743</v>
      </c>
      <c r="X79" s="5">
        <v>10</v>
      </c>
      <c r="Y79" s="5" t="s">
        <v>171</v>
      </c>
      <c r="Z79" s="5" t="s">
        <v>171</v>
      </c>
      <c r="AA79" s="5" t="s">
        <v>171</v>
      </c>
      <c r="AB79" s="5" t="s">
        <v>68</v>
      </c>
      <c r="AC79" s="5" t="s">
        <v>19</v>
      </c>
      <c r="AD79" s="5" t="s">
        <v>68</v>
      </c>
    </row>
    <row r="80" spans="1:35">
      <c r="A80" s="5" t="s">
        <v>3389</v>
      </c>
      <c r="B80" s="5" t="s">
        <v>2663</v>
      </c>
      <c r="C80" s="5" t="s">
        <v>168</v>
      </c>
      <c r="D80" s="5" t="s">
        <v>167</v>
      </c>
      <c r="E80" s="5" t="s">
        <v>166</v>
      </c>
      <c r="F80" s="6">
        <v>0.04</v>
      </c>
      <c r="G80" s="5" t="s">
        <v>3388</v>
      </c>
      <c r="H80" s="5">
        <v>10</v>
      </c>
      <c r="I80" s="5" t="s">
        <v>2661</v>
      </c>
      <c r="J80" s="5">
        <v>300</v>
      </c>
      <c r="K80" s="5">
        <v>259200</v>
      </c>
      <c r="L80" s="5" t="s">
        <v>3387</v>
      </c>
      <c r="O80" s="5" t="s">
        <v>3407</v>
      </c>
      <c r="P80" s="5" t="s">
        <v>2727</v>
      </c>
      <c r="Q80" s="5" t="s">
        <v>160</v>
      </c>
      <c r="R80" s="5" t="s">
        <v>3173</v>
      </c>
      <c r="S80" s="5" t="s">
        <v>2981</v>
      </c>
      <c r="T80" s="5" t="s">
        <v>2980</v>
      </c>
      <c r="X80" s="5">
        <v>7</v>
      </c>
      <c r="Y80" s="5" t="s">
        <v>171</v>
      </c>
      <c r="Z80" s="5" t="s">
        <v>171</v>
      </c>
      <c r="AA80" s="5" t="s">
        <v>171</v>
      </c>
      <c r="AB80" s="5" t="s">
        <v>68</v>
      </c>
      <c r="AC80" s="5" t="s">
        <v>19</v>
      </c>
      <c r="AE80" s="5" t="s">
        <v>19</v>
      </c>
    </row>
    <row r="81" spans="1:35">
      <c r="A81" s="5" t="s">
        <v>3389</v>
      </c>
      <c r="B81" s="5" t="s">
        <v>2663</v>
      </c>
      <c r="C81" s="5" t="s">
        <v>168</v>
      </c>
      <c r="D81" s="5" t="s">
        <v>167</v>
      </c>
      <c r="E81" s="5" t="s">
        <v>166</v>
      </c>
      <c r="F81" s="6">
        <v>0.04</v>
      </c>
      <c r="G81" s="5" t="s">
        <v>3388</v>
      </c>
      <c r="H81" s="5">
        <v>10</v>
      </c>
      <c r="I81" s="5" t="s">
        <v>2661</v>
      </c>
      <c r="J81" s="5">
        <v>300</v>
      </c>
      <c r="K81" s="5">
        <v>259200</v>
      </c>
      <c r="L81" s="5" t="s">
        <v>3387</v>
      </c>
      <c r="O81" s="5" t="s">
        <v>3406</v>
      </c>
      <c r="P81" s="5" t="s">
        <v>2673</v>
      </c>
      <c r="Q81" s="5" t="s">
        <v>160</v>
      </c>
      <c r="R81" s="5" t="s">
        <v>3053</v>
      </c>
      <c r="S81" s="5" t="s">
        <v>3203</v>
      </c>
      <c r="T81" s="5" t="s">
        <v>3405</v>
      </c>
      <c r="X81" s="5">
        <v>3</v>
      </c>
      <c r="Y81" s="5" t="s">
        <v>171</v>
      </c>
      <c r="Z81" s="5" t="s">
        <v>171</v>
      </c>
      <c r="AA81" s="5" t="s">
        <v>171</v>
      </c>
      <c r="AB81" s="5" t="s">
        <v>68</v>
      </c>
      <c r="AC81" s="5" t="s">
        <v>19</v>
      </c>
      <c r="AD81" s="5" t="s">
        <v>68</v>
      </c>
    </row>
    <row r="82" spans="1:35">
      <c r="A82" s="5" t="s">
        <v>3389</v>
      </c>
      <c r="B82" s="5" t="s">
        <v>2663</v>
      </c>
      <c r="C82" s="5" t="s">
        <v>168</v>
      </c>
      <c r="D82" s="5" t="s">
        <v>167</v>
      </c>
      <c r="E82" s="5" t="s">
        <v>166</v>
      </c>
      <c r="F82" s="6">
        <v>0.04</v>
      </c>
      <c r="G82" s="5" t="s">
        <v>3388</v>
      </c>
      <c r="H82" s="5">
        <v>10</v>
      </c>
      <c r="I82" s="5" t="s">
        <v>2661</v>
      </c>
      <c r="J82" s="5">
        <v>300</v>
      </c>
      <c r="K82" s="5">
        <v>259200</v>
      </c>
      <c r="L82" s="5" t="s">
        <v>3387</v>
      </c>
      <c r="O82" s="5" t="s">
        <v>3404</v>
      </c>
      <c r="P82" s="5" t="s">
        <v>851</v>
      </c>
      <c r="Q82" s="5" t="s">
        <v>160</v>
      </c>
      <c r="R82" s="5" t="s">
        <v>3174</v>
      </c>
      <c r="S82" s="5" t="s">
        <v>2797</v>
      </c>
      <c r="T82" s="5" t="s">
        <v>3311</v>
      </c>
      <c r="X82" s="5">
        <v>6</v>
      </c>
      <c r="Y82" s="5" t="s">
        <v>156</v>
      </c>
      <c r="Z82" s="5" t="s">
        <v>156</v>
      </c>
      <c r="AA82" s="5" t="s">
        <v>156</v>
      </c>
      <c r="AB82" s="5" t="s">
        <v>68</v>
      </c>
      <c r="AC82" s="5" t="s">
        <v>19</v>
      </c>
      <c r="AE82" s="5" t="s">
        <v>19</v>
      </c>
    </row>
    <row r="83" spans="1:35">
      <c r="A83" s="5" t="s">
        <v>3389</v>
      </c>
      <c r="B83" s="5" t="s">
        <v>2663</v>
      </c>
      <c r="C83" s="5" t="s">
        <v>168</v>
      </c>
      <c r="D83" s="5" t="s">
        <v>167</v>
      </c>
      <c r="E83" s="5" t="s">
        <v>166</v>
      </c>
      <c r="F83" s="6">
        <v>0.04</v>
      </c>
      <c r="G83" s="5" t="s">
        <v>3388</v>
      </c>
      <c r="H83" s="5">
        <v>10</v>
      </c>
      <c r="I83" s="5" t="s">
        <v>2661</v>
      </c>
      <c r="J83" s="5">
        <v>300</v>
      </c>
      <c r="K83" s="5">
        <v>259200</v>
      </c>
      <c r="L83" s="5" t="s">
        <v>3387</v>
      </c>
      <c r="O83" s="5" t="s">
        <v>3403</v>
      </c>
      <c r="P83" s="5" t="s">
        <v>860</v>
      </c>
      <c r="Q83" s="5" t="s">
        <v>160</v>
      </c>
      <c r="R83" s="5" t="s">
        <v>3090</v>
      </c>
      <c r="S83" s="5" t="s">
        <v>3402</v>
      </c>
      <c r="T83" s="5" t="s">
        <v>3401</v>
      </c>
      <c r="X83" s="5">
        <v>9</v>
      </c>
      <c r="Y83" s="5" t="s">
        <v>171</v>
      </c>
      <c r="Z83" s="5" t="s">
        <v>171</v>
      </c>
      <c r="AA83" s="5" t="s">
        <v>171</v>
      </c>
      <c r="AB83" s="5" t="s">
        <v>68</v>
      </c>
      <c r="AC83" s="5" t="s">
        <v>19</v>
      </c>
      <c r="AE83" s="5" t="s">
        <v>19</v>
      </c>
    </row>
    <row r="84" spans="1:35">
      <c r="A84" s="5" t="s">
        <v>3389</v>
      </c>
      <c r="B84" s="5" t="s">
        <v>2663</v>
      </c>
      <c r="C84" s="5" t="s">
        <v>168</v>
      </c>
      <c r="D84" s="5" t="s">
        <v>167</v>
      </c>
      <c r="E84" s="5" t="s">
        <v>166</v>
      </c>
      <c r="F84" s="6">
        <v>0.04</v>
      </c>
      <c r="G84" s="5" t="s">
        <v>3388</v>
      </c>
      <c r="H84" s="5">
        <v>10</v>
      </c>
      <c r="I84" s="5" t="s">
        <v>2661</v>
      </c>
      <c r="J84" s="5">
        <v>300</v>
      </c>
      <c r="K84" s="5">
        <v>259200</v>
      </c>
      <c r="L84" s="5" t="s">
        <v>3387</v>
      </c>
      <c r="O84" s="5" t="s">
        <v>3400</v>
      </c>
      <c r="P84" s="5" t="s">
        <v>880</v>
      </c>
      <c r="Q84" s="5" t="s">
        <v>160</v>
      </c>
      <c r="R84" s="5" t="s">
        <v>3399</v>
      </c>
      <c r="S84" s="5" t="s">
        <v>3398</v>
      </c>
      <c r="T84" s="5" t="s">
        <v>3397</v>
      </c>
      <c r="X84" s="5">
        <v>6</v>
      </c>
      <c r="Y84" s="5" t="s">
        <v>156</v>
      </c>
      <c r="Z84" s="5" t="s">
        <v>156</v>
      </c>
      <c r="AA84" s="5" t="s">
        <v>156</v>
      </c>
      <c r="AB84" s="5" t="s">
        <v>68</v>
      </c>
      <c r="AC84" s="5" t="s">
        <v>19</v>
      </c>
      <c r="AE84" s="5" t="s">
        <v>19</v>
      </c>
    </row>
    <row r="85" spans="1:35">
      <c r="A85" s="5" t="s">
        <v>3389</v>
      </c>
      <c r="B85" s="5" t="s">
        <v>2663</v>
      </c>
      <c r="C85" s="5" t="s">
        <v>168</v>
      </c>
      <c r="D85" s="5" t="s">
        <v>167</v>
      </c>
      <c r="E85" s="5" t="s">
        <v>166</v>
      </c>
      <c r="F85" s="6">
        <v>0.04</v>
      </c>
      <c r="G85" s="5" t="s">
        <v>3388</v>
      </c>
      <c r="H85" s="5">
        <v>10</v>
      </c>
      <c r="I85" s="5" t="s">
        <v>2661</v>
      </c>
      <c r="J85" s="5">
        <v>300</v>
      </c>
      <c r="K85" s="5">
        <v>259200</v>
      </c>
      <c r="L85" s="5" t="s">
        <v>3387</v>
      </c>
      <c r="O85" s="5" t="s">
        <v>3396</v>
      </c>
      <c r="P85" s="5" t="s">
        <v>2702</v>
      </c>
      <c r="Q85" s="5" t="s">
        <v>160</v>
      </c>
      <c r="R85" s="5" t="s">
        <v>3219</v>
      </c>
      <c r="S85" s="5" t="s">
        <v>3395</v>
      </c>
      <c r="T85" s="5" t="s">
        <v>3394</v>
      </c>
      <c r="X85" s="5">
        <v>5</v>
      </c>
      <c r="Y85" s="5" t="s">
        <v>171</v>
      </c>
      <c r="Z85" s="5" t="s">
        <v>171</v>
      </c>
      <c r="AA85" s="5" t="s">
        <v>171</v>
      </c>
      <c r="AB85" s="5" t="s">
        <v>68</v>
      </c>
      <c r="AC85" s="5" t="s">
        <v>19</v>
      </c>
      <c r="AE85" s="5" t="s">
        <v>19</v>
      </c>
    </row>
    <row r="86" spans="1:35">
      <c r="A86" s="5" t="s">
        <v>3389</v>
      </c>
      <c r="B86" s="5" t="s">
        <v>2663</v>
      </c>
      <c r="C86" s="5" t="s">
        <v>168</v>
      </c>
      <c r="D86" s="5" t="s">
        <v>167</v>
      </c>
      <c r="E86" s="5" t="s">
        <v>166</v>
      </c>
      <c r="F86" s="6">
        <v>0.04</v>
      </c>
      <c r="G86" s="5" t="s">
        <v>3388</v>
      </c>
      <c r="H86" s="5">
        <v>10</v>
      </c>
      <c r="I86" s="5" t="s">
        <v>2661</v>
      </c>
      <c r="J86" s="5">
        <v>300</v>
      </c>
      <c r="K86" s="5">
        <v>259200</v>
      </c>
      <c r="L86" s="5" t="s">
        <v>3387</v>
      </c>
      <c r="O86" s="5" t="s">
        <v>3393</v>
      </c>
      <c r="P86" s="5" t="s">
        <v>2692</v>
      </c>
      <c r="Q86" s="5" t="s">
        <v>160</v>
      </c>
      <c r="R86" s="5" t="s">
        <v>3392</v>
      </c>
      <c r="S86" s="5" t="s">
        <v>3260</v>
      </c>
      <c r="T86" s="5" t="s">
        <v>3391</v>
      </c>
      <c r="X86" s="5">
        <v>7</v>
      </c>
      <c r="Y86" s="5" t="s">
        <v>171</v>
      </c>
      <c r="Z86" s="5" t="s">
        <v>171</v>
      </c>
      <c r="AA86" s="5" t="s">
        <v>171</v>
      </c>
      <c r="AB86" s="5" t="s">
        <v>68</v>
      </c>
      <c r="AC86" s="5" t="s">
        <v>19</v>
      </c>
      <c r="AE86" s="5" t="s">
        <v>19</v>
      </c>
    </row>
    <row r="87" spans="1:35">
      <c r="A87" s="5" t="s">
        <v>3389</v>
      </c>
      <c r="B87" s="5" t="s">
        <v>2663</v>
      </c>
      <c r="C87" s="5" t="s">
        <v>168</v>
      </c>
      <c r="D87" s="5" t="s">
        <v>167</v>
      </c>
      <c r="E87" s="5" t="s">
        <v>166</v>
      </c>
      <c r="F87" s="6">
        <v>0.04</v>
      </c>
      <c r="G87" s="5" t="s">
        <v>3388</v>
      </c>
      <c r="H87" s="5">
        <v>10</v>
      </c>
      <c r="I87" s="5" t="s">
        <v>2661</v>
      </c>
      <c r="J87" s="5">
        <v>300</v>
      </c>
      <c r="K87" s="5">
        <v>259200</v>
      </c>
      <c r="L87" s="5" t="s">
        <v>3387</v>
      </c>
      <c r="O87" s="5" t="s">
        <v>3390</v>
      </c>
      <c r="P87" s="5" t="s">
        <v>2678</v>
      </c>
      <c r="Q87" s="5" t="s">
        <v>160</v>
      </c>
      <c r="R87" s="5" t="s">
        <v>3274</v>
      </c>
      <c r="S87" s="5" t="s">
        <v>2825</v>
      </c>
      <c r="T87" s="5" t="s">
        <v>2869</v>
      </c>
      <c r="X87" s="5">
        <v>5</v>
      </c>
      <c r="Y87" s="5" t="s">
        <v>171</v>
      </c>
      <c r="Z87" s="5" t="s">
        <v>171</v>
      </c>
      <c r="AA87" s="5" t="s">
        <v>171</v>
      </c>
      <c r="AB87" s="5" t="s">
        <v>68</v>
      </c>
      <c r="AC87" s="5" t="s">
        <v>19</v>
      </c>
      <c r="AE87" s="5" t="s">
        <v>19</v>
      </c>
    </row>
    <row r="88" spans="1:35">
      <c r="A88" s="5" t="s">
        <v>3389</v>
      </c>
      <c r="B88" s="5" t="s">
        <v>2663</v>
      </c>
      <c r="C88" s="5" t="s">
        <v>168</v>
      </c>
      <c r="D88" s="5" t="s">
        <v>167</v>
      </c>
      <c r="E88" s="5" t="s">
        <v>166</v>
      </c>
      <c r="F88" s="6">
        <v>0.04</v>
      </c>
      <c r="G88" s="5" t="s">
        <v>3388</v>
      </c>
      <c r="H88" s="5">
        <v>10</v>
      </c>
      <c r="I88" s="5" t="s">
        <v>2661</v>
      </c>
      <c r="J88" s="5">
        <v>300</v>
      </c>
      <c r="K88" s="5">
        <v>259200</v>
      </c>
      <c r="L88" s="5" t="s">
        <v>3387</v>
      </c>
      <c r="O88" s="5" t="s">
        <v>3386</v>
      </c>
      <c r="P88" s="5" t="s">
        <v>2687</v>
      </c>
      <c r="Q88" s="5" t="s">
        <v>160</v>
      </c>
      <c r="R88" s="5" t="s">
        <v>3385</v>
      </c>
      <c r="S88" s="5" t="s">
        <v>3384</v>
      </c>
      <c r="T88" s="5" t="s">
        <v>3383</v>
      </c>
      <c r="X88" s="5">
        <v>111</v>
      </c>
      <c r="Y88" s="5" t="s">
        <v>171</v>
      </c>
      <c r="Z88" s="5" t="s">
        <v>171</v>
      </c>
      <c r="AA88" s="5" t="s">
        <v>171</v>
      </c>
      <c r="AB88" s="5" t="s">
        <v>68</v>
      </c>
      <c r="AC88" s="5" t="s">
        <v>19</v>
      </c>
      <c r="AE88" s="5" t="s">
        <v>19</v>
      </c>
    </row>
    <row r="89" spans="1:35" s="8" customFormat="1">
      <c r="F89" s="9"/>
      <c r="AD89" s="10">
        <f>COUNTIF(AD79:AD88,AD81)</f>
        <v>2</v>
      </c>
      <c r="AE89" s="10">
        <f>COUNTIF(AE79:AE88,AE84)</f>
        <v>8</v>
      </c>
      <c r="AH89" s="8">
        <f>AD89+AE89</f>
        <v>10</v>
      </c>
      <c r="AI89" s="8">
        <f>AD89/AH89</f>
        <v>0.2</v>
      </c>
    </row>
    <row r="90" spans="1:35">
      <c r="A90" s="5" t="s">
        <v>3359</v>
      </c>
      <c r="B90" s="5" t="s">
        <v>2663</v>
      </c>
      <c r="C90" s="5" t="s">
        <v>168</v>
      </c>
      <c r="D90" s="5" t="s">
        <v>167</v>
      </c>
      <c r="E90" s="5" t="s">
        <v>166</v>
      </c>
      <c r="F90" s="6">
        <v>0.04</v>
      </c>
      <c r="G90" s="5" t="s">
        <v>2662</v>
      </c>
      <c r="H90" s="5">
        <v>10</v>
      </c>
      <c r="I90" s="5" t="s">
        <v>2661</v>
      </c>
      <c r="J90" s="5">
        <v>300</v>
      </c>
      <c r="K90" s="5">
        <v>259200</v>
      </c>
      <c r="L90" s="5" t="s">
        <v>2660</v>
      </c>
      <c r="O90" s="5" t="s">
        <v>3382</v>
      </c>
      <c r="P90" s="5" t="s">
        <v>2678</v>
      </c>
      <c r="Q90" s="5" t="s">
        <v>160</v>
      </c>
      <c r="R90" s="5" t="s">
        <v>2800</v>
      </c>
      <c r="S90" s="5" t="s">
        <v>3251</v>
      </c>
      <c r="T90" s="5" t="s">
        <v>3381</v>
      </c>
      <c r="X90" s="5">
        <v>5</v>
      </c>
      <c r="Y90" s="5" t="s">
        <v>171</v>
      </c>
      <c r="Z90" s="5" t="s">
        <v>171</v>
      </c>
      <c r="AA90" s="5" t="s">
        <v>171</v>
      </c>
      <c r="AB90" s="5" t="s">
        <v>20</v>
      </c>
      <c r="AC90" s="5" t="s">
        <v>90</v>
      </c>
      <c r="AD90" s="5" t="s">
        <v>20</v>
      </c>
    </row>
    <row r="91" spans="1:35">
      <c r="A91" s="5" t="s">
        <v>3359</v>
      </c>
      <c r="B91" s="5" t="s">
        <v>2663</v>
      </c>
      <c r="C91" s="5" t="s">
        <v>168</v>
      </c>
      <c r="D91" s="5" t="s">
        <v>167</v>
      </c>
      <c r="E91" s="5" t="s">
        <v>166</v>
      </c>
      <c r="F91" s="6">
        <v>0.04</v>
      </c>
      <c r="G91" s="5" t="s">
        <v>2662</v>
      </c>
      <c r="H91" s="5">
        <v>10</v>
      </c>
      <c r="I91" s="5" t="s">
        <v>2661</v>
      </c>
      <c r="J91" s="5">
        <v>300</v>
      </c>
      <c r="K91" s="5">
        <v>259200</v>
      </c>
      <c r="L91" s="5" t="s">
        <v>2660</v>
      </c>
      <c r="O91" s="5" t="s">
        <v>3380</v>
      </c>
      <c r="P91" s="5" t="s">
        <v>2673</v>
      </c>
      <c r="Q91" s="5" t="s">
        <v>160</v>
      </c>
      <c r="R91" s="5" t="s">
        <v>2685</v>
      </c>
      <c r="S91" s="5" t="s">
        <v>2769</v>
      </c>
      <c r="T91" s="5" t="s">
        <v>3379</v>
      </c>
      <c r="X91" s="5">
        <v>2</v>
      </c>
      <c r="Y91" s="5" t="s">
        <v>171</v>
      </c>
      <c r="Z91" s="5" t="s">
        <v>171</v>
      </c>
      <c r="AA91" s="5" t="s">
        <v>171</v>
      </c>
      <c r="AB91" s="5" t="s">
        <v>20</v>
      </c>
      <c r="AC91" s="5" t="s">
        <v>90</v>
      </c>
      <c r="AD91" s="5" t="s">
        <v>20</v>
      </c>
    </row>
    <row r="92" spans="1:35">
      <c r="A92" s="5" t="s">
        <v>3359</v>
      </c>
      <c r="B92" s="5" t="s">
        <v>2663</v>
      </c>
      <c r="C92" s="5" t="s">
        <v>168</v>
      </c>
      <c r="D92" s="5" t="s">
        <v>167</v>
      </c>
      <c r="E92" s="5" t="s">
        <v>166</v>
      </c>
      <c r="F92" s="6">
        <v>0.04</v>
      </c>
      <c r="G92" s="5" t="s">
        <v>2662</v>
      </c>
      <c r="H92" s="5">
        <v>10</v>
      </c>
      <c r="I92" s="5" t="s">
        <v>2661</v>
      </c>
      <c r="J92" s="5">
        <v>300</v>
      </c>
      <c r="K92" s="5">
        <v>259200</v>
      </c>
      <c r="L92" s="5" t="s">
        <v>2660</v>
      </c>
      <c r="O92" s="5" t="s">
        <v>3378</v>
      </c>
      <c r="P92" s="5" t="s">
        <v>2702</v>
      </c>
      <c r="Q92" s="5" t="s">
        <v>160</v>
      </c>
      <c r="R92" s="5" t="s">
        <v>3377</v>
      </c>
      <c r="S92" s="5" t="s">
        <v>3376</v>
      </c>
      <c r="T92" s="5" t="s">
        <v>3375</v>
      </c>
      <c r="X92" s="5">
        <v>4</v>
      </c>
      <c r="Y92" s="5" t="s">
        <v>171</v>
      </c>
      <c r="Z92" s="5" t="s">
        <v>171</v>
      </c>
      <c r="AA92" s="5" t="s">
        <v>171</v>
      </c>
      <c r="AB92" s="5" t="s">
        <v>20</v>
      </c>
      <c r="AC92" s="5" t="s">
        <v>90</v>
      </c>
      <c r="AD92" s="5" t="s">
        <v>20</v>
      </c>
    </row>
    <row r="93" spans="1:35">
      <c r="A93" s="5" t="s">
        <v>3359</v>
      </c>
      <c r="B93" s="5" t="s">
        <v>2663</v>
      </c>
      <c r="C93" s="5" t="s">
        <v>168</v>
      </c>
      <c r="D93" s="5" t="s">
        <v>167</v>
      </c>
      <c r="E93" s="5" t="s">
        <v>166</v>
      </c>
      <c r="F93" s="6">
        <v>0.04</v>
      </c>
      <c r="G93" s="5" t="s">
        <v>2662</v>
      </c>
      <c r="H93" s="5">
        <v>10</v>
      </c>
      <c r="I93" s="5" t="s">
        <v>2661</v>
      </c>
      <c r="J93" s="5">
        <v>300</v>
      </c>
      <c r="K93" s="5">
        <v>259200</v>
      </c>
      <c r="L93" s="5" t="s">
        <v>2660</v>
      </c>
      <c r="O93" s="5" t="s">
        <v>3374</v>
      </c>
      <c r="P93" s="5" t="s">
        <v>2668</v>
      </c>
      <c r="Q93" s="5" t="s">
        <v>160</v>
      </c>
      <c r="R93" s="5" t="s">
        <v>2764</v>
      </c>
      <c r="S93" s="5" t="s">
        <v>580</v>
      </c>
      <c r="T93" s="5" t="s">
        <v>3280</v>
      </c>
      <c r="X93" s="5">
        <v>11</v>
      </c>
      <c r="Y93" s="5" t="s">
        <v>171</v>
      </c>
      <c r="Z93" s="5" t="s">
        <v>171</v>
      </c>
      <c r="AA93" s="5" t="s">
        <v>171</v>
      </c>
      <c r="AB93" s="5" t="s">
        <v>20</v>
      </c>
      <c r="AC93" s="5" t="s">
        <v>90</v>
      </c>
      <c r="AE93" s="5" t="s">
        <v>90</v>
      </c>
    </row>
    <row r="94" spans="1:35">
      <c r="A94" s="5" t="s">
        <v>3359</v>
      </c>
      <c r="B94" s="5" t="s">
        <v>2663</v>
      </c>
      <c r="C94" s="5" t="s">
        <v>168</v>
      </c>
      <c r="D94" s="5" t="s">
        <v>167</v>
      </c>
      <c r="E94" s="5" t="s">
        <v>166</v>
      </c>
      <c r="F94" s="6">
        <v>0.04</v>
      </c>
      <c r="G94" s="5" t="s">
        <v>2662</v>
      </c>
      <c r="H94" s="5">
        <v>10</v>
      </c>
      <c r="I94" s="5" t="s">
        <v>2661</v>
      </c>
      <c r="J94" s="5">
        <v>300</v>
      </c>
      <c r="K94" s="5">
        <v>259200</v>
      </c>
      <c r="L94" s="5" t="s">
        <v>2660</v>
      </c>
      <c r="O94" s="5" t="s">
        <v>3373</v>
      </c>
      <c r="P94" s="5" t="s">
        <v>2727</v>
      </c>
      <c r="Q94" s="5" t="s">
        <v>160</v>
      </c>
      <c r="R94" s="5" t="s">
        <v>3372</v>
      </c>
      <c r="S94" s="5" t="s">
        <v>2726</v>
      </c>
      <c r="T94" s="5" t="s">
        <v>3371</v>
      </c>
      <c r="X94" s="5">
        <v>7</v>
      </c>
      <c r="Y94" s="5" t="s">
        <v>171</v>
      </c>
      <c r="Z94" s="5" t="s">
        <v>171</v>
      </c>
      <c r="AA94" s="5" t="s">
        <v>171</v>
      </c>
      <c r="AB94" s="5" t="s">
        <v>20</v>
      </c>
      <c r="AC94" s="5" t="s">
        <v>90</v>
      </c>
      <c r="AE94" s="5" t="s">
        <v>90</v>
      </c>
    </row>
    <row r="95" spans="1:35">
      <c r="A95" s="5" t="s">
        <v>3359</v>
      </c>
      <c r="B95" s="5" t="s">
        <v>2663</v>
      </c>
      <c r="C95" s="5" t="s">
        <v>168</v>
      </c>
      <c r="D95" s="5" t="s">
        <v>167</v>
      </c>
      <c r="E95" s="5" t="s">
        <v>166</v>
      </c>
      <c r="F95" s="6">
        <v>0.04</v>
      </c>
      <c r="G95" s="5" t="s">
        <v>2662</v>
      </c>
      <c r="H95" s="5">
        <v>10</v>
      </c>
      <c r="I95" s="5" t="s">
        <v>2661</v>
      </c>
      <c r="J95" s="5">
        <v>300</v>
      </c>
      <c r="K95" s="5">
        <v>259200</v>
      </c>
      <c r="L95" s="5" t="s">
        <v>2660</v>
      </c>
      <c r="O95" s="5" t="s">
        <v>3370</v>
      </c>
      <c r="P95" s="5" t="s">
        <v>851</v>
      </c>
      <c r="Q95" s="5" t="s">
        <v>160</v>
      </c>
      <c r="R95" s="5" t="s">
        <v>3369</v>
      </c>
      <c r="S95" s="5" t="s">
        <v>3073</v>
      </c>
      <c r="T95" s="5" t="s">
        <v>3368</v>
      </c>
      <c r="X95" s="5">
        <v>4</v>
      </c>
      <c r="Y95" s="5" t="s">
        <v>156</v>
      </c>
      <c r="Z95" s="5" t="s">
        <v>156</v>
      </c>
      <c r="AA95" s="5" t="s">
        <v>156</v>
      </c>
      <c r="AB95" s="5" t="s">
        <v>20</v>
      </c>
      <c r="AC95" s="5" t="s">
        <v>90</v>
      </c>
      <c r="AE95" s="5" t="s">
        <v>90</v>
      </c>
    </row>
    <row r="96" spans="1:35">
      <c r="A96" s="5" t="s">
        <v>3359</v>
      </c>
      <c r="B96" s="5" t="s">
        <v>2663</v>
      </c>
      <c r="C96" s="5" t="s">
        <v>168</v>
      </c>
      <c r="D96" s="5" t="s">
        <v>167</v>
      </c>
      <c r="E96" s="5" t="s">
        <v>166</v>
      </c>
      <c r="F96" s="6">
        <v>0.04</v>
      </c>
      <c r="G96" s="5" t="s">
        <v>2662</v>
      </c>
      <c r="H96" s="5">
        <v>10</v>
      </c>
      <c r="I96" s="5" t="s">
        <v>2661</v>
      </c>
      <c r="J96" s="5">
        <v>300</v>
      </c>
      <c r="K96" s="5">
        <v>259200</v>
      </c>
      <c r="L96" s="5" t="s">
        <v>2660</v>
      </c>
      <c r="O96" s="5" t="s">
        <v>3367</v>
      </c>
      <c r="P96" s="5" t="s">
        <v>2697</v>
      </c>
      <c r="Q96" s="5" t="s">
        <v>160</v>
      </c>
      <c r="R96" s="5" t="s">
        <v>2264</v>
      </c>
      <c r="S96" s="5" t="s">
        <v>3366</v>
      </c>
      <c r="T96" s="5" t="s">
        <v>3365</v>
      </c>
      <c r="X96" s="5">
        <v>8</v>
      </c>
      <c r="Y96" s="5" t="s">
        <v>171</v>
      </c>
      <c r="Z96" s="5" t="s">
        <v>171</v>
      </c>
      <c r="AA96" s="5" t="s">
        <v>171</v>
      </c>
      <c r="AB96" s="5" t="s">
        <v>20</v>
      </c>
      <c r="AC96" s="5" t="s">
        <v>90</v>
      </c>
      <c r="AD96" s="5" t="s">
        <v>20</v>
      </c>
    </row>
    <row r="97" spans="1:35">
      <c r="A97" s="5" t="s">
        <v>3359</v>
      </c>
      <c r="B97" s="5" t="s">
        <v>2663</v>
      </c>
      <c r="C97" s="5" t="s">
        <v>168</v>
      </c>
      <c r="D97" s="5" t="s">
        <v>167</v>
      </c>
      <c r="E97" s="5" t="s">
        <v>166</v>
      </c>
      <c r="F97" s="6">
        <v>0.04</v>
      </c>
      <c r="G97" s="5" t="s">
        <v>2662</v>
      </c>
      <c r="H97" s="5">
        <v>10</v>
      </c>
      <c r="I97" s="5" t="s">
        <v>2661</v>
      </c>
      <c r="J97" s="5">
        <v>300</v>
      </c>
      <c r="K97" s="5">
        <v>259200</v>
      </c>
      <c r="L97" s="5" t="s">
        <v>2660</v>
      </c>
      <c r="O97" s="5" t="s">
        <v>3364</v>
      </c>
      <c r="P97" s="5" t="s">
        <v>2687</v>
      </c>
      <c r="Q97" s="5" t="s">
        <v>160</v>
      </c>
      <c r="R97" s="5" t="s">
        <v>2753</v>
      </c>
      <c r="S97" s="5" t="s">
        <v>3363</v>
      </c>
      <c r="T97" s="5" t="s">
        <v>3362</v>
      </c>
      <c r="X97" s="5">
        <v>74</v>
      </c>
      <c r="Y97" s="5" t="s">
        <v>171</v>
      </c>
      <c r="Z97" s="5" t="s">
        <v>171</v>
      </c>
      <c r="AA97" s="5" t="s">
        <v>171</v>
      </c>
      <c r="AB97" s="5" t="s">
        <v>20</v>
      </c>
      <c r="AC97" s="5" t="s">
        <v>90</v>
      </c>
      <c r="AE97" s="5" t="s">
        <v>90</v>
      </c>
    </row>
    <row r="98" spans="1:35">
      <c r="A98" s="5" t="s">
        <v>3359</v>
      </c>
      <c r="B98" s="5" t="s">
        <v>2663</v>
      </c>
      <c r="C98" s="5" t="s">
        <v>168</v>
      </c>
      <c r="D98" s="5" t="s">
        <v>167</v>
      </c>
      <c r="E98" s="5" t="s">
        <v>166</v>
      </c>
      <c r="F98" s="6">
        <v>0.04</v>
      </c>
      <c r="G98" s="5" t="s">
        <v>2662</v>
      </c>
      <c r="H98" s="5">
        <v>10</v>
      </c>
      <c r="I98" s="5" t="s">
        <v>2661</v>
      </c>
      <c r="J98" s="5">
        <v>300</v>
      </c>
      <c r="K98" s="5">
        <v>259200</v>
      </c>
      <c r="L98" s="5" t="s">
        <v>2660</v>
      </c>
      <c r="O98" s="5" t="s">
        <v>3361</v>
      </c>
      <c r="P98" s="5" t="s">
        <v>2692</v>
      </c>
      <c r="Q98" s="5" t="s">
        <v>160</v>
      </c>
      <c r="R98" s="5" t="s">
        <v>3360</v>
      </c>
      <c r="S98" s="5" t="s">
        <v>2985</v>
      </c>
      <c r="T98" s="5" t="s">
        <v>2984</v>
      </c>
      <c r="X98" s="5">
        <v>4</v>
      </c>
      <c r="Y98" s="5" t="s">
        <v>171</v>
      </c>
      <c r="Z98" s="5" t="s">
        <v>171</v>
      </c>
      <c r="AA98" s="5" t="s">
        <v>171</v>
      </c>
      <c r="AB98" s="5" t="s">
        <v>20</v>
      </c>
      <c r="AC98" s="5" t="s">
        <v>90</v>
      </c>
      <c r="AE98" s="5" t="s">
        <v>90</v>
      </c>
    </row>
    <row r="99" spans="1:35">
      <c r="A99" s="5" t="s">
        <v>3359</v>
      </c>
      <c r="B99" s="5" t="s">
        <v>2663</v>
      </c>
      <c r="C99" s="5" t="s">
        <v>168</v>
      </c>
      <c r="D99" s="5" t="s">
        <v>167</v>
      </c>
      <c r="E99" s="5" t="s">
        <v>166</v>
      </c>
      <c r="F99" s="6">
        <v>0.04</v>
      </c>
      <c r="G99" s="5" t="s">
        <v>2662</v>
      </c>
      <c r="H99" s="5">
        <v>10</v>
      </c>
      <c r="I99" s="5" t="s">
        <v>2661</v>
      </c>
      <c r="J99" s="5">
        <v>300</v>
      </c>
      <c r="K99" s="5">
        <v>259200</v>
      </c>
      <c r="L99" s="5" t="s">
        <v>2660</v>
      </c>
      <c r="O99" s="5" t="s">
        <v>3358</v>
      </c>
      <c r="P99" s="5" t="s">
        <v>860</v>
      </c>
      <c r="Q99" s="5" t="s">
        <v>160</v>
      </c>
      <c r="R99" s="5" t="s">
        <v>2877</v>
      </c>
      <c r="S99" s="5" t="s">
        <v>3159</v>
      </c>
      <c r="T99" s="5" t="s">
        <v>3158</v>
      </c>
      <c r="X99" s="5">
        <v>8</v>
      </c>
      <c r="Y99" s="5" t="s">
        <v>171</v>
      </c>
      <c r="Z99" s="5" t="s">
        <v>171</v>
      </c>
      <c r="AA99" s="5" t="s">
        <v>171</v>
      </c>
      <c r="AB99" s="5" t="s">
        <v>20</v>
      </c>
      <c r="AC99" s="5" t="s">
        <v>90</v>
      </c>
      <c r="AD99" s="5" t="s">
        <v>20</v>
      </c>
    </row>
    <row r="100" spans="1:35" s="8" customFormat="1">
      <c r="F100" s="9"/>
      <c r="AD100" s="10">
        <f>COUNTIF(AD90:AD99,AD92)</f>
        <v>5</v>
      </c>
      <c r="AE100" s="10">
        <f>COUNTIF(AE90:AE99,AE95)</f>
        <v>5</v>
      </c>
      <c r="AH100" s="8">
        <f>AD100+AE100</f>
        <v>10</v>
      </c>
      <c r="AI100" s="8">
        <f>AD100/AH100</f>
        <v>0.5</v>
      </c>
    </row>
    <row r="101" spans="1:35">
      <c r="A101" s="5" t="s">
        <v>3334</v>
      </c>
      <c r="B101" s="5" t="s">
        <v>2663</v>
      </c>
      <c r="C101" s="5" t="s">
        <v>168</v>
      </c>
      <c r="D101" s="5" t="s">
        <v>167</v>
      </c>
      <c r="E101" s="5" t="s">
        <v>166</v>
      </c>
      <c r="F101" s="6">
        <v>0.04</v>
      </c>
      <c r="G101" s="5" t="s">
        <v>2662</v>
      </c>
      <c r="H101" s="5">
        <v>10</v>
      </c>
      <c r="I101" s="5" t="s">
        <v>2661</v>
      </c>
      <c r="J101" s="5">
        <v>300</v>
      </c>
      <c r="K101" s="5">
        <v>259200</v>
      </c>
      <c r="L101" s="5" t="s">
        <v>2660</v>
      </c>
      <c r="O101" s="5" t="s">
        <v>3357</v>
      </c>
      <c r="P101" s="5" t="s">
        <v>860</v>
      </c>
      <c r="Q101" s="5" t="s">
        <v>160</v>
      </c>
      <c r="R101" s="5" t="s">
        <v>2737</v>
      </c>
      <c r="S101" s="5" t="s">
        <v>2985</v>
      </c>
      <c r="T101" s="5" t="s">
        <v>2984</v>
      </c>
      <c r="X101" s="5">
        <v>13</v>
      </c>
      <c r="Y101" s="5" t="s">
        <v>171</v>
      </c>
      <c r="Z101" s="5" t="s">
        <v>171</v>
      </c>
      <c r="AA101" s="5" t="s">
        <v>171</v>
      </c>
      <c r="AB101" s="5" t="s">
        <v>21</v>
      </c>
      <c r="AC101" s="5" t="s">
        <v>127</v>
      </c>
      <c r="AD101" s="5" t="s">
        <v>21</v>
      </c>
    </row>
    <row r="102" spans="1:35">
      <c r="A102" s="5" t="s">
        <v>3334</v>
      </c>
      <c r="B102" s="5" t="s">
        <v>2663</v>
      </c>
      <c r="C102" s="5" t="s">
        <v>168</v>
      </c>
      <c r="D102" s="5" t="s">
        <v>167</v>
      </c>
      <c r="E102" s="5" t="s">
        <v>166</v>
      </c>
      <c r="F102" s="6">
        <v>0.04</v>
      </c>
      <c r="G102" s="5" t="s">
        <v>2662</v>
      </c>
      <c r="H102" s="5">
        <v>10</v>
      </c>
      <c r="I102" s="5" t="s">
        <v>2661</v>
      </c>
      <c r="J102" s="5">
        <v>300</v>
      </c>
      <c r="K102" s="5">
        <v>259200</v>
      </c>
      <c r="L102" s="5" t="s">
        <v>2660</v>
      </c>
      <c r="O102" s="5" t="s">
        <v>3356</v>
      </c>
      <c r="P102" s="5" t="s">
        <v>2673</v>
      </c>
      <c r="Q102" s="5" t="s">
        <v>160</v>
      </c>
      <c r="R102" s="5" t="s">
        <v>3355</v>
      </c>
      <c r="S102" s="5" t="s">
        <v>2862</v>
      </c>
      <c r="T102" s="5" t="s">
        <v>3354</v>
      </c>
      <c r="X102" s="5">
        <v>2</v>
      </c>
      <c r="Y102" s="5" t="s">
        <v>171</v>
      </c>
      <c r="Z102" s="5" t="s">
        <v>171</v>
      </c>
      <c r="AA102" s="5" t="s">
        <v>171</v>
      </c>
      <c r="AB102" s="5" t="s">
        <v>21</v>
      </c>
      <c r="AC102" s="5" t="s">
        <v>127</v>
      </c>
      <c r="AD102" s="5" t="s">
        <v>21</v>
      </c>
    </row>
    <row r="103" spans="1:35">
      <c r="A103" s="5" t="s">
        <v>3334</v>
      </c>
      <c r="B103" s="5" t="s">
        <v>2663</v>
      </c>
      <c r="C103" s="5" t="s">
        <v>168</v>
      </c>
      <c r="D103" s="5" t="s">
        <v>167</v>
      </c>
      <c r="E103" s="5" t="s">
        <v>166</v>
      </c>
      <c r="F103" s="6">
        <v>0.04</v>
      </c>
      <c r="G103" s="5" t="s">
        <v>2662</v>
      </c>
      <c r="H103" s="5">
        <v>10</v>
      </c>
      <c r="I103" s="5" t="s">
        <v>2661</v>
      </c>
      <c r="J103" s="5">
        <v>300</v>
      </c>
      <c r="K103" s="5">
        <v>259200</v>
      </c>
      <c r="L103" s="5" t="s">
        <v>2660</v>
      </c>
      <c r="O103" s="5" t="s">
        <v>3353</v>
      </c>
      <c r="P103" s="5" t="s">
        <v>851</v>
      </c>
      <c r="Q103" s="5" t="s">
        <v>160</v>
      </c>
      <c r="R103" s="5" t="s">
        <v>2681</v>
      </c>
      <c r="S103" s="5" t="s">
        <v>2960</v>
      </c>
      <c r="T103" s="5" t="s">
        <v>2959</v>
      </c>
      <c r="X103" s="5">
        <v>5</v>
      </c>
      <c r="Y103" s="5" t="s">
        <v>156</v>
      </c>
      <c r="Z103" s="5" t="s">
        <v>156</v>
      </c>
      <c r="AA103" s="5" t="s">
        <v>156</v>
      </c>
      <c r="AB103" s="5" t="s">
        <v>21</v>
      </c>
      <c r="AC103" s="5" t="s">
        <v>127</v>
      </c>
      <c r="AD103" s="5" t="s">
        <v>21</v>
      </c>
    </row>
    <row r="104" spans="1:35">
      <c r="A104" s="5" t="s">
        <v>3334</v>
      </c>
      <c r="B104" s="5" t="s">
        <v>2663</v>
      </c>
      <c r="C104" s="5" t="s">
        <v>168</v>
      </c>
      <c r="D104" s="5" t="s">
        <v>167</v>
      </c>
      <c r="E104" s="5" t="s">
        <v>166</v>
      </c>
      <c r="F104" s="6">
        <v>0.04</v>
      </c>
      <c r="G104" s="5" t="s">
        <v>2662</v>
      </c>
      <c r="H104" s="5">
        <v>10</v>
      </c>
      <c r="I104" s="5" t="s">
        <v>2661</v>
      </c>
      <c r="J104" s="5">
        <v>300</v>
      </c>
      <c r="K104" s="5">
        <v>259200</v>
      </c>
      <c r="L104" s="5" t="s">
        <v>2660</v>
      </c>
      <c r="O104" s="5" t="s">
        <v>3352</v>
      </c>
      <c r="P104" s="5" t="s">
        <v>2668</v>
      </c>
      <c r="Q104" s="5" t="s">
        <v>160</v>
      </c>
      <c r="R104" s="5" t="s">
        <v>3351</v>
      </c>
      <c r="S104" s="5" t="s">
        <v>3350</v>
      </c>
      <c r="T104" s="5" t="s">
        <v>3349</v>
      </c>
      <c r="X104" s="5">
        <v>12</v>
      </c>
      <c r="Y104" s="5" t="s">
        <v>171</v>
      </c>
      <c r="Z104" s="5" t="s">
        <v>171</v>
      </c>
      <c r="AA104" s="5" t="s">
        <v>171</v>
      </c>
      <c r="AB104" s="5" t="s">
        <v>21</v>
      </c>
      <c r="AC104" s="5" t="s">
        <v>127</v>
      </c>
      <c r="AD104" s="5" t="s">
        <v>21</v>
      </c>
    </row>
    <row r="105" spans="1:35">
      <c r="A105" s="5" t="s">
        <v>3334</v>
      </c>
      <c r="B105" s="5" t="s">
        <v>2663</v>
      </c>
      <c r="C105" s="5" t="s">
        <v>168</v>
      </c>
      <c r="D105" s="5" t="s">
        <v>167</v>
      </c>
      <c r="E105" s="5" t="s">
        <v>166</v>
      </c>
      <c r="F105" s="6">
        <v>0.04</v>
      </c>
      <c r="G105" s="5" t="s">
        <v>2662</v>
      </c>
      <c r="H105" s="5">
        <v>10</v>
      </c>
      <c r="I105" s="5" t="s">
        <v>2661</v>
      </c>
      <c r="J105" s="5">
        <v>300</v>
      </c>
      <c r="K105" s="5">
        <v>259200</v>
      </c>
      <c r="L105" s="5" t="s">
        <v>2660</v>
      </c>
      <c r="O105" s="5" t="s">
        <v>3348</v>
      </c>
      <c r="P105" s="5" t="s">
        <v>2697</v>
      </c>
      <c r="Q105" s="5" t="s">
        <v>160</v>
      </c>
      <c r="R105" s="5" t="s">
        <v>3257</v>
      </c>
      <c r="S105" s="5" t="s">
        <v>3347</v>
      </c>
      <c r="T105" s="5" t="s">
        <v>3346</v>
      </c>
      <c r="X105" s="5">
        <v>11</v>
      </c>
      <c r="Y105" s="5" t="s">
        <v>171</v>
      </c>
      <c r="Z105" s="5" t="s">
        <v>171</v>
      </c>
      <c r="AA105" s="5" t="s">
        <v>171</v>
      </c>
      <c r="AB105" s="5" t="s">
        <v>21</v>
      </c>
      <c r="AC105" s="5" t="s">
        <v>127</v>
      </c>
      <c r="AE105" s="5" t="s">
        <v>127</v>
      </c>
    </row>
    <row r="106" spans="1:35">
      <c r="A106" s="5" t="s">
        <v>3334</v>
      </c>
      <c r="B106" s="5" t="s">
        <v>2663</v>
      </c>
      <c r="C106" s="5" t="s">
        <v>168</v>
      </c>
      <c r="D106" s="5" t="s">
        <v>167</v>
      </c>
      <c r="E106" s="5" t="s">
        <v>166</v>
      </c>
      <c r="F106" s="6">
        <v>0.04</v>
      </c>
      <c r="G106" s="5" t="s">
        <v>2662</v>
      </c>
      <c r="H106" s="5">
        <v>10</v>
      </c>
      <c r="I106" s="5" t="s">
        <v>2661</v>
      </c>
      <c r="J106" s="5">
        <v>300</v>
      </c>
      <c r="K106" s="5">
        <v>259200</v>
      </c>
      <c r="L106" s="5" t="s">
        <v>2660</v>
      </c>
      <c r="O106" s="5" t="s">
        <v>3345</v>
      </c>
      <c r="P106" s="5" t="s">
        <v>2687</v>
      </c>
      <c r="Q106" s="5" t="s">
        <v>160</v>
      </c>
      <c r="R106" s="5" t="s">
        <v>3344</v>
      </c>
      <c r="S106" s="5" t="s">
        <v>2667</v>
      </c>
      <c r="T106" s="5" t="s">
        <v>3343</v>
      </c>
      <c r="X106" s="5">
        <v>9</v>
      </c>
      <c r="Y106" s="5" t="s">
        <v>171</v>
      </c>
      <c r="Z106" s="5" t="s">
        <v>171</v>
      </c>
      <c r="AA106" s="5" t="s">
        <v>171</v>
      </c>
      <c r="AB106" s="5" t="s">
        <v>21</v>
      </c>
      <c r="AC106" s="5" t="s">
        <v>127</v>
      </c>
      <c r="AE106" s="5" t="s">
        <v>127</v>
      </c>
    </row>
    <row r="107" spans="1:35">
      <c r="A107" s="5" t="s">
        <v>3334</v>
      </c>
      <c r="B107" s="5" t="s">
        <v>2663</v>
      </c>
      <c r="C107" s="5" t="s">
        <v>168</v>
      </c>
      <c r="D107" s="5" t="s">
        <v>167</v>
      </c>
      <c r="E107" s="5" t="s">
        <v>166</v>
      </c>
      <c r="F107" s="6">
        <v>0.04</v>
      </c>
      <c r="G107" s="5" t="s">
        <v>2662</v>
      </c>
      <c r="H107" s="5">
        <v>10</v>
      </c>
      <c r="I107" s="5" t="s">
        <v>2661</v>
      </c>
      <c r="J107" s="5">
        <v>300</v>
      </c>
      <c r="K107" s="5">
        <v>259200</v>
      </c>
      <c r="L107" s="5" t="s">
        <v>2660</v>
      </c>
      <c r="O107" s="5" t="s">
        <v>3342</v>
      </c>
      <c r="P107" s="5" t="s">
        <v>2678</v>
      </c>
      <c r="Q107" s="5" t="s">
        <v>160</v>
      </c>
      <c r="R107" s="5" t="s">
        <v>3090</v>
      </c>
      <c r="S107" s="5" t="s">
        <v>2994</v>
      </c>
      <c r="T107" s="5" t="s">
        <v>2993</v>
      </c>
      <c r="X107" s="5">
        <v>5</v>
      </c>
      <c r="Y107" s="5" t="s">
        <v>171</v>
      </c>
      <c r="Z107" s="5" t="s">
        <v>171</v>
      </c>
      <c r="AA107" s="5" t="s">
        <v>171</v>
      </c>
      <c r="AB107" s="5" t="s">
        <v>21</v>
      </c>
      <c r="AC107" s="5" t="s">
        <v>127</v>
      </c>
      <c r="AD107" s="5" t="s">
        <v>21</v>
      </c>
    </row>
    <row r="108" spans="1:35">
      <c r="A108" s="5" t="s">
        <v>3334</v>
      </c>
      <c r="B108" s="5" t="s">
        <v>2663</v>
      </c>
      <c r="C108" s="5" t="s">
        <v>168</v>
      </c>
      <c r="D108" s="5" t="s">
        <v>167</v>
      </c>
      <c r="E108" s="5" t="s">
        <v>166</v>
      </c>
      <c r="F108" s="6">
        <v>0.04</v>
      </c>
      <c r="G108" s="5" t="s">
        <v>2662</v>
      </c>
      <c r="H108" s="5">
        <v>10</v>
      </c>
      <c r="I108" s="5" t="s">
        <v>2661</v>
      </c>
      <c r="J108" s="5">
        <v>300</v>
      </c>
      <c r="K108" s="5">
        <v>259200</v>
      </c>
      <c r="L108" s="5" t="s">
        <v>2660</v>
      </c>
      <c r="O108" s="5" t="s">
        <v>3341</v>
      </c>
      <c r="P108" s="5" t="s">
        <v>2702</v>
      </c>
      <c r="Q108" s="5" t="s">
        <v>160</v>
      </c>
      <c r="R108" s="5" t="s">
        <v>3340</v>
      </c>
      <c r="S108" s="5" t="s">
        <v>3339</v>
      </c>
      <c r="T108" s="5" t="s">
        <v>3338</v>
      </c>
      <c r="X108" s="5">
        <v>14</v>
      </c>
      <c r="Y108" s="5" t="s">
        <v>171</v>
      </c>
      <c r="Z108" s="5" t="s">
        <v>171</v>
      </c>
      <c r="AA108" s="5" t="s">
        <v>171</v>
      </c>
      <c r="AB108" s="5" t="s">
        <v>21</v>
      </c>
      <c r="AC108" s="5" t="s">
        <v>127</v>
      </c>
      <c r="AD108" s="5" t="s">
        <v>21</v>
      </c>
    </row>
    <row r="109" spans="1:35">
      <c r="A109" s="5" t="s">
        <v>3334</v>
      </c>
      <c r="B109" s="5" t="s">
        <v>2663</v>
      </c>
      <c r="C109" s="5" t="s">
        <v>168</v>
      </c>
      <c r="D109" s="5" t="s">
        <v>167</v>
      </c>
      <c r="E109" s="5" t="s">
        <v>166</v>
      </c>
      <c r="F109" s="6">
        <v>0.04</v>
      </c>
      <c r="G109" s="5" t="s">
        <v>2662</v>
      </c>
      <c r="H109" s="5">
        <v>10</v>
      </c>
      <c r="I109" s="5" t="s">
        <v>2661</v>
      </c>
      <c r="J109" s="5">
        <v>300</v>
      </c>
      <c r="K109" s="5">
        <v>259200</v>
      </c>
      <c r="L109" s="5" t="s">
        <v>2660</v>
      </c>
      <c r="O109" s="5" t="s">
        <v>3337</v>
      </c>
      <c r="P109" s="5" t="s">
        <v>2727</v>
      </c>
      <c r="Q109" s="5" t="s">
        <v>160</v>
      </c>
      <c r="R109" s="5" t="s">
        <v>3336</v>
      </c>
      <c r="S109" s="5" t="s">
        <v>3156</v>
      </c>
      <c r="T109" s="5" t="s">
        <v>3335</v>
      </c>
      <c r="X109" s="5">
        <v>7</v>
      </c>
      <c r="Y109" s="5" t="s">
        <v>171</v>
      </c>
      <c r="Z109" s="5" t="s">
        <v>171</v>
      </c>
      <c r="AA109" s="5" t="s">
        <v>171</v>
      </c>
      <c r="AB109" s="5" t="s">
        <v>21</v>
      </c>
      <c r="AC109" s="5" t="s">
        <v>127</v>
      </c>
      <c r="AE109" s="5" t="s">
        <v>127</v>
      </c>
    </row>
    <row r="110" spans="1:35">
      <c r="A110" s="5" t="s">
        <v>3334</v>
      </c>
      <c r="B110" s="5" t="s">
        <v>2663</v>
      </c>
      <c r="C110" s="5" t="s">
        <v>168</v>
      </c>
      <c r="D110" s="5" t="s">
        <v>167</v>
      </c>
      <c r="E110" s="5" t="s">
        <v>166</v>
      </c>
      <c r="F110" s="6">
        <v>0.04</v>
      </c>
      <c r="G110" s="5" t="s">
        <v>2662</v>
      </c>
      <c r="H110" s="5">
        <v>10</v>
      </c>
      <c r="I110" s="5" t="s">
        <v>2661</v>
      </c>
      <c r="J110" s="5">
        <v>300</v>
      </c>
      <c r="K110" s="5">
        <v>259200</v>
      </c>
      <c r="L110" s="5" t="s">
        <v>2660</v>
      </c>
      <c r="O110" s="5" t="s">
        <v>3333</v>
      </c>
      <c r="P110" s="5" t="s">
        <v>1428</v>
      </c>
      <c r="Q110" s="5" t="s">
        <v>160</v>
      </c>
      <c r="R110" s="5" t="s">
        <v>2858</v>
      </c>
      <c r="S110" s="5" t="s">
        <v>3009</v>
      </c>
      <c r="T110" s="5" t="s">
        <v>3332</v>
      </c>
      <c r="X110" s="5">
        <v>12</v>
      </c>
      <c r="Y110" s="5" t="s">
        <v>156</v>
      </c>
      <c r="Z110" s="5" t="s">
        <v>156</v>
      </c>
      <c r="AA110" s="5" t="s">
        <v>171</v>
      </c>
      <c r="AB110" s="5" t="s">
        <v>21</v>
      </c>
      <c r="AC110" s="5" t="s">
        <v>127</v>
      </c>
      <c r="AE110" s="5" t="s">
        <v>127</v>
      </c>
    </row>
    <row r="111" spans="1:35" s="8" customFormat="1">
      <c r="F111" s="9"/>
      <c r="AD111" s="10">
        <f>COUNTIF(AD101:AD110,AD103)</f>
        <v>6</v>
      </c>
      <c r="AE111" s="10">
        <f>COUNTIF(AE101:AE110,AE106)</f>
        <v>4</v>
      </c>
      <c r="AH111" s="8">
        <f>AD111+AE111</f>
        <v>10</v>
      </c>
      <c r="AI111" s="8">
        <f>AD111/AH111</f>
        <v>0.6</v>
      </c>
    </row>
    <row r="112" spans="1:35">
      <c r="A112" s="5" t="s">
        <v>3307</v>
      </c>
      <c r="B112" s="5" t="s">
        <v>2663</v>
      </c>
      <c r="C112" s="5" t="s">
        <v>168</v>
      </c>
      <c r="D112" s="5" t="s">
        <v>167</v>
      </c>
      <c r="E112" s="5" t="s">
        <v>166</v>
      </c>
      <c r="F112" s="6">
        <v>0.04</v>
      </c>
      <c r="G112" s="5" t="s">
        <v>2662</v>
      </c>
      <c r="H112" s="5">
        <v>10</v>
      </c>
      <c r="I112" s="5" t="s">
        <v>2661</v>
      </c>
      <c r="J112" s="5">
        <v>300</v>
      </c>
      <c r="K112" s="5">
        <v>259200</v>
      </c>
      <c r="L112" s="5" t="s">
        <v>2660</v>
      </c>
      <c r="O112" s="5" t="s">
        <v>3331</v>
      </c>
      <c r="P112" s="5" t="s">
        <v>2673</v>
      </c>
      <c r="Q112" s="5" t="s">
        <v>160</v>
      </c>
      <c r="R112" s="5" t="s">
        <v>2861</v>
      </c>
      <c r="S112" s="5" t="s">
        <v>3096</v>
      </c>
      <c r="T112" s="5" t="s">
        <v>3330</v>
      </c>
      <c r="X112" s="5">
        <v>2</v>
      </c>
      <c r="Y112" s="5" t="s">
        <v>171</v>
      </c>
      <c r="Z112" s="5" t="s">
        <v>171</v>
      </c>
      <c r="AA112" s="5" t="s">
        <v>171</v>
      </c>
      <c r="AB112" s="5" t="s">
        <v>22</v>
      </c>
      <c r="AC112" s="5" t="s">
        <v>91</v>
      </c>
      <c r="AE112" s="5" t="s">
        <v>91</v>
      </c>
    </row>
    <row r="113" spans="1:35">
      <c r="A113" s="5" t="s">
        <v>3307</v>
      </c>
      <c r="B113" s="5" t="s">
        <v>2663</v>
      </c>
      <c r="C113" s="5" t="s">
        <v>168</v>
      </c>
      <c r="D113" s="5" t="s">
        <v>167</v>
      </c>
      <c r="E113" s="5" t="s">
        <v>166</v>
      </c>
      <c r="F113" s="6">
        <v>0.04</v>
      </c>
      <c r="G113" s="5" t="s">
        <v>2662</v>
      </c>
      <c r="H113" s="5">
        <v>10</v>
      </c>
      <c r="I113" s="5" t="s">
        <v>2661</v>
      </c>
      <c r="J113" s="5">
        <v>300</v>
      </c>
      <c r="K113" s="5">
        <v>259200</v>
      </c>
      <c r="L113" s="5" t="s">
        <v>2660</v>
      </c>
      <c r="O113" s="5" t="s">
        <v>3329</v>
      </c>
      <c r="P113" s="5" t="s">
        <v>1428</v>
      </c>
      <c r="Q113" s="5" t="s">
        <v>160</v>
      </c>
      <c r="R113" s="5" t="s">
        <v>3328</v>
      </c>
      <c r="S113" s="5" t="s">
        <v>3120</v>
      </c>
      <c r="T113" s="5" t="s">
        <v>3327</v>
      </c>
      <c r="X113" s="5">
        <v>9</v>
      </c>
      <c r="Y113" s="5" t="s">
        <v>156</v>
      </c>
      <c r="Z113" s="5" t="s">
        <v>156</v>
      </c>
      <c r="AA113" s="5" t="s">
        <v>171</v>
      </c>
      <c r="AB113" s="5" t="s">
        <v>22</v>
      </c>
      <c r="AC113" s="5" t="s">
        <v>91</v>
      </c>
      <c r="AE113" s="5" t="s">
        <v>91</v>
      </c>
    </row>
    <row r="114" spans="1:35">
      <c r="A114" s="5" t="s">
        <v>3307</v>
      </c>
      <c r="B114" s="5" t="s">
        <v>2663</v>
      </c>
      <c r="C114" s="5" t="s">
        <v>168</v>
      </c>
      <c r="D114" s="5" t="s">
        <v>167</v>
      </c>
      <c r="E114" s="5" t="s">
        <v>166</v>
      </c>
      <c r="F114" s="6">
        <v>0.04</v>
      </c>
      <c r="G114" s="5" t="s">
        <v>2662</v>
      </c>
      <c r="H114" s="5">
        <v>10</v>
      </c>
      <c r="I114" s="5" t="s">
        <v>2661</v>
      </c>
      <c r="J114" s="5">
        <v>300</v>
      </c>
      <c r="K114" s="5">
        <v>259200</v>
      </c>
      <c r="L114" s="5" t="s">
        <v>2660</v>
      </c>
      <c r="O114" s="5" t="s">
        <v>3326</v>
      </c>
      <c r="P114" s="5" t="s">
        <v>851</v>
      </c>
      <c r="Q114" s="5" t="s">
        <v>160</v>
      </c>
      <c r="R114" s="5" t="s">
        <v>3325</v>
      </c>
      <c r="S114" s="5" t="s">
        <v>2892</v>
      </c>
      <c r="T114" s="5" t="s">
        <v>3324</v>
      </c>
      <c r="X114" s="5">
        <v>3</v>
      </c>
      <c r="Y114" s="5" t="s">
        <v>156</v>
      </c>
      <c r="Z114" s="5" t="s">
        <v>156</v>
      </c>
      <c r="AA114" s="5" t="s">
        <v>156</v>
      </c>
      <c r="AB114" s="5" t="s">
        <v>22</v>
      </c>
      <c r="AC114" s="5" t="s">
        <v>91</v>
      </c>
      <c r="AD114" s="5" t="s">
        <v>22</v>
      </c>
    </row>
    <row r="115" spans="1:35">
      <c r="A115" s="5" t="s">
        <v>3307</v>
      </c>
      <c r="B115" s="5" t="s">
        <v>2663</v>
      </c>
      <c r="C115" s="5" t="s">
        <v>168</v>
      </c>
      <c r="D115" s="5" t="s">
        <v>167</v>
      </c>
      <c r="E115" s="5" t="s">
        <v>166</v>
      </c>
      <c r="F115" s="6">
        <v>0.04</v>
      </c>
      <c r="G115" s="5" t="s">
        <v>2662</v>
      </c>
      <c r="H115" s="5">
        <v>10</v>
      </c>
      <c r="I115" s="5" t="s">
        <v>2661</v>
      </c>
      <c r="J115" s="5">
        <v>300</v>
      </c>
      <c r="K115" s="5">
        <v>259200</v>
      </c>
      <c r="L115" s="5" t="s">
        <v>2660</v>
      </c>
      <c r="O115" s="5" t="s">
        <v>3323</v>
      </c>
      <c r="P115" s="5" t="s">
        <v>2678</v>
      </c>
      <c r="Q115" s="5" t="s">
        <v>160</v>
      </c>
      <c r="R115" s="5" t="s">
        <v>2981</v>
      </c>
      <c r="S115" s="5" t="s">
        <v>3275</v>
      </c>
      <c r="T115" s="5" t="s">
        <v>3322</v>
      </c>
      <c r="X115" s="5">
        <v>6</v>
      </c>
      <c r="Y115" s="5" t="s">
        <v>171</v>
      </c>
      <c r="Z115" s="5" t="s">
        <v>171</v>
      </c>
      <c r="AA115" s="5" t="s">
        <v>171</v>
      </c>
      <c r="AB115" s="5" t="s">
        <v>22</v>
      </c>
      <c r="AC115" s="5" t="s">
        <v>91</v>
      </c>
      <c r="AE115" s="5" t="s">
        <v>91</v>
      </c>
    </row>
    <row r="116" spans="1:35">
      <c r="A116" s="5" t="s">
        <v>3307</v>
      </c>
      <c r="B116" s="5" t="s">
        <v>2663</v>
      </c>
      <c r="C116" s="5" t="s">
        <v>168</v>
      </c>
      <c r="D116" s="5" t="s">
        <v>167</v>
      </c>
      <c r="E116" s="5" t="s">
        <v>166</v>
      </c>
      <c r="F116" s="6">
        <v>0.04</v>
      </c>
      <c r="G116" s="5" t="s">
        <v>2662</v>
      </c>
      <c r="H116" s="5">
        <v>10</v>
      </c>
      <c r="I116" s="5" t="s">
        <v>2661</v>
      </c>
      <c r="J116" s="5">
        <v>300</v>
      </c>
      <c r="K116" s="5">
        <v>259200</v>
      </c>
      <c r="L116" s="5" t="s">
        <v>2660</v>
      </c>
      <c r="O116" s="5" t="s">
        <v>3321</v>
      </c>
      <c r="P116" s="5" t="s">
        <v>3039</v>
      </c>
      <c r="Q116" s="5" t="s">
        <v>160</v>
      </c>
      <c r="R116" s="5" t="s">
        <v>3320</v>
      </c>
      <c r="S116" s="5" t="s">
        <v>2757</v>
      </c>
      <c r="T116" s="5" t="s">
        <v>3319</v>
      </c>
      <c r="X116" s="5">
        <v>12</v>
      </c>
      <c r="Y116" s="5" t="s">
        <v>171</v>
      </c>
      <c r="Z116" s="5" t="s">
        <v>171</v>
      </c>
      <c r="AA116" s="5" t="s">
        <v>171</v>
      </c>
      <c r="AB116" s="5" t="s">
        <v>22</v>
      </c>
      <c r="AC116" s="5" t="s">
        <v>91</v>
      </c>
      <c r="AE116" s="5" t="s">
        <v>91</v>
      </c>
    </row>
    <row r="117" spans="1:35">
      <c r="A117" s="5" t="s">
        <v>3307</v>
      </c>
      <c r="B117" s="5" t="s">
        <v>2663</v>
      </c>
      <c r="C117" s="5" t="s">
        <v>168</v>
      </c>
      <c r="D117" s="5" t="s">
        <v>167</v>
      </c>
      <c r="E117" s="5" t="s">
        <v>166</v>
      </c>
      <c r="F117" s="6">
        <v>0.04</v>
      </c>
      <c r="G117" s="5" t="s">
        <v>2662</v>
      </c>
      <c r="H117" s="5">
        <v>10</v>
      </c>
      <c r="I117" s="5" t="s">
        <v>2661</v>
      </c>
      <c r="J117" s="5">
        <v>300</v>
      </c>
      <c r="K117" s="5">
        <v>259200</v>
      </c>
      <c r="L117" s="5" t="s">
        <v>2660</v>
      </c>
      <c r="O117" s="5" t="s">
        <v>3318</v>
      </c>
      <c r="P117" s="5" t="s">
        <v>2702</v>
      </c>
      <c r="Q117" s="5" t="s">
        <v>160</v>
      </c>
      <c r="R117" s="5" t="s">
        <v>2940</v>
      </c>
      <c r="S117" s="5" t="s">
        <v>3215</v>
      </c>
      <c r="T117" s="5" t="s">
        <v>3317</v>
      </c>
      <c r="X117" s="5">
        <v>8</v>
      </c>
      <c r="Y117" s="5" t="s">
        <v>171</v>
      </c>
      <c r="Z117" s="5" t="s">
        <v>171</v>
      </c>
      <c r="AA117" s="5" t="s">
        <v>171</v>
      </c>
      <c r="AB117" s="5" t="s">
        <v>22</v>
      </c>
      <c r="AC117" s="5" t="s">
        <v>91</v>
      </c>
      <c r="AE117" s="5" t="s">
        <v>91</v>
      </c>
    </row>
    <row r="118" spans="1:35">
      <c r="A118" s="5" t="s">
        <v>3307</v>
      </c>
      <c r="B118" s="5" t="s">
        <v>2663</v>
      </c>
      <c r="C118" s="5" t="s">
        <v>168</v>
      </c>
      <c r="D118" s="5" t="s">
        <v>167</v>
      </c>
      <c r="E118" s="5" t="s">
        <v>166</v>
      </c>
      <c r="F118" s="6">
        <v>0.04</v>
      </c>
      <c r="G118" s="5" t="s">
        <v>2662</v>
      </c>
      <c r="H118" s="5">
        <v>10</v>
      </c>
      <c r="I118" s="5" t="s">
        <v>2661</v>
      </c>
      <c r="J118" s="5">
        <v>300</v>
      </c>
      <c r="K118" s="5">
        <v>259200</v>
      </c>
      <c r="L118" s="5" t="s">
        <v>2660</v>
      </c>
      <c r="O118" s="5" t="s">
        <v>3316</v>
      </c>
      <c r="P118" s="5" t="s">
        <v>2697</v>
      </c>
      <c r="Q118" s="5" t="s">
        <v>160</v>
      </c>
      <c r="R118" s="5" t="s">
        <v>2339</v>
      </c>
      <c r="S118" s="5" t="s">
        <v>3315</v>
      </c>
      <c r="T118" s="5" t="s">
        <v>3314</v>
      </c>
      <c r="X118" s="5">
        <v>9</v>
      </c>
      <c r="Y118" s="5" t="s">
        <v>171</v>
      </c>
      <c r="Z118" s="5" t="s">
        <v>171</v>
      </c>
      <c r="AA118" s="5" t="s">
        <v>171</v>
      </c>
      <c r="AB118" s="5" t="s">
        <v>22</v>
      </c>
      <c r="AC118" s="5" t="s">
        <v>91</v>
      </c>
      <c r="AD118" s="5" t="s">
        <v>22</v>
      </c>
    </row>
    <row r="119" spans="1:35">
      <c r="A119" s="5" t="s">
        <v>3307</v>
      </c>
      <c r="B119" s="5" t="s">
        <v>2663</v>
      </c>
      <c r="C119" s="5" t="s">
        <v>168</v>
      </c>
      <c r="D119" s="5" t="s">
        <v>167</v>
      </c>
      <c r="E119" s="5" t="s">
        <v>166</v>
      </c>
      <c r="F119" s="6">
        <v>0.04</v>
      </c>
      <c r="G119" s="5" t="s">
        <v>2662</v>
      </c>
      <c r="H119" s="5">
        <v>10</v>
      </c>
      <c r="I119" s="5" t="s">
        <v>2661</v>
      </c>
      <c r="J119" s="5">
        <v>300</v>
      </c>
      <c r="K119" s="5">
        <v>259200</v>
      </c>
      <c r="L119" s="5" t="s">
        <v>2660</v>
      </c>
      <c r="O119" s="5" t="s">
        <v>3313</v>
      </c>
      <c r="P119" s="5" t="s">
        <v>2668</v>
      </c>
      <c r="Q119" s="5" t="s">
        <v>160</v>
      </c>
      <c r="R119" s="5" t="s">
        <v>3312</v>
      </c>
      <c r="S119" s="5" t="s">
        <v>2797</v>
      </c>
      <c r="T119" s="5" t="s">
        <v>3311</v>
      </c>
      <c r="X119" s="5">
        <v>12</v>
      </c>
      <c r="Y119" s="5" t="s">
        <v>171</v>
      </c>
      <c r="Z119" s="5" t="s">
        <v>171</v>
      </c>
      <c r="AA119" s="5" t="s">
        <v>171</v>
      </c>
      <c r="AB119" s="5" t="s">
        <v>22</v>
      </c>
      <c r="AC119" s="5" t="s">
        <v>91</v>
      </c>
      <c r="AE119" s="5" t="s">
        <v>91</v>
      </c>
    </row>
    <row r="120" spans="1:35">
      <c r="A120" s="5" t="s">
        <v>3307</v>
      </c>
      <c r="B120" s="5" t="s">
        <v>2663</v>
      </c>
      <c r="C120" s="5" t="s">
        <v>168</v>
      </c>
      <c r="D120" s="5" t="s">
        <v>167</v>
      </c>
      <c r="E120" s="5" t="s">
        <v>166</v>
      </c>
      <c r="F120" s="6">
        <v>0.04</v>
      </c>
      <c r="G120" s="5" t="s">
        <v>2662</v>
      </c>
      <c r="H120" s="5">
        <v>10</v>
      </c>
      <c r="I120" s="5" t="s">
        <v>2661</v>
      </c>
      <c r="J120" s="5">
        <v>300</v>
      </c>
      <c r="K120" s="5">
        <v>259200</v>
      </c>
      <c r="L120" s="5" t="s">
        <v>2660</v>
      </c>
      <c r="O120" s="5" t="s">
        <v>3310</v>
      </c>
      <c r="P120" s="5" t="s">
        <v>2687</v>
      </c>
      <c r="Q120" s="5" t="s">
        <v>160</v>
      </c>
      <c r="R120" s="5" t="s">
        <v>2874</v>
      </c>
      <c r="S120" s="5" t="s">
        <v>3309</v>
      </c>
      <c r="T120" s="5" t="s">
        <v>3308</v>
      </c>
      <c r="X120" s="5">
        <v>103</v>
      </c>
      <c r="Y120" s="5" t="s">
        <v>171</v>
      </c>
      <c r="Z120" s="5" t="s">
        <v>171</v>
      </c>
      <c r="AA120" s="5" t="s">
        <v>171</v>
      </c>
      <c r="AB120" s="5" t="s">
        <v>22</v>
      </c>
      <c r="AC120" s="5" t="s">
        <v>91</v>
      </c>
      <c r="AD120" s="5" t="s">
        <v>22</v>
      </c>
    </row>
    <row r="121" spans="1:35">
      <c r="A121" s="5" t="s">
        <v>3307</v>
      </c>
      <c r="B121" s="5" t="s">
        <v>2663</v>
      </c>
      <c r="C121" s="5" t="s">
        <v>168</v>
      </c>
      <c r="D121" s="5" t="s">
        <v>167</v>
      </c>
      <c r="E121" s="5" t="s">
        <v>166</v>
      </c>
      <c r="F121" s="6">
        <v>0.04</v>
      </c>
      <c r="G121" s="5" t="s">
        <v>2662</v>
      </c>
      <c r="H121" s="5">
        <v>10</v>
      </c>
      <c r="I121" s="5" t="s">
        <v>2661</v>
      </c>
      <c r="J121" s="5">
        <v>300</v>
      </c>
      <c r="K121" s="5">
        <v>259200</v>
      </c>
      <c r="L121" s="5" t="s">
        <v>2660</v>
      </c>
      <c r="O121" s="5" t="s">
        <v>3306</v>
      </c>
      <c r="P121" s="5" t="s">
        <v>860</v>
      </c>
      <c r="Q121" s="5" t="s">
        <v>160</v>
      </c>
      <c r="R121" s="5" t="s">
        <v>2744</v>
      </c>
      <c r="S121" s="5" t="s">
        <v>3305</v>
      </c>
      <c r="T121" s="5" t="s">
        <v>3304</v>
      </c>
      <c r="X121" s="5">
        <v>11</v>
      </c>
      <c r="Y121" s="5" t="s">
        <v>171</v>
      </c>
      <c r="Z121" s="5" t="s">
        <v>171</v>
      </c>
      <c r="AA121" s="5" t="s">
        <v>171</v>
      </c>
      <c r="AB121" s="5" t="s">
        <v>22</v>
      </c>
      <c r="AC121" s="5" t="s">
        <v>91</v>
      </c>
      <c r="AD121" s="5" t="s">
        <v>22</v>
      </c>
    </row>
    <row r="122" spans="1:35" s="8" customFormat="1">
      <c r="F122" s="9"/>
      <c r="AD122" s="10">
        <f>COUNTIF(AD112:AD121,AD114)</f>
        <v>4</v>
      </c>
      <c r="AE122" s="10">
        <f>COUNTIF(AE112:AE121,AE117)</f>
        <v>6</v>
      </c>
      <c r="AH122" s="8">
        <f>AD122+AE122</f>
        <v>10</v>
      </c>
      <c r="AI122" s="8">
        <f>AE122/AH122</f>
        <v>0.6</v>
      </c>
    </row>
    <row r="123" spans="1:35">
      <c r="A123" s="5" t="s">
        <v>3279</v>
      </c>
      <c r="B123" s="5" t="s">
        <v>2663</v>
      </c>
      <c r="C123" s="5" t="s">
        <v>168</v>
      </c>
      <c r="D123" s="5" t="s">
        <v>167</v>
      </c>
      <c r="E123" s="5" t="s">
        <v>166</v>
      </c>
      <c r="F123" s="6">
        <v>0.04</v>
      </c>
      <c r="G123" s="5" t="s">
        <v>2662</v>
      </c>
      <c r="H123" s="5">
        <v>10</v>
      </c>
      <c r="I123" s="5" t="s">
        <v>2661</v>
      </c>
      <c r="J123" s="5">
        <v>300</v>
      </c>
      <c r="K123" s="5">
        <v>259200</v>
      </c>
      <c r="L123" s="5" t="s">
        <v>2660</v>
      </c>
      <c r="O123" s="5" t="s">
        <v>3303</v>
      </c>
      <c r="P123" s="5" t="s">
        <v>860</v>
      </c>
      <c r="Q123" s="5" t="s">
        <v>160</v>
      </c>
      <c r="R123" s="5" t="s">
        <v>3123</v>
      </c>
      <c r="S123" s="5" t="s">
        <v>3087</v>
      </c>
      <c r="T123" s="5" t="s">
        <v>3086</v>
      </c>
      <c r="X123" s="5">
        <v>197</v>
      </c>
      <c r="Y123" s="5" t="s">
        <v>171</v>
      </c>
      <c r="Z123" s="5" t="s">
        <v>171</v>
      </c>
      <c r="AA123" s="5" t="s">
        <v>171</v>
      </c>
      <c r="AB123" s="5" t="s">
        <v>69</v>
      </c>
      <c r="AC123" s="5" t="s">
        <v>23</v>
      </c>
      <c r="AE123" s="5" t="s">
        <v>23</v>
      </c>
    </row>
    <row r="124" spans="1:35">
      <c r="A124" s="5" t="s">
        <v>3279</v>
      </c>
      <c r="B124" s="5" t="s">
        <v>2663</v>
      </c>
      <c r="C124" s="5" t="s">
        <v>168</v>
      </c>
      <c r="D124" s="5" t="s">
        <v>167</v>
      </c>
      <c r="E124" s="5" t="s">
        <v>166</v>
      </c>
      <c r="F124" s="6">
        <v>0.04</v>
      </c>
      <c r="G124" s="5" t="s">
        <v>2662</v>
      </c>
      <c r="H124" s="5">
        <v>10</v>
      </c>
      <c r="I124" s="5" t="s">
        <v>2661</v>
      </c>
      <c r="J124" s="5">
        <v>300</v>
      </c>
      <c r="K124" s="5">
        <v>259200</v>
      </c>
      <c r="L124" s="5" t="s">
        <v>2660</v>
      </c>
      <c r="O124" s="5" t="s">
        <v>3302</v>
      </c>
      <c r="P124" s="5" t="s">
        <v>2727</v>
      </c>
      <c r="Q124" s="5" t="s">
        <v>160</v>
      </c>
      <c r="R124" s="5" t="s">
        <v>3301</v>
      </c>
      <c r="S124" s="5" t="s">
        <v>3300</v>
      </c>
      <c r="T124" s="5" t="s">
        <v>3299</v>
      </c>
      <c r="X124" s="5">
        <v>5</v>
      </c>
      <c r="Y124" s="5" t="s">
        <v>171</v>
      </c>
      <c r="Z124" s="5" t="s">
        <v>171</v>
      </c>
      <c r="AA124" s="5" t="s">
        <v>171</v>
      </c>
      <c r="AB124" s="5" t="s">
        <v>69</v>
      </c>
      <c r="AC124" s="5" t="s">
        <v>23</v>
      </c>
      <c r="AE124" s="5" t="s">
        <v>23</v>
      </c>
    </row>
    <row r="125" spans="1:35">
      <c r="A125" s="5" t="s">
        <v>3279</v>
      </c>
      <c r="B125" s="5" t="s">
        <v>2663</v>
      </c>
      <c r="C125" s="5" t="s">
        <v>168</v>
      </c>
      <c r="D125" s="5" t="s">
        <v>167</v>
      </c>
      <c r="E125" s="5" t="s">
        <v>166</v>
      </c>
      <c r="F125" s="6">
        <v>0.04</v>
      </c>
      <c r="G125" s="5" t="s">
        <v>2662</v>
      </c>
      <c r="H125" s="5">
        <v>10</v>
      </c>
      <c r="I125" s="5" t="s">
        <v>2661</v>
      </c>
      <c r="J125" s="5">
        <v>300</v>
      </c>
      <c r="K125" s="5">
        <v>259200</v>
      </c>
      <c r="L125" s="5" t="s">
        <v>2660</v>
      </c>
      <c r="O125" s="5" t="s">
        <v>3298</v>
      </c>
      <c r="P125" s="5" t="s">
        <v>475</v>
      </c>
      <c r="Q125" s="5" t="s">
        <v>160</v>
      </c>
      <c r="R125" s="5" t="s">
        <v>3244</v>
      </c>
      <c r="S125" s="5" t="s">
        <v>3297</v>
      </c>
      <c r="T125" s="5" t="s">
        <v>3296</v>
      </c>
      <c r="X125" s="5">
        <v>10</v>
      </c>
      <c r="Y125" s="5" t="s">
        <v>171</v>
      </c>
      <c r="Z125" s="5" t="s">
        <v>171</v>
      </c>
      <c r="AA125" s="5" t="s">
        <v>171</v>
      </c>
      <c r="AB125" s="5" t="s">
        <v>69</v>
      </c>
      <c r="AC125" s="5" t="s">
        <v>23</v>
      </c>
      <c r="AE125" s="5" t="s">
        <v>23</v>
      </c>
    </row>
    <row r="126" spans="1:35">
      <c r="A126" s="5" t="s">
        <v>3279</v>
      </c>
      <c r="B126" s="5" t="s">
        <v>2663</v>
      </c>
      <c r="C126" s="5" t="s">
        <v>168</v>
      </c>
      <c r="D126" s="5" t="s">
        <v>167</v>
      </c>
      <c r="E126" s="5" t="s">
        <v>166</v>
      </c>
      <c r="F126" s="6">
        <v>0.04</v>
      </c>
      <c r="G126" s="5" t="s">
        <v>2662</v>
      </c>
      <c r="H126" s="5">
        <v>10</v>
      </c>
      <c r="I126" s="5" t="s">
        <v>2661</v>
      </c>
      <c r="J126" s="5">
        <v>300</v>
      </c>
      <c r="K126" s="5">
        <v>259200</v>
      </c>
      <c r="L126" s="5" t="s">
        <v>2660</v>
      </c>
      <c r="O126" s="5" t="s">
        <v>3295</v>
      </c>
      <c r="P126" s="5" t="s">
        <v>851</v>
      </c>
      <c r="Q126" s="5" t="s">
        <v>160</v>
      </c>
      <c r="R126" s="5" t="s">
        <v>3294</v>
      </c>
      <c r="S126" s="5" t="s">
        <v>3293</v>
      </c>
      <c r="T126" s="5" t="s">
        <v>3292</v>
      </c>
      <c r="X126" s="5">
        <v>56</v>
      </c>
      <c r="Y126" s="5" t="s">
        <v>156</v>
      </c>
      <c r="Z126" s="5" t="s">
        <v>156</v>
      </c>
      <c r="AA126" s="5" t="s">
        <v>156</v>
      </c>
      <c r="AB126" s="5" t="s">
        <v>69</v>
      </c>
      <c r="AC126" s="5" t="s">
        <v>23</v>
      </c>
      <c r="AE126" s="5" t="s">
        <v>23</v>
      </c>
    </row>
    <row r="127" spans="1:35">
      <c r="A127" s="5" t="s">
        <v>3279</v>
      </c>
      <c r="B127" s="5" t="s">
        <v>2663</v>
      </c>
      <c r="C127" s="5" t="s">
        <v>168</v>
      </c>
      <c r="D127" s="5" t="s">
        <v>167</v>
      </c>
      <c r="E127" s="5" t="s">
        <v>166</v>
      </c>
      <c r="F127" s="6">
        <v>0.04</v>
      </c>
      <c r="G127" s="5" t="s">
        <v>2662</v>
      </c>
      <c r="H127" s="5">
        <v>10</v>
      </c>
      <c r="I127" s="5" t="s">
        <v>2661</v>
      </c>
      <c r="J127" s="5">
        <v>300</v>
      </c>
      <c r="K127" s="5">
        <v>259200</v>
      </c>
      <c r="L127" s="5" t="s">
        <v>2660</v>
      </c>
      <c r="O127" s="5" t="s">
        <v>3291</v>
      </c>
      <c r="P127" s="5" t="s">
        <v>2673</v>
      </c>
      <c r="Q127" s="5" t="s">
        <v>160</v>
      </c>
      <c r="R127" s="5" t="s">
        <v>3007</v>
      </c>
      <c r="S127" s="5" t="s">
        <v>3290</v>
      </c>
      <c r="T127" s="5" t="s">
        <v>3289</v>
      </c>
      <c r="X127" s="5">
        <v>2</v>
      </c>
      <c r="Y127" s="5" t="s">
        <v>171</v>
      </c>
      <c r="Z127" s="5" t="s">
        <v>171</v>
      </c>
      <c r="AA127" s="5" t="s">
        <v>171</v>
      </c>
      <c r="AB127" s="5" t="s">
        <v>69</v>
      </c>
      <c r="AC127" s="5" t="s">
        <v>23</v>
      </c>
      <c r="AE127" s="5" t="s">
        <v>23</v>
      </c>
    </row>
    <row r="128" spans="1:35">
      <c r="A128" s="5" t="s">
        <v>3279</v>
      </c>
      <c r="B128" s="5" t="s">
        <v>2663</v>
      </c>
      <c r="C128" s="5" t="s">
        <v>168</v>
      </c>
      <c r="D128" s="5" t="s">
        <v>167</v>
      </c>
      <c r="E128" s="5" t="s">
        <v>166</v>
      </c>
      <c r="F128" s="6">
        <v>0.04</v>
      </c>
      <c r="G128" s="5" t="s">
        <v>2662</v>
      </c>
      <c r="H128" s="5">
        <v>10</v>
      </c>
      <c r="I128" s="5" t="s">
        <v>2661</v>
      </c>
      <c r="J128" s="5">
        <v>300</v>
      </c>
      <c r="K128" s="5">
        <v>259200</v>
      </c>
      <c r="L128" s="5" t="s">
        <v>2660</v>
      </c>
      <c r="O128" s="5" t="s">
        <v>3288</v>
      </c>
      <c r="P128" s="5" t="s">
        <v>2687</v>
      </c>
      <c r="Q128" s="5" t="s">
        <v>160</v>
      </c>
      <c r="R128" s="5" t="s">
        <v>3164</v>
      </c>
      <c r="S128" s="5" t="s">
        <v>2686</v>
      </c>
      <c r="T128" s="5" t="s">
        <v>2808</v>
      </c>
      <c r="X128" s="5">
        <v>13</v>
      </c>
      <c r="Y128" s="5" t="s">
        <v>171</v>
      </c>
      <c r="Z128" s="5" t="s">
        <v>171</v>
      </c>
      <c r="AA128" s="5" t="s">
        <v>171</v>
      </c>
      <c r="AB128" s="5" t="s">
        <v>69</v>
      </c>
      <c r="AC128" s="5" t="s">
        <v>23</v>
      </c>
      <c r="AE128" s="5" t="s">
        <v>23</v>
      </c>
    </row>
    <row r="129" spans="1:35">
      <c r="A129" s="5" t="s">
        <v>3279</v>
      </c>
      <c r="B129" s="5" t="s">
        <v>2663</v>
      </c>
      <c r="C129" s="5" t="s">
        <v>168</v>
      </c>
      <c r="D129" s="5" t="s">
        <v>167</v>
      </c>
      <c r="E129" s="5" t="s">
        <v>166</v>
      </c>
      <c r="F129" s="6">
        <v>0.04</v>
      </c>
      <c r="G129" s="5" t="s">
        <v>2662</v>
      </c>
      <c r="H129" s="5">
        <v>10</v>
      </c>
      <c r="I129" s="5" t="s">
        <v>2661</v>
      </c>
      <c r="J129" s="5">
        <v>300</v>
      </c>
      <c r="K129" s="5">
        <v>259200</v>
      </c>
      <c r="L129" s="5" t="s">
        <v>2660</v>
      </c>
      <c r="O129" s="5" t="s">
        <v>3287</v>
      </c>
      <c r="P129" s="5" t="s">
        <v>2692</v>
      </c>
      <c r="Q129" s="5" t="s">
        <v>160</v>
      </c>
      <c r="R129" s="5" t="s">
        <v>3007</v>
      </c>
      <c r="S129" s="5" t="s">
        <v>2708</v>
      </c>
      <c r="T129" s="5" t="s">
        <v>2707</v>
      </c>
      <c r="X129" s="5">
        <v>8</v>
      </c>
      <c r="Y129" s="5" t="s">
        <v>171</v>
      </c>
      <c r="Z129" s="5" t="s">
        <v>171</v>
      </c>
      <c r="AA129" s="5" t="s">
        <v>171</v>
      </c>
      <c r="AB129" s="5" t="s">
        <v>69</v>
      </c>
      <c r="AC129" s="5" t="s">
        <v>23</v>
      </c>
      <c r="AD129" s="5" t="s">
        <v>69</v>
      </c>
    </row>
    <row r="130" spans="1:35">
      <c r="A130" s="5" t="s">
        <v>3279</v>
      </c>
      <c r="B130" s="5" t="s">
        <v>2663</v>
      </c>
      <c r="C130" s="5" t="s">
        <v>168</v>
      </c>
      <c r="D130" s="5" t="s">
        <v>167</v>
      </c>
      <c r="E130" s="5" t="s">
        <v>166</v>
      </c>
      <c r="F130" s="6">
        <v>0.04</v>
      </c>
      <c r="G130" s="5" t="s">
        <v>2662</v>
      </c>
      <c r="H130" s="5">
        <v>10</v>
      </c>
      <c r="I130" s="5" t="s">
        <v>2661</v>
      </c>
      <c r="J130" s="5">
        <v>300</v>
      </c>
      <c r="K130" s="5">
        <v>259200</v>
      </c>
      <c r="L130" s="5" t="s">
        <v>2660</v>
      </c>
      <c r="O130" s="5" t="s">
        <v>3286</v>
      </c>
      <c r="P130" s="5" t="s">
        <v>2702</v>
      </c>
      <c r="Q130" s="5" t="s">
        <v>160</v>
      </c>
      <c r="R130" s="5" t="s">
        <v>3285</v>
      </c>
      <c r="S130" s="5" t="s">
        <v>3284</v>
      </c>
      <c r="T130" s="5" t="s">
        <v>3283</v>
      </c>
      <c r="X130" s="5">
        <v>7</v>
      </c>
      <c r="Y130" s="5" t="s">
        <v>171</v>
      </c>
      <c r="Z130" s="5" t="s">
        <v>171</v>
      </c>
      <c r="AA130" s="5" t="s">
        <v>171</v>
      </c>
      <c r="AB130" s="5" t="s">
        <v>69</v>
      </c>
      <c r="AC130" s="5" t="s">
        <v>23</v>
      </c>
      <c r="AE130" s="5" t="s">
        <v>23</v>
      </c>
    </row>
    <row r="131" spans="1:35">
      <c r="A131" s="5" t="s">
        <v>3279</v>
      </c>
      <c r="B131" s="5" t="s">
        <v>2663</v>
      </c>
      <c r="C131" s="5" t="s">
        <v>168</v>
      </c>
      <c r="D131" s="5" t="s">
        <v>167</v>
      </c>
      <c r="E131" s="5" t="s">
        <v>166</v>
      </c>
      <c r="F131" s="6">
        <v>0.04</v>
      </c>
      <c r="G131" s="5" t="s">
        <v>2662</v>
      </c>
      <c r="H131" s="5">
        <v>10</v>
      </c>
      <c r="I131" s="5" t="s">
        <v>2661</v>
      </c>
      <c r="J131" s="5">
        <v>300</v>
      </c>
      <c r="K131" s="5">
        <v>259200</v>
      </c>
      <c r="L131" s="5" t="s">
        <v>2660</v>
      </c>
      <c r="O131" s="5" t="s">
        <v>3282</v>
      </c>
      <c r="P131" s="5" t="s">
        <v>2678</v>
      </c>
      <c r="Q131" s="5" t="s">
        <v>160</v>
      </c>
      <c r="R131" s="5" t="s">
        <v>3281</v>
      </c>
      <c r="S131" s="5" t="s">
        <v>580</v>
      </c>
      <c r="T131" s="5" t="s">
        <v>3280</v>
      </c>
      <c r="X131" s="5">
        <v>9</v>
      </c>
      <c r="Y131" s="5" t="s">
        <v>171</v>
      </c>
      <c r="Z131" s="5" t="s">
        <v>171</v>
      </c>
      <c r="AA131" s="5" t="s">
        <v>171</v>
      </c>
      <c r="AB131" s="5" t="s">
        <v>69</v>
      </c>
      <c r="AC131" s="5" t="s">
        <v>23</v>
      </c>
      <c r="AE131" s="5" t="s">
        <v>23</v>
      </c>
    </row>
    <row r="132" spans="1:35">
      <c r="A132" s="5" t="s">
        <v>3279</v>
      </c>
      <c r="B132" s="5" t="s">
        <v>2663</v>
      </c>
      <c r="C132" s="5" t="s">
        <v>168</v>
      </c>
      <c r="D132" s="5" t="s">
        <v>167</v>
      </c>
      <c r="E132" s="5" t="s">
        <v>166</v>
      </c>
      <c r="F132" s="6">
        <v>0.04</v>
      </c>
      <c r="G132" s="5" t="s">
        <v>2662</v>
      </c>
      <c r="H132" s="5">
        <v>10</v>
      </c>
      <c r="I132" s="5" t="s">
        <v>2661</v>
      </c>
      <c r="J132" s="5">
        <v>300</v>
      </c>
      <c r="K132" s="5">
        <v>259200</v>
      </c>
      <c r="L132" s="5" t="s">
        <v>2660</v>
      </c>
      <c r="O132" s="5" t="s">
        <v>3278</v>
      </c>
      <c r="P132" s="5" t="s">
        <v>2668</v>
      </c>
      <c r="Q132" s="5" t="s">
        <v>160</v>
      </c>
      <c r="R132" s="5" t="s">
        <v>2933</v>
      </c>
      <c r="S132" s="5" t="s">
        <v>2932</v>
      </c>
      <c r="T132" s="5" t="s">
        <v>2931</v>
      </c>
      <c r="X132" s="5">
        <v>12</v>
      </c>
      <c r="Y132" s="5" t="s">
        <v>171</v>
      </c>
      <c r="Z132" s="5" t="s">
        <v>171</v>
      </c>
      <c r="AA132" s="5" t="s">
        <v>171</v>
      </c>
      <c r="AB132" s="5" t="s">
        <v>69</v>
      </c>
      <c r="AC132" s="5" t="s">
        <v>23</v>
      </c>
      <c r="AD132" s="5" t="s">
        <v>69</v>
      </c>
    </row>
    <row r="133" spans="1:35" s="8" customFormat="1">
      <c r="F133" s="9"/>
      <c r="AD133" s="10">
        <f>COUNTIF(AD123:AD132,AD129)</f>
        <v>2</v>
      </c>
      <c r="AE133" s="10">
        <f>COUNTIF(AE123:AE132,AE128)</f>
        <v>8</v>
      </c>
      <c r="AH133" s="8">
        <f>AD133+AE133</f>
        <v>10</v>
      </c>
      <c r="AI133" s="8">
        <f>AE133/AH133</f>
        <v>0.8</v>
      </c>
    </row>
    <row r="134" spans="1:35">
      <c r="A134" s="5" t="s">
        <v>3255</v>
      </c>
      <c r="B134" s="5" t="s">
        <v>2663</v>
      </c>
      <c r="C134" s="5" t="s">
        <v>168</v>
      </c>
      <c r="D134" s="5" t="s">
        <v>167</v>
      </c>
      <c r="E134" s="5" t="s">
        <v>166</v>
      </c>
      <c r="F134" s="6">
        <v>0.04</v>
      </c>
      <c r="G134" s="5" t="s">
        <v>2662</v>
      </c>
      <c r="H134" s="5">
        <v>10</v>
      </c>
      <c r="I134" s="5" t="s">
        <v>2661</v>
      </c>
      <c r="J134" s="5">
        <v>300</v>
      </c>
      <c r="K134" s="5">
        <v>259200</v>
      </c>
      <c r="L134" s="5" t="s">
        <v>2660</v>
      </c>
      <c r="O134" s="5" t="s">
        <v>3277</v>
      </c>
      <c r="P134" s="5" t="s">
        <v>2702</v>
      </c>
      <c r="Q134" s="5" t="s">
        <v>160</v>
      </c>
      <c r="R134" s="5" t="s">
        <v>3134</v>
      </c>
      <c r="S134" s="5" t="s">
        <v>3037</v>
      </c>
      <c r="T134" s="5" t="s">
        <v>3036</v>
      </c>
      <c r="X134" s="5">
        <v>11</v>
      </c>
      <c r="Y134" s="5" t="s">
        <v>171</v>
      </c>
      <c r="Z134" s="5" t="s">
        <v>171</v>
      </c>
      <c r="AA134" s="5" t="s">
        <v>171</v>
      </c>
      <c r="AB134" s="5" t="s">
        <v>24</v>
      </c>
      <c r="AC134" s="5" t="s">
        <v>70</v>
      </c>
      <c r="AE134" s="5" t="s">
        <v>70</v>
      </c>
    </row>
    <row r="135" spans="1:35">
      <c r="A135" s="5" t="s">
        <v>3255</v>
      </c>
      <c r="B135" s="5" t="s">
        <v>2663</v>
      </c>
      <c r="C135" s="5" t="s">
        <v>168</v>
      </c>
      <c r="D135" s="5" t="s">
        <v>167</v>
      </c>
      <c r="E135" s="5" t="s">
        <v>166</v>
      </c>
      <c r="F135" s="6">
        <v>0.04</v>
      </c>
      <c r="G135" s="5" t="s">
        <v>2662</v>
      </c>
      <c r="H135" s="5">
        <v>10</v>
      </c>
      <c r="I135" s="5" t="s">
        <v>2661</v>
      </c>
      <c r="J135" s="5">
        <v>300</v>
      </c>
      <c r="K135" s="5">
        <v>259200</v>
      </c>
      <c r="L135" s="5" t="s">
        <v>2660</v>
      </c>
      <c r="O135" s="5" t="s">
        <v>3276</v>
      </c>
      <c r="P135" s="5" t="s">
        <v>2678</v>
      </c>
      <c r="Q135" s="5" t="s">
        <v>160</v>
      </c>
      <c r="R135" s="5" t="s">
        <v>3275</v>
      </c>
      <c r="S135" s="5" t="s">
        <v>3274</v>
      </c>
      <c r="T135" s="5" t="s">
        <v>3273</v>
      </c>
      <c r="X135" s="5">
        <v>5</v>
      </c>
      <c r="Y135" s="5" t="s">
        <v>171</v>
      </c>
      <c r="Z135" s="5" t="s">
        <v>171</v>
      </c>
      <c r="AA135" s="5" t="s">
        <v>171</v>
      </c>
      <c r="AB135" s="5" t="s">
        <v>24</v>
      </c>
      <c r="AC135" s="5" t="s">
        <v>70</v>
      </c>
      <c r="AD135" s="5" t="s">
        <v>24</v>
      </c>
    </row>
    <row r="136" spans="1:35">
      <c r="A136" s="5" t="s">
        <v>3255</v>
      </c>
      <c r="B136" s="5" t="s">
        <v>2663</v>
      </c>
      <c r="C136" s="5" t="s">
        <v>168</v>
      </c>
      <c r="D136" s="5" t="s">
        <v>167</v>
      </c>
      <c r="E136" s="5" t="s">
        <v>166</v>
      </c>
      <c r="F136" s="6">
        <v>0.04</v>
      </c>
      <c r="G136" s="5" t="s">
        <v>2662</v>
      </c>
      <c r="H136" s="5">
        <v>10</v>
      </c>
      <c r="I136" s="5" t="s">
        <v>2661</v>
      </c>
      <c r="J136" s="5">
        <v>300</v>
      </c>
      <c r="K136" s="5">
        <v>259200</v>
      </c>
      <c r="L136" s="5" t="s">
        <v>2660</v>
      </c>
      <c r="O136" s="5" t="s">
        <v>3272</v>
      </c>
      <c r="P136" s="5" t="s">
        <v>1428</v>
      </c>
      <c r="Q136" s="5" t="s">
        <v>160</v>
      </c>
      <c r="R136" s="5" t="s">
        <v>2949</v>
      </c>
      <c r="S136" s="5" t="s">
        <v>3053</v>
      </c>
      <c r="T136" s="5" t="s">
        <v>3052</v>
      </c>
      <c r="X136" s="5">
        <v>9</v>
      </c>
      <c r="Y136" s="5" t="s">
        <v>156</v>
      </c>
      <c r="Z136" s="5" t="s">
        <v>156</v>
      </c>
      <c r="AA136" s="5" t="s">
        <v>171</v>
      </c>
      <c r="AB136" s="5" t="s">
        <v>24</v>
      </c>
      <c r="AC136" s="5" t="s">
        <v>70</v>
      </c>
      <c r="AE136" s="5" t="s">
        <v>70</v>
      </c>
    </row>
    <row r="137" spans="1:35">
      <c r="A137" s="5" t="s">
        <v>3255</v>
      </c>
      <c r="B137" s="5" t="s">
        <v>2663</v>
      </c>
      <c r="C137" s="5" t="s">
        <v>168</v>
      </c>
      <c r="D137" s="5" t="s">
        <v>167</v>
      </c>
      <c r="E137" s="5" t="s">
        <v>166</v>
      </c>
      <c r="F137" s="6">
        <v>0.04</v>
      </c>
      <c r="G137" s="5" t="s">
        <v>2662</v>
      </c>
      <c r="H137" s="5">
        <v>10</v>
      </c>
      <c r="I137" s="5" t="s">
        <v>2661</v>
      </c>
      <c r="J137" s="5">
        <v>300</v>
      </c>
      <c r="K137" s="5">
        <v>259200</v>
      </c>
      <c r="L137" s="5" t="s">
        <v>2660</v>
      </c>
      <c r="O137" s="5" t="s">
        <v>3271</v>
      </c>
      <c r="P137" s="5" t="s">
        <v>2687</v>
      </c>
      <c r="Q137" s="5" t="s">
        <v>160</v>
      </c>
      <c r="R137" s="5" t="s">
        <v>2896</v>
      </c>
      <c r="S137" s="5" t="s">
        <v>3270</v>
      </c>
      <c r="T137" s="5" t="s">
        <v>3269</v>
      </c>
      <c r="X137" s="5">
        <v>118</v>
      </c>
      <c r="Y137" s="5" t="s">
        <v>171</v>
      </c>
      <c r="Z137" s="5" t="s">
        <v>171</v>
      </c>
      <c r="AA137" s="5" t="s">
        <v>171</v>
      </c>
      <c r="AB137" s="5" t="s">
        <v>24</v>
      </c>
      <c r="AC137" s="5" t="s">
        <v>70</v>
      </c>
      <c r="AE137" s="5" t="s">
        <v>70</v>
      </c>
    </row>
    <row r="138" spans="1:35">
      <c r="A138" s="5" t="s">
        <v>3255</v>
      </c>
      <c r="B138" s="5" t="s">
        <v>2663</v>
      </c>
      <c r="C138" s="5" t="s">
        <v>168</v>
      </c>
      <c r="D138" s="5" t="s">
        <v>167</v>
      </c>
      <c r="E138" s="5" t="s">
        <v>166</v>
      </c>
      <c r="F138" s="6">
        <v>0.04</v>
      </c>
      <c r="G138" s="5" t="s">
        <v>2662</v>
      </c>
      <c r="H138" s="5">
        <v>10</v>
      </c>
      <c r="I138" s="5" t="s">
        <v>2661</v>
      </c>
      <c r="J138" s="5">
        <v>300</v>
      </c>
      <c r="K138" s="5">
        <v>259200</v>
      </c>
      <c r="L138" s="5" t="s">
        <v>2660</v>
      </c>
      <c r="O138" s="5" t="s">
        <v>3268</v>
      </c>
      <c r="P138" s="5" t="s">
        <v>851</v>
      </c>
      <c r="Q138" s="5" t="s">
        <v>160</v>
      </c>
      <c r="R138" s="5" t="s">
        <v>3033</v>
      </c>
      <c r="S138" s="5" t="s">
        <v>2516</v>
      </c>
      <c r="T138" s="5" t="s">
        <v>2515</v>
      </c>
      <c r="X138" s="5">
        <v>7</v>
      </c>
      <c r="Y138" s="5" t="s">
        <v>156</v>
      </c>
      <c r="Z138" s="5" t="s">
        <v>156</v>
      </c>
      <c r="AA138" s="5" t="s">
        <v>156</v>
      </c>
      <c r="AB138" s="5" t="s">
        <v>24</v>
      </c>
      <c r="AC138" s="5" t="s">
        <v>70</v>
      </c>
      <c r="AD138" s="5" t="s">
        <v>24</v>
      </c>
    </row>
    <row r="139" spans="1:35">
      <c r="A139" s="5" t="s">
        <v>3255</v>
      </c>
      <c r="B139" s="5" t="s">
        <v>2663</v>
      </c>
      <c r="C139" s="5" t="s">
        <v>168</v>
      </c>
      <c r="D139" s="5" t="s">
        <v>167</v>
      </c>
      <c r="E139" s="5" t="s">
        <v>166</v>
      </c>
      <c r="F139" s="6">
        <v>0.04</v>
      </c>
      <c r="G139" s="5" t="s">
        <v>2662</v>
      </c>
      <c r="H139" s="5">
        <v>10</v>
      </c>
      <c r="I139" s="5" t="s">
        <v>2661</v>
      </c>
      <c r="J139" s="5">
        <v>300</v>
      </c>
      <c r="K139" s="5">
        <v>259200</v>
      </c>
      <c r="L139" s="5" t="s">
        <v>2660</v>
      </c>
      <c r="O139" s="5" t="s">
        <v>3267</v>
      </c>
      <c r="P139" s="5" t="s">
        <v>2668</v>
      </c>
      <c r="Q139" s="5" t="s">
        <v>160</v>
      </c>
      <c r="R139" s="5" t="s">
        <v>3266</v>
      </c>
      <c r="S139" s="5" t="s">
        <v>3265</v>
      </c>
      <c r="T139" s="5" t="s">
        <v>3264</v>
      </c>
      <c r="X139" s="5">
        <v>17</v>
      </c>
      <c r="Y139" s="5" t="s">
        <v>171</v>
      </c>
      <c r="Z139" s="5" t="s">
        <v>171</v>
      </c>
      <c r="AA139" s="5" t="s">
        <v>171</v>
      </c>
      <c r="AB139" s="5" t="s">
        <v>24</v>
      </c>
      <c r="AC139" s="5" t="s">
        <v>70</v>
      </c>
      <c r="AD139" s="5" t="s">
        <v>24</v>
      </c>
    </row>
    <row r="140" spans="1:35">
      <c r="A140" s="5" t="s">
        <v>3255</v>
      </c>
      <c r="B140" s="5" t="s">
        <v>2663</v>
      </c>
      <c r="C140" s="5" t="s">
        <v>168</v>
      </c>
      <c r="D140" s="5" t="s">
        <v>167</v>
      </c>
      <c r="E140" s="5" t="s">
        <v>166</v>
      </c>
      <c r="F140" s="6">
        <v>0.04</v>
      </c>
      <c r="G140" s="5" t="s">
        <v>2662</v>
      </c>
      <c r="H140" s="5">
        <v>10</v>
      </c>
      <c r="I140" s="5" t="s">
        <v>2661</v>
      </c>
      <c r="J140" s="5">
        <v>300</v>
      </c>
      <c r="K140" s="5">
        <v>259200</v>
      </c>
      <c r="L140" s="5" t="s">
        <v>2660</v>
      </c>
      <c r="O140" s="5" t="s">
        <v>3263</v>
      </c>
      <c r="P140" s="5" t="s">
        <v>2673</v>
      </c>
      <c r="Q140" s="5" t="s">
        <v>160</v>
      </c>
      <c r="R140" s="5" t="s">
        <v>3203</v>
      </c>
      <c r="S140" s="5" t="s">
        <v>2874</v>
      </c>
      <c r="T140" s="5" t="s">
        <v>3262</v>
      </c>
      <c r="X140" s="5">
        <v>3</v>
      </c>
      <c r="Y140" s="5" t="s">
        <v>171</v>
      </c>
      <c r="Z140" s="5" t="s">
        <v>171</v>
      </c>
      <c r="AA140" s="5" t="s">
        <v>171</v>
      </c>
      <c r="AB140" s="5" t="s">
        <v>24</v>
      </c>
      <c r="AC140" s="5" t="s">
        <v>70</v>
      </c>
      <c r="AE140" s="5" t="s">
        <v>70</v>
      </c>
    </row>
    <row r="141" spans="1:35">
      <c r="A141" s="5" t="s">
        <v>3255</v>
      </c>
      <c r="B141" s="5" t="s">
        <v>2663</v>
      </c>
      <c r="C141" s="5" t="s">
        <v>168</v>
      </c>
      <c r="D141" s="5" t="s">
        <v>167</v>
      </c>
      <c r="E141" s="5" t="s">
        <v>166</v>
      </c>
      <c r="F141" s="6">
        <v>0.04</v>
      </c>
      <c r="G141" s="5" t="s">
        <v>2662</v>
      </c>
      <c r="H141" s="5">
        <v>10</v>
      </c>
      <c r="I141" s="5" t="s">
        <v>2661</v>
      </c>
      <c r="J141" s="5">
        <v>300</v>
      </c>
      <c r="K141" s="5">
        <v>259200</v>
      </c>
      <c r="L141" s="5" t="s">
        <v>2660</v>
      </c>
      <c r="O141" s="5" t="s">
        <v>3261</v>
      </c>
      <c r="P141" s="5" t="s">
        <v>2692</v>
      </c>
      <c r="Q141" s="5" t="s">
        <v>160</v>
      </c>
      <c r="R141" s="5" t="s">
        <v>3260</v>
      </c>
      <c r="S141" s="5" t="s">
        <v>2691</v>
      </c>
      <c r="T141" s="5" t="s">
        <v>3259</v>
      </c>
      <c r="X141" s="5">
        <v>5</v>
      </c>
      <c r="Y141" s="5" t="s">
        <v>171</v>
      </c>
      <c r="Z141" s="5" t="s">
        <v>171</v>
      </c>
      <c r="AA141" s="5" t="s">
        <v>171</v>
      </c>
      <c r="AB141" s="5" t="s">
        <v>24</v>
      </c>
      <c r="AC141" s="5" t="s">
        <v>70</v>
      </c>
      <c r="AD141" s="5" t="s">
        <v>24</v>
      </c>
    </row>
    <row r="142" spans="1:35">
      <c r="A142" s="5" t="s">
        <v>3255</v>
      </c>
      <c r="B142" s="5" t="s">
        <v>2663</v>
      </c>
      <c r="C142" s="5" t="s">
        <v>168</v>
      </c>
      <c r="D142" s="5" t="s">
        <v>167</v>
      </c>
      <c r="E142" s="5" t="s">
        <v>166</v>
      </c>
      <c r="F142" s="6">
        <v>0.04</v>
      </c>
      <c r="G142" s="5" t="s">
        <v>2662</v>
      </c>
      <c r="H142" s="5">
        <v>10</v>
      </c>
      <c r="I142" s="5" t="s">
        <v>2661</v>
      </c>
      <c r="J142" s="5">
        <v>300</v>
      </c>
      <c r="K142" s="5">
        <v>259200</v>
      </c>
      <c r="L142" s="5" t="s">
        <v>2660</v>
      </c>
      <c r="O142" s="5" t="s">
        <v>3258</v>
      </c>
      <c r="P142" s="5" t="s">
        <v>2697</v>
      </c>
      <c r="Q142" s="5" t="s">
        <v>160</v>
      </c>
      <c r="R142" s="5" t="s">
        <v>2956</v>
      </c>
      <c r="S142" s="5" t="s">
        <v>3257</v>
      </c>
      <c r="T142" s="5" t="s">
        <v>3256</v>
      </c>
      <c r="X142" s="5">
        <v>12</v>
      </c>
      <c r="Y142" s="5" t="s">
        <v>171</v>
      </c>
      <c r="Z142" s="5" t="s">
        <v>171</v>
      </c>
      <c r="AA142" s="5" t="s">
        <v>171</v>
      </c>
      <c r="AB142" s="5" t="s">
        <v>24</v>
      </c>
      <c r="AC142" s="5" t="s">
        <v>70</v>
      </c>
      <c r="AD142" s="5" t="s">
        <v>24</v>
      </c>
    </row>
    <row r="143" spans="1:35">
      <c r="A143" s="5" t="s">
        <v>3255</v>
      </c>
      <c r="B143" s="5" t="s">
        <v>2663</v>
      </c>
      <c r="C143" s="5" t="s">
        <v>168</v>
      </c>
      <c r="D143" s="5" t="s">
        <v>167</v>
      </c>
      <c r="E143" s="5" t="s">
        <v>166</v>
      </c>
      <c r="F143" s="6">
        <v>0.04</v>
      </c>
      <c r="G143" s="5" t="s">
        <v>2662</v>
      </c>
      <c r="H143" s="5">
        <v>10</v>
      </c>
      <c r="I143" s="5" t="s">
        <v>2661</v>
      </c>
      <c r="J143" s="5">
        <v>300</v>
      </c>
      <c r="K143" s="5">
        <v>259200</v>
      </c>
      <c r="L143" s="5" t="s">
        <v>2660</v>
      </c>
      <c r="O143" s="5" t="s">
        <v>3254</v>
      </c>
      <c r="P143" s="5" t="s">
        <v>860</v>
      </c>
      <c r="Q143" s="5" t="s">
        <v>160</v>
      </c>
      <c r="R143" s="5" t="s">
        <v>2990</v>
      </c>
      <c r="S143" s="5" t="s">
        <v>2803</v>
      </c>
      <c r="T143" s="5" t="s">
        <v>3253</v>
      </c>
      <c r="X143" s="5">
        <v>9</v>
      </c>
      <c r="Y143" s="5" t="s">
        <v>171</v>
      </c>
      <c r="Z143" s="5" t="s">
        <v>171</v>
      </c>
      <c r="AA143" s="5" t="s">
        <v>171</v>
      </c>
      <c r="AB143" s="5" t="s">
        <v>24</v>
      </c>
      <c r="AC143" s="5" t="s">
        <v>70</v>
      </c>
      <c r="AE143" s="5" t="s">
        <v>70</v>
      </c>
    </row>
    <row r="144" spans="1:35" s="8" customFormat="1">
      <c r="F144" s="9"/>
      <c r="AD144" s="10">
        <f>COUNTIF(AD134:AD143,AD139)</f>
        <v>5</v>
      </c>
      <c r="AE144" s="10">
        <f>COUNTIF(AE134:AE143,AE137)</f>
        <v>5</v>
      </c>
      <c r="AH144" s="8">
        <f>AD144+AE144</f>
        <v>10</v>
      </c>
      <c r="AI144" s="8">
        <f>AE144/AH144</f>
        <v>0.5</v>
      </c>
    </row>
    <row r="145" spans="1:35">
      <c r="A145" s="5" t="s">
        <v>3227</v>
      </c>
      <c r="B145" s="5" t="s">
        <v>2663</v>
      </c>
      <c r="C145" s="5" t="s">
        <v>168</v>
      </c>
      <c r="D145" s="5" t="s">
        <v>167</v>
      </c>
      <c r="E145" s="5" t="s">
        <v>166</v>
      </c>
      <c r="F145" s="6">
        <v>0.04</v>
      </c>
      <c r="G145" s="5" t="s">
        <v>2662</v>
      </c>
      <c r="H145" s="5">
        <v>10</v>
      </c>
      <c r="I145" s="5" t="s">
        <v>2661</v>
      </c>
      <c r="J145" s="5">
        <v>300</v>
      </c>
      <c r="K145" s="5">
        <v>259200</v>
      </c>
      <c r="L145" s="5" t="s">
        <v>2660</v>
      </c>
      <c r="O145" s="5" t="s">
        <v>3252</v>
      </c>
      <c r="P145" s="5" t="s">
        <v>2678</v>
      </c>
      <c r="Q145" s="5" t="s">
        <v>160</v>
      </c>
      <c r="R145" s="5" t="s">
        <v>3251</v>
      </c>
      <c r="S145" s="5" t="s">
        <v>3250</v>
      </c>
      <c r="T145" s="5" t="s">
        <v>3249</v>
      </c>
      <c r="X145" s="5">
        <v>4</v>
      </c>
      <c r="Y145" s="5" t="s">
        <v>171</v>
      </c>
      <c r="Z145" s="5" t="s">
        <v>171</v>
      </c>
      <c r="AA145" s="5" t="s">
        <v>171</v>
      </c>
      <c r="AB145" s="5" t="s">
        <v>25</v>
      </c>
      <c r="AC145" s="5" t="s">
        <v>92</v>
      </c>
      <c r="AD145" s="5" t="s">
        <v>25</v>
      </c>
    </row>
    <row r="146" spans="1:35">
      <c r="A146" s="5" t="s">
        <v>3227</v>
      </c>
      <c r="B146" s="5" t="s">
        <v>2663</v>
      </c>
      <c r="C146" s="5" t="s">
        <v>168</v>
      </c>
      <c r="D146" s="5" t="s">
        <v>167</v>
      </c>
      <c r="E146" s="5" t="s">
        <v>166</v>
      </c>
      <c r="F146" s="6">
        <v>0.04</v>
      </c>
      <c r="G146" s="5" t="s">
        <v>2662</v>
      </c>
      <c r="H146" s="5">
        <v>10</v>
      </c>
      <c r="I146" s="5" t="s">
        <v>2661</v>
      </c>
      <c r="J146" s="5">
        <v>300</v>
      </c>
      <c r="K146" s="5">
        <v>259200</v>
      </c>
      <c r="L146" s="5" t="s">
        <v>2660</v>
      </c>
      <c r="O146" s="5" t="s">
        <v>3248</v>
      </c>
      <c r="P146" s="5" t="s">
        <v>2692</v>
      </c>
      <c r="Q146" s="5" t="s">
        <v>160</v>
      </c>
      <c r="R146" s="5" t="s">
        <v>3138</v>
      </c>
      <c r="S146" s="5" t="s">
        <v>3247</v>
      </c>
      <c r="T146" s="5" t="s">
        <v>3246</v>
      </c>
      <c r="X146" s="5">
        <v>7</v>
      </c>
      <c r="Y146" s="5" t="s">
        <v>171</v>
      </c>
      <c r="Z146" s="5" t="s">
        <v>171</v>
      </c>
      <c r="AA146" s="5" t="s">
        <v>171</v>
      </c>
      <c r="AB146" s="5" t="s">
        <v>25</v>
      </c>
      <c r="AC146" s="5" t="s">
        <v>92</v>
      </c>
      <c r="AE146" s="5" t="s">
        <v>92</v>
      </c>
    </row>
    <row r="147" spans="1:35">
      <c r="A147" s="5" t="s">
        <v>3227</v>
      </c>
      <c r="B147" s="5" t="s">
        <v>2663</v>
      </c>
      <c r="C147" s="5" t="s">
        <v>168</v>
      </c>
      <c r="D147" s="5" t="s">
        <v>167</v>
      </c>
      <c r="E147" s="5" t="s">
        <v>166</v>
      </c>
      <c r="F147" s="6">
        <v>0.04</v>
      </c>
      <c r="G147" s="5" t="s">
        <v>2662</v>
      </c>
      <c r="H147" s="5">
        <v>10</v>
      </c>
      <c r="I147" s="5" t="s">
        <v>2661</v>
      </c>
      <c r="J147" s="5">
        <v>300</v>
      </c>
      <c r="K147" s="5">
        <v>259200</v>
      </c>
      <c r="L147" s="5" t="s">
        <v>2660</v>
      </c>
      <c r="O147" s="5" t="s">
        <v>3245</v>
      </c>
      <c r="P147" s="5" t="s">
        <v>2673</v>
      </c>
      <c r="Q147" s="5" t="s">
        <v>160</v>
      </c>
      <c r="R147" s="5" t="s">
        <v>3244</v>
      </c>
      <c r="S147" s="5" t="s">
        <v>2736</v>
      </c>
      <c r="T147" s="5" t="s">
        <v>2735</v>
      </c>
      <c r="X147" s="5">
        <v>2</v>
      </c>
      <c r="Y147" s="5" t="s">
        <v>171</v>
      </c>
      <c r="Z147" s="5" t="s">
        <v>171</v>
      </c>
      <c r="AA147" s="5" t="s">
        <v>171</v>
      </c>
      <c r="AB147" s="5" t="s">
        <v>25</v>
      </c>
      <c r="AC147" s="5" t="s">
        <v>92</v>
      </c>
      <c r="AD147" s="5" t="s">
        <v>25</v>
      </c>
    </row>
    <row r="148" spans="1:35">
      <c r="A148" s="5" t="s">
        <v>3227</v>
      </c>
      <c r="B148" s="5" t="s">
        <v>2663</v>
      </c>
      <c r="C148" s="5" t="s">
        <v>168</v>
      </c>
      <c r="D148" s="5" t="s">
        <v>167</v>
      </c>
      <c r="E148" s="5" t="s">
        <v>166</v>
      </c>
      <c r="F148" s="6">
        <v>0.04</v>
      </c>
      <c r="G148" s="5" t="s">
        <v>2662</v>
      </c>
      <c r="H148" s="5">
        <v>10</v>
      </c>
      <c r="I148" s="5" t="s">
        <v>2661</v>
      </c>
      <c r="J148" s="5">
        <v>300</v>
      </c>
      <c r="K148" s="5">
        <v>259200</v>
      </c>
      <c r="L148" s="5" t="s">
        <v>2660</v>
      </c>
      <c r="O148" s="5" t="s">
        <v>3243</v>
      </c>
      <c r="P148" s="5" t="s">
        <v>2702</v>
      </c>
      <c r="Q148" s="5" t="s">
        <v>160</v>
      </c>
      <c r="R148" s="5" t="s">
        <v>3242</v>
      </c>
      <c r="S148" s="5" t="s">
        <v>3241</v>
      </c>
      <c r="T148" s="5" t="s">
        <v>3240</v>
      </c>
      <c r="X148" s="5">
        <v>5</v>
      </c>
      <c r="Y148" s="5" t="s">
        <v>171</v>
      </c>
      <c r="Z148" s="5" t="s">
        <v>171</v>
      </c>
      <c r="AA148" s="5" t="s">
        <v>171</v>
      </c>
      <c r="AB148" s="5" t="s">
        <v>25</v>
      </c>
      <c r="AC148" s="5" t="s">
        <v>92</v>
      </c>
      <c r="AD148" s="5" t="s">
        <v>25</v>
      </c>
    </row>
    <row r="149" spans="1:35">
      <c r="A149" s="5" t="s">
        <v>3227</v>
      </c>
      <c r="B149" s="5" t="s">
        <v>2663</v>
      </c>
      <c r="C149" s="5" t="s">
        <v>168</v>
      </c>
      <c r="D149" s="5" t="s">
        <v>167</v>
      </c>
      <c r="E149" s="5" t="s">
        <v>166</v>
      </c>
      <c r="F149" s="6">
        <v>0.04</v>
      </c>
      <c r="G149" s="5" t="s">
        <v>2662</v>
      </c>
      <c r="H149" s="5">
        <v>10</v>
      </c>
      <c r="I149" s="5" t="s">
        <v>2661</v>
      </c>
      <c r="J149" s="5">
        <v>300</v>
      </c>
      <c r="K149" s="5">
        <v>259200</v>
      </c>
      <c r="L149" s="5" t="s">
        <v>2660</v>
      </c>
      <c r="O149" s="5" t="s">
        <v>3239</v>
      </c>
      <c r="P149" s="5" t="s">
        <v>860</v>
      </c>
      <c r="Q149" s="5" t="s">
        <v>160</v>
      </c>
      <c r="R149" s="5" t="s">
        <v>2972</v>
      </c>
      <c r="S149" s="5" t="s">
        <v>2768</v>
      </c>
      <c r="T149" s="5" t="s">
        <v>2767</v>
      </c>
      <c r="X149" s="5">
        <v>10</v>
      </c>
      <c r="Y149" s="5" t="s">
        <v>171</v>
      </c>
      <c r="Z149" s="5" t="s">
        <v>171</v>
      </c>
      <c r="AA149" s="5" t="s">
        <v>171</v>
      </c>
      <c r="AB149" s="5" t="s">
        <v>25</v>
      </c>
      <c r="AC149" s="5" t="s">
        <v>92</v>
      </c>
      <c r="AE149" s="5" t="s">
        <v>92</v>
      </c>
    </row>
    <row r="150" spans="1:35">
      <c r="A150" s="5" t="s">
        <v>3227</v>
      </c>
      <c r="B150" s="5" t="s">
        <v>2663</v>
      </c>
      <c r="C150" s="5" t="s">
        <v>168</v>
      </c>
      <c r="D150" s="5" t="s">
        <v>167</v>
      </c>
      <c r="E150" s="5" t="s">
        <v>166</v>
      </c>
      <c r="F150" s="6">
        <v>0.04</v>
      </c>
      <c r="G150" s="5" t="s">
        <v>2662</v>
      </c>
      <c r="H150" s="5">
        <v>10</v>
      </c>
      <c r="I150" s="5" t="s">
        <v>2661</v>
      </c>
      <c r="J150" s="5">
        <v>300</v>
      </c>
      <c r="K150" s="5">
        <v>259200</v>
      </c>
      <c r="L150" s="5" t="s">
        <v>2660</v>
      </c>
      <c r="O150" s="5" t="s">
        <v>3238</v>
      </c>
      <c r="P150" s="5" t="s">
        <v>851</v>
      </c>
      <c r="Q150" s="5" t="s">
        <v>160</v>
      </c>
      <c r="R150" s="5" t="s">
        <v>3072</v>
      </c>
      <c r="S150" s="5" t="s">
        <v>3237</v>
      </c>
      <c r="T150" s="5" t="s">
        <v>3236</v>
      </c>
      <c r="X150" s="5">
        <v>4</v>
      </c>
      <c r="Y150" s="5" t="s">
        <v>156</v>
      </c>
      <c r="Z150" s="5" t="s">
        <v>156</v>
      </c>
      <c r="AA150" s="5" t="s">
        <v>156</v>
      </c>
      <c r="AB150" s="5" t="s">
        <v>25</v>
      </c>
      <c r="AC150" s="5" t="s">
        <v>92</v>
      </c>
      <c r="AE150" s="5" t="s">
        <v>92</v>
      </c>
    </row>
    <row r="151" spans="1:35">
      <c r="A151" s="5" t="s">
        <v>3227</v>
      </c>
      <c r="B151" s="5" t="s">
        <v>2663</v>
      </c>
      <c r="C151" s="5" t="s">
        <v>168</v>
      </c>
      <c r="D151" s="5" t="s">
        <v>167</v>
      </c>
      <c r="E151" s="5" t="s">
        <v>166</v>
      </c>
      <c r="F151" s="6">
        <v>0.04</v>
      </c>
      <c r="G151" s="5" t="s">
        <v>2662</v>
      </c>
      <c r="H151" s="5">
        <v>10</v>
      </c>
      <c r="I151" s="5" t="s">
        <v>2661</v>
      </c>
      <c r="J151" s="5">
        <v>300</v>
      </c>
      <c r="K151" s="5">
        <v>259200</v>
      </c>
      <c r="L151" s="5" t="s">
        <v>2660</v>
      </c>
      <c r="O151" s="5" t="s">
        <v>3235</v>
      </c>
      <c r="P151" s="5" t="s">
        <v>1428</v>
      </c>
      <c r="Q151" s="5" t="s">
        <v>160</v>
      </c>
      <c r="R151" s="5" t="s">
        <v>3009</v>
      </c>
      <c r="S151" s="5" t="s">
        <v>2949</v>
      </c>
      <c r="T151" s="5" t="s">
        <v>3234</v>
      </c>
      <c r="X151" s="5">
        <v>6</v>
      </c>
      <c r="Y151" s="5" t="s">
        <v>156</v>
      </c>
      <c r="Z151" s="5" t="s">
        <v>156</v>
      </c>
      <c r="AA151" s="5" t="s">
        <v>171</v>
      </c>
      <c r="AB151" s="5" t="s">
        <v>25</v>
      </c>
      <c r="AC151" s="5" t="s">
        <v>92</v>
      </c>
      <c r="AE151" s="5" t="s">
        <v>92</v>
      </c>
    </row>
    <row r="152" spans="1:35">
      <c r="A152" s="5" t="s">
        <v>3227</v>
      </c>
      <c r="B152" s="5" t="s">
        <v>2663</v>
      </c>
      <c r="C152" s="5" t="s">
        <v>168</v>
      </c>
      <c r="D152" s="5" t="s">
        <v>167</v>
      </c>
      <c r="E152" s="5" t="s">
        <v>166</v>
      </c>
      <c r="F152" s="6">
        <v>0.04</v>
      </c>
      <c r="G152" s="5" t="s">
        <v>2662</v>
      </c>
      <c r="H152" s="5">
        <v>10</v>
      </c>
      <c r="I152" s="5" t="s">
        <v>2661</v>
      </c>
      <c r="J152" s="5">
        <v>300</v>
      </c>
      <c r="K152" s="5">
        <v>259200</v>
      </c>
      <c r="L152" s="5" t="s">
        <v>2660</v>
      </c>
      <c r="O152" s="5" t="s">
        <v>3233</v>
      </c>
      <c r="P152" s="5" t="s">
        <v>2697</v>
      </c>
      <c r="Q152" s="5" t="s">
        <v>160</v>
      </c>
      <c r="R152" s="5" t="s">
        <v>3053</v>
      </c>
      <c r="S152" s="5" t="s">
        <v>3232</v>
      </c>
      <c r="T152" s="5" t="s">
        <v>3231</v>
      </c>
      <c r="X152" s="5">
        <v>10</v>
      </c>
      <c r="Y152" s="5" t="s">
        <v>171</v>
      </c>
      <c r="Z152" s="5" t="s">
        <v>171</v>
      </c>
      <c r="AA152" s="5" t="s">
        <v>171</v>
      </c>
      <c r="AB152" s="5" t="s">
        <v>25</v>
      </c>
      <c r="AC152" s="5" t="s">
        <v>92</v>
      </c>
      <c r="AE152" s="5" t="s">
        <v>92</v>
      </c>
    </row>
    <row r="153" spans="1:35">
      <c r="A153" s="5" t="s">
        <v>3227</v>
      </c>
      <c r="B153" s="5" t="s">
        <v>2663</v>
      </c>
      <c r="C153" s="5" t="s">
        <v>168</v>
      </c>
      <c r="D153" s="5" t="s">
        <v>167</v>
      </c>
      <c r="E153" s="5" t="s">
        <v>166</v>
      </c>
      <c r="F153" s="6">
        <v>0.04</v>
      </c>
      <c r="G153" s="5" t="s">
        <v>2662</v>
      </c>
      <c r="H153" s="5">
        <v>10</v>
      </c>
      <c r="I153" s="5" t="s">
        <v>2661</v>
      </c>
      <c r="J153" s="5">
        <v>300</v>
      </c>
      <c r="K153" s="5">
        <v>259200</v>
      </c>
      <c r="L153" s="5" t="s">
        <v>2660</v>
      </c>
      <c r="O153" s="5" t="s">
        <v>3230</v>
      </c>
      <c r="P153" s="5" t="s">
        <v>2727</v>
      </c>
      <c r="Q153" s="5" t="s">
        <v>160</v>
      </c>
      <c r="R153" s="5" t="s">
        <v>2944</v>
      </c>
      <c r="S153" s="5" t="s">
        <v>3229</v>
      </c>
      <c r="T153" s="5" t="s">
        <v>3228</v>
      </c>
      <c r="X153" s="5">
        <v>7</v>
      </c>
      <c r="Y153" s="5" t="s">
        <v>171</v>
      </c>
      <c r="Z153" s="5" t="s">
        <v>171</v>
      </c>
      <c r="AA153" s="5" t="s">
        <v>171</v>
      </c>
      <c r="AB153" s="5" t="s">
        <v>25</v>
      </c>
      <c r="AC153" s="5" t="s">
        <v>92</v>
      </c>
      <c r="AE153" s="5" t="s">
        <v>92</v>
      </c>
    </row>
    <row r="154" spans="1:35">
      <c r="A154" s="5" t="s">
        <v>3227</v>
      </c>
      <c r="B154" s="5" t="s">
        <v>2663</v>
      </c>
      <c r="C154" s="5" t="s">
        <v>168</v>
      </c>
      <c r="D154" s="5" t="s">
        <v>167</v>
      </c>
      <c r="E154" s="5" t="s">
        <v>166</v>
      </c>
      <c r="F154" s="6">
        <v>0.04</v>
      </c>
      <c r="G154" s="5" t="s">
        <v>2662</v>
      </c>
      <c r="H154" s="5">
        <v>10</v>
      </c>
      <c r="I154" s="5" t="s">
        <v>2661</v>
      </c>
      <c r="J154" s="5">
        <v>300</v>
      </c>
      <c r="K154" s="5">
        <v>259200</v>
      </c>
      <c r="L154" s="5" t="s">
        <v>2660</v>
      </c>
      <c r="O154" s="5" t="s">
        <v>3226</v>
      </c>
      <c r="P154" s="5" t="s">
        <v>2668</v>
      </c>
      <c r="Q154" s="5" t="s">
        <v>160</v>
      </c>
      <c r="R154" s="5" t="s">
        <v>3225</v>
      </c>
      <c r="S154" s="5" t="s">
        <v>2994</v>
      </c>
      <c r="T154" s="5" t="s">
        <v>2993</v>
      </c>
      <c r="X154" s="5">
        <v>8</v>
      </c>
      <c r="Y154" s="5" t="s">
        <v>171</v>
      </c>
      <c r="Z154" s="5" t="s">
        <v>171</v>
      </c>
      <c r="AA154" s="5" t="s">
        <v>171</v>
      </c>
      <c r="AB154" s="5" t="s">
        <v>25</v>
      </c>
      <c r="AC154" s="5" t="s">
        <v>92</v>
      </c>
      <c r="AD154" s="5" t="s">
        <v>25</v>
      </c>
    </row>
    <row r="155" spans="1:35" s="8" customFormat="1">
      <c r="F155" s="9"/>
      <c r="AD155" s="10">
        <f>COUNTIF(AD145:AD154,AD148)</f>
        <v>4</v>
      </c>
      <c r="AE155" s="10">
        <f>COUNTIF(AE145:AE154,AE149)</f>
        <v>6</v>
      </c>
      <c r="AH155" s="8">
        <f>AD155+AE155</f>
        <v>10</v>
      </c>
      <c r="AI155" s="8">
        <f>AE155/AH155</f>
        <v>0.6</v>
      </c>
    </row>
    <row r="156" spans="1:35">
      <c r="A156" s="5" t="s">
        <v>3198</v>
      </c>
      <c r="B156" s="5" t="s">
        <v>2663</v>
      </c>
      <c r="C156" s="5" t="s">
        <v>168</v>
      </c>
      <c r="D156" s="5" t="s">
        <v>167</v>
      </c>
      <c r="E156" s="5" t="s">
        <v>166</v>
      </c>
      <c r="F156" s="6">
        <v>0.04</v>
      </c>
      <c r="G156" s="5" t="s">
        <v>2662</v>
      </c>
      <c r="H156" s="5">
        <v>10</v>
      </c>
      <c r="I156" s="5" t="s">
        <v>2661</v>
      </c>
      <c r="J156" s="5">
        <v>300</v>
      </c>
      <c r="K156" s="5">
        <v>259200</v>
      </c>
      <c r="L156" s="5" t="s">
        <v>2660</v>
      </c>
      <c r="O156" s="5" t="s">
        <v>3224</v>
      </c>
      <c r="P156" s="5" t="s">
        <v>880</v>
      </c>
      <c r="Q156" s="5" t="s">
        <v>160</v>
      </c>
      <c r="R156" s="5" t="s">
        <v>3223</v>
      </c>
      <c r="S156" s="5" t="s">
        <v>3222</v>
      </c>
      <c r="T156" s="5" t="s">
        <v>3221</v>
      </c>
      <c r="X156" s="5">
        <v>7</v>
      </c>
      <c r="Y156" s="5" t="s">
        <v>156</v>
      </c>
      <c r="Z156" s="5" t="s">
        <v>156</v>
      </c>
      <c r="AA156" s="5" t="s">
        <v>156</v>
      </c>
      <c r="AB156" s="5" t="s">
        <v>93</v>
      </c>
      <c r="AC156" s="5" t="s">
        <v>26</v>
      </c>
      <c r="AE156" s="5" t="s">
        <v>26</v>
      </c>
    </row>
    <row r="157" spans="1:35">
      <c r="A157" s="5" t="s">
        <v>3198</v>
      </c>
      <c r="B157" s="5" t="s">
        <v>2663</v>
      </c>
      <c r="C157" s="5" t="s">
        <v>168</v>
      </c>
      <c r="D157" s="5" t="s">
        <v>167</v>
      </c>
      <c r="E157" s="5" t="s">
        <v>166</v>
      </c>
      <c r="F157" s="6">
        <v>0.04</v>
      </c>
      <c r="G157" s="5" t="s">
        <v>2662</v>
      </c>
      <c r="H157" s="5">
        <v>10</v>
      </c>
      <c r="I157" s="5" t="s">
        <v>2661</v>
      </c>
      <c r="J157" s="5">
        <v>300</v>
      </c>
      <c r="K157" s="5">
        <v>259200</v>
      </c>
      <c r="L157" s="5" t="s">
        <v>2660</v>
      </c>
      <c r="O157" s="5" t="s">
        <v>3220</v>
      </c>
      <c r="P157" s="5" t="s">
        <v>2722</v>
      </c>
      <c r="Q157" s="5" t="s">
        <v>160</v>
      </c>
      <c r="R157" s="5" t="s">
        <v>3219</v>
      </c>
      <c r="S157" s="5" t="s">
        <v>3218</v>
      </c>
      <c r="T157" s="5" t="s">
        <v>3217</v>
      </c>
      <c r="X157" s="5">
        <v>12</v>
      </c>
      <c r="Y157" s="5" t="s">
        <v>171</v>
      </c>
      <c r="Z157" s="5" t="s">
        <v>171</v>
      </c>
      <c r="AA157" s="5" t="s">
        <v>171</v>
      </c>
      <c r="AB157" s="5" t="s">
        <v>93</v>
      </c>
      <c r="AC157" s="5" t="s">
        <v>26</v>
      </c>
      <c r="AE157" s="5" t="s">
        <v>26</v>
      </c>
    </row>
    <row r="158" spans="1:35">
      <c r="A158" s="5" t="s">
        <v>3198</v>
      </c>
      <c r="B158" s="5" t="s">
        <v>2663</v>
      </c>
      <c r="C158" s="5" t="s">
        <v>168</v>
      </c>
      <c r="D158" s="5" t="s">
        <v>167</v>
      </c>
      <c r="E158" s="5" t="s">
        <v>166</v>
      </c>
      <c r="F158" s="6">
        <v>0.04</v>
      </c>
      <c r="G158" s="5" t="s">
        <v>2662</v>
      </c>
      <c r="H158" s="5">
        <v>10</v>
      </c>
      <c r="I158" s="5" t="s">
        <v>2661</v>
      </c>
      <c r="J158" s="5">
        <v>300</v>
      </c>
      <c r="K158" s="5">
        <v>259200</v>
      </c>
      <c r="L158" s="5" t="s">
        <v>2660</v>
      </c>
      <c r="O158" s="5" t="s">
        <v>3216</v>
      </c>
      <c r="P158" s="5" t="s">
        <v>2702</v>
      </c>
      <c r="Q158" s="5" t="s">
        <v>160</v>
      </c>
      <c r="R158" s="5" t="s">
        <v>3215</v>
      </c>
      <c r="S158" s="5" t="s">
        <v>3043</v>
      </c>
      <c r="T158" s="5" t="s">
        <v>3214</v>
      </c>
      <c r="X158" s="5">
        <v>6</v>
      </c>
      <c r="Y158" s="5" t="s">
        <v>171</v>
      </c>
      <c r="Z158" s="5" t="s">
        <v>171</v>
      </c>
      <c r="AA158" s="5" t="s">
        <v>171</v>
      </c>
      <c r="AB158" s="5" t="s">
        <v>93</v>
      </c>
      <c r="AC158" s="5" t="s">
        <v>26</v>
      </c>
      <c r="AE158" s="5" t="s">
        <v>26</v>
      </c>
    </row>
    <row r="159" spans="1:35">
      <c r="A159" s="5" t="s">
        <v>3198</v>
      </c>
      <c r="B159" s="5" t="s">
        <v>2663</v>
      </c>
      <c r="C159" s="5" t="s">
        <v>168</v>
      </c>
      <c r="D159" s="5" t="s">
        <v>167</v>
      </c>
      <c r="E159" s="5" t="s">
        <v>166</v>
      </c>
      <c r="F159" s="6">
        <v>0.04</v>
      </c>
      <c r="G159" s="5" t="s">
        <v>2662</v>
      </c>
      <c r="H159" s="5">
        <v>10</v>
      </c>
      <c r="I159" s="5" t="s">
        <v>2661</v>
      </c>
      <c r="J159" s="5">
        <v>300</v>
      </c>
      <c r="K159" s="5">
        <v>259200</v>
      </c>
      <c r="L159" s="5" t="s">
        <v>2660</v>
      </c>
      <c r="O159" s="5" t="s">
        <v>3213</v>
      </c>
      <c r="P159" s="5" t="s">
        <v>2678</v>
      </c>
      <c r="Q159" s="5" t="s">
        <v>160</v>
      </c>
      <c r="R159" s="5" t="s">
        <v>2676</v>
      </c>
      <c r="S159" s="5" t="s">
        <v>3212</v>
      </c>
      <c r="T159" s="5" t="s">
        <v>3211</v>
      </c>
      <c r="X159" s="5">
        <v>5</v>
      </c>
      <c r="Y159" s="5" t="s">
        <v>171</v>
      </c>
      <c r="Z159" s="5" t="s">
        <v>171</v>
      </c>
      <c r="AA159" s="5" t="s">
        <v>171</v>
      </c>
      <c r="AB159" s="5" t="s">
        <v>93</v>
      </c>
      <c r="AC159" s="5" t="s">
        <v>26</v>
      </c>
      <c r="AE159" s="5" t="s">
        <v>26</v>
      </c>
    </row>
    <row r="160" spans="1:35">
      <c r="A160" s="5" t="s">
        <v>3198</v>
      </c>
      <c r="B160" s="5" t="s">
        <v>2663</v>
      </c>
      <c r="C160" s="5" t="s">
        <v>168</v>
      </c>
      <c r="D160" s="5" t="s">
        <v>167</v>
      </c>
      <c r="E160" s="5" t="s">
        <v>166</v>
      </c>
      <c r="F160" s="6">
        <v>0.04</v>
      </c>
      <c r="G160" s="5" t="s">
        <v>2662</v>
      </c>
      <c r="H160" s="5">
        <v>10</v>
      </c>
      <c r="I160" s="5" t="s">
        <v>2661</v>
      </c>
      <c r="J160" s="5">
        <v>300</v>
      </c>
      <c r="K160" s="5">
        <v>259200</v>
      </c>
      <c r="L160" s="5" t="s">
        <v>2660</v>
      </c>
      <c r="O160" s="5" t="s">
        <v>3210</v>
      </c>
      <c r="P160" s="5" t="s">
        <v>2673</v>
      </c>
      <c r="Q160" s="5" t="s">
        <v>160</v>
      </c>
      <c r="R160" s="5" t="s">
        <v>3209</v>
      </c>
      <c r="S160" s="5" t="s">
        <v>2695</v>
      </c>
      <c r="T160" s="5" t="s">
        <v>2694</v>
      </c>
      <c r="X160" s="5">
        <v>2</v>
      </c>
      <c r="Y160" s="5" t="s">
        <v>171</v>
      </c>
      <c r="Z160" s="5" t="s">
        <v>171</v>
      </c>
      <c r="AA160" s="5" t="s">
        <v>171</v>
      </c>
      <c r="AB160" s="5" t="s">
        <v>93</v>
      </c>
      <c r="AC160" s="5" t="s">
        <v>26</v>
      </c>
      <c r="AD160" s="5" t="s">
        <v>93</v>
      </c>
    </row>
    <row r="161" spans="1:35">
      <c r="A161" s="5" t="s">
        <v>3198</v>
      </c>
      <c r="B161" s="5" t="s">
        <v>2663</v>
      </c>
      <c r="C161" s="5" t="s">
        <v>168</v>
      </c>
      <c r="D161" s="5" t="s">
        <v>167</v>
      </c>
      <c r="E161" s="5" t="s">
        <v>166</v>
      </c>
      <c r="F161" s="6">
        <v>0.04</v>
      </c>
      <c r="G161" s="5" t="s">
        <v>2662</v>
      </c>
      <c r="H161" s="5">
        <v>10</v>
      </c>
      <c r="I161" s="5" t="s">
        <v>2661</v>
      </c>
      <c r="J161" s="5">
        <v>300</v>
      </c>
      <c r="K161" s="5">
        <v>259200</v>
      </c>
      <c r="L161" s="5" t="s">
        <v>2660</v>
      </c>
      <c r="O161" s="5" t="s">
        <v>3208</v>
      </c>
      <c r="P161" s="5" t="s">
        <v>2697</v>
      </c>
      <c r="Q161" s="5" t="s">
        <v>160</v>
      </c>
      <c r="R161" s="5" t="s">
        <v>3095</v>
      </c>
      <c r="S161" s="5" t="s">
        <v>2696</v>
      </c>
      <c r="T161" s="5" t="s">
        <v>3080</v>
      </c>
      <c r="X161" s="5">
        <v>18</v>
      </c>
      <c r="Y161" s="5" t="s">
        <v>171</v>
      </c>
      <c r="Z161" s="5" t="s">
        <v>171</v>
      </c>
      <c r="AA161" s="5" t="s">
        <v>171</v>
      </c>
      <c r="AB161" s="5" t="s">
        <v>93</v>
      </c>
      <c r="AC161" s="5" t="s">
        <v>26</v>
      </c>
      <c r="AD161" s="5" t="s">
        <v>93</v>
      </c>
    </row>
    <row r="162" spans="1:35">
      <c r="A162" s="5" t="s">
        <v>3198</v>
      </c>
      <c r="B162" s="5" t="s">
        <v>2663</v>
      </c>
      <c r="C162" s="5" t="s">
        <v>168</v>
      </c>
      <c r="D162" s="5" t="s">
        <v>167</v>
      </c>
      <c r="E162" s="5" t="s">
        <v>166</v>
      </c>
      <c r="F162" s="6">
        <v>0.04</v>
      </c>
      <c r="G162" s="5" t="s">
        <v>2662</v>
      </c>
      <c r="H162" s="5">
        <v>10</v>
      </c>
      <c r="I162" s="5" t="s">
        <v>2661</v>
      </c>
      <c r="J162" s="5">
        <v>300</v>
      </c>
      <c r="K162" s="5">
        <v>259200</v>
      </c>
      <c r="L162" s="5" t="s">
        <v>2660</v>
      </c>
      <c r="O162" s="5" t="s">
        <v>3207</v>
      </c>
      <c r="P162" s="5" t="s">
        <v>860</v>
      </c>
      <c r="Q162" s="5" t="s">
        <v>160</v>
      </c>
      <c r="R162" s="5" t="s">
        <v>2945</v>
      </c>
      <c r="S162" s="5" t="s">
        <v>3206</v>
      </c>
      <c r="T162" s="5" t="s">
        <v>3205</v>
      </c>
      <c r="X162" s="5">
        <v>16</v>
      </c>
      <c r="Y162" s="5" t="s">
        <v>171</v>
      </c>
      <c r="Z162" s="5" t="s">
        <v>171</v>
      </c>
      <c r="AA162" s="5" t="s">
        <v>171</v>
      </c>
      <c r="AB162" s="5" t="s">
        <v>93</v>
      </c>
      <c r="AC162" s="5" t="s">
        <v>26</v>
      </c>
      <c r="AE162" s="5" t="s">
        <v>26</v>
      </c>
    </row>
    <row r="163" spans="1:35">
      <c r="A163" s="5" t="s">
        <v>3198</v>
      </c>
      <c r="B163" s="5" t="s">
        <v>2663</v>
      </c>
      <c r="C163" s="5" t="s">
        <v>168</v>
      </c>
      <c r="D163" s="5" t="s">
        <v>167</v>
      </c>
      <c r="E163" s="5" t="s">
        <v>166</v>
      </c>
      <c r="F163" s="6">
        <v>0.04</v>
      </c>
      <c r="G163" s="5" t="s">
        <v>2662</v>
      </c>
      <c r="H163" s="5">
        <v>10</v>
      </c>
      <c r="I163" s="5" t="s">
        <v>2661</v>
      </c>
      <c r="J163" s="5">
        <v>300</v>
      </c>
      <c r="K163" s="5">
        <v>259200</v>
      </c>
      <c r="L163" s="5" t="s">
        <v>2660</v>
      </c>
      <c r="O163" s="5" t="s">
        <v>3204</v>
      </c>
      <c r="P163" s="5" t="s">
        <v>2687</v>
      </c>
      <c r="Q163" s="5" t="s">
        <v>160</v>
      </c>
      <c r="R163" s="5" t="s">
        <v>3203</v>
      </c>
      <c r="S163" s="5" t="s">
        <v>3202</v>
      </c>
      <c r="T163" s="5" t="s">
        <v>3201</v>
      </c>
      <c r="X163" s="5">
        <v>63</v>
      </c>
      <c r="Y163" s="5" t="s">
        <v>171</v>
      </c>
      <c r="Z163" s="5" t="s">
        <v>171</v>
      </c>
      <c r="AA163" s="5" t="s">
        <v>171</v>
      </c>
      <c r="AB163" s="5" t="s">
        <v>93</v>
      </c>
      <c r="AC163" s="5" t="s">
        <v>26</v>
      </c>
      <c r="AD163" s="5" t="s">
        <v>93</v>
      </c>
    </row>
    <row r="164" spans="1:35">
      <c r="A164" s="5" t="s">
        <v>3198</v>
      </c>
      <c r="B164" s="5" t="s">
        <v>2663</v>
      </c>
      <c r="C164" s="5" t="s">
        <v>168</v>
      </c>
      <c r="D164" s="5" t="s">
        <v>167</v>
      </c>
      <c r="E164" s="5" t="s">
        <v>166</v>
      </c>
      <c r="F164" s="6">
        <v>0.04</v>
      </c>
      <c r="G164" s="5" t="s">
        <v>2662</v>
      </c>
      <c r="H164" s="5">
        <v>10</v>
      </c>
      <c r="I164" s="5" t="s">
        <v>2661</v>
      </c>
      <c r="J164" s="5">
        <v>300</v>
      </c>
      <c r="K164" s="5">
        <v>259200</v>
      </c>
      <c r="L164" s="5" t="s">
        <v>2660</v>
      </c>
      <c r="O164" s="5" t="s">
        <v>3200</v>
      </c>
      <c r="P164" s="5" t="s">
        <v>2727</v>
      </c>
      <c r="Q164" s="5" t="s">
        <v>160</v>
      </c>
      <c r="R164" s="5" t="s">
        <v>3199</v>
      </c>
      <c r="S164" s="5" t="s">
        <v>2839</v>
      </c>
      <c r="T164" s="5" t="s">
        <v>2838</v>
      </c>
      <c r="X164" s="5">
        <v>117</v>
      </c>
      <c r="Y164" s="5" t="s">
        <v>171</v>
      </c>
      <c r="Z164" s="5" t="s">
        <v>171</v>
      </c>
      <c r="AA164" s="5" t="s">
        <v>171</v>
      </c>
      <c r="AB164" s="5" t="s">
        <v>93</v>
      </c>
      <c r="AC164" s="5" t="s">
        <v>26</v>
      </c>
      <c r="AE164" s="5" t="s">
        <v>26</v>
      </c>
    </row>
    <row r="165" spans="1:35">
      <c r="A165" s="5" t="s">
        <v>3198</v>
      </c>
      <c r="B165" s="5" t="s">
        <v>2663</v>
      </c>
      <c r="C165" s="5" t="s">
        <v>168</v>
      </c>
      <c r="D165" s="5" t="s">
        <v>167</v>
      </c>
      <c r="E165" s="5" t="s">
        <v>166</v>
      </c>
      <c r="F165" s="6">
        <v>0.04</v>
      </c>
      <c r="G165" s="5" t="s">
        <v>2662</v>
      </c>
      <c r="H165" s="5">
        <v>10</v>
      </c>
      <c r="I165" s="5" t="s">
        <v>2661</v>
      </c>
      <c r="J165" s="5">
        <v>300</v>
      </c>
      <c r="K165" s="5">
        <v>259200</v>
      </c>
      <c r="L165" s="5" t="s">
        <v>2660</v>
      </c>
      <c r="O165" s="5" t="s">
        <v>3197</v>
      </c>
      <c r="P165" s="5" t="s">
        <v>851</v>
      </c>
      <c r="Q165" s="5" t="s">
        <v>160</v>
      </c>
      <c r="R165" s="5" t="s">
        <v>3196</v>
      </c>
      <c r="S165" s="5" t="s">
        <v>3195</v>
      </c>
      <c r="T165" s="5" t="s">
        <v>3194</v>
      </c>
      <c r="X165" s="5">
        <v>6</v>
      </c>
      <c r="Y165" s="5" t="s">
        <v>156</v>
      </c>
      <c r="Z165" s="5" t="s">
        <v>156</v>
      </c>
      <c r="AA165" s="5" t="s">
        <v>156</v>
      </c>
      <c r="AB165" s="5" t="s">
        <v>93</v>
      </c>
      <c r="AC165" s="5" t="s">
        <v>26</v>
      </c>
      <c r="AE165" s="5" t="s">
        <v>26</v>
      </c>
    </row>
    <row r="166" spans="1:35" s="8" customFormat="1">
      <c r="F166" s="9"/>
      <c r="AD166" s="10">
        <f>COUNTIF(AD156:AD165,AD160)</f>
        <v>3</v>
      </c>
      <c r="AE166" s="10">
        <f>COUNTIF(AE156:AE165,AE159)</f>
        <v>7</v>
      </c>
      <c r="AH166" s="8">
        <f>AD166+AE166</f>
        <v>10</v>
      </c>
      <c r="AI166" s="8">
        <f>AE166/AH166</f>
        <v>0.7</v>
      </c>
    </row>
    <row r="167" spans="1:35">
      <c r="A167" s="5" t="s">
        <v>3166</v>
      </c>
      <c r="B167" s="5" t="s">
        <v>2663</v>
      </c>
      <c r="C167" s="5" t="s">
        <v>168</v>
      </c>
      <c r="D167" s="5" t="s">
        <v>167</v>
      </c>
      <c r="E167" s="5" t="s">
        <v>166</v>
      </c>
      <c r="F167" s="6">
        <v>0.04</v>
      </c>
      <c r="G167" s="5" t="s">
        <v>2662</v>
      </c>
      <c r="H167" s="5">
        <v>10</v>
      </c>
      <c r="I167" s="5" t="s">
        <v>2661</v>
      </c>
      <c r="J167" s="5">
        <v>300</v>
      </c>
      <c r="K167" s="5">
        <v>259200</v>
      </c>
      <c r="L167" s="5" t="s">
        <v>2660</v>
      </c>
      <c r="O167" s="5" t="s">
        <v>3193</v>
      </c>
      <c r="P167" s="5" t="s">
        <v>2678</v>
      </c>
      <c r="Q167" s="5" t="s">
        <v>160</v>
      </c>
      <c r="R167" s="5" t="s">
        <v>3192</v>
      </c>
      <c r="S167" s="5" t="s">
        <v>3191</v>
      </c>
      <c r="T167" s="5" t="s">
        <v>3190</v>
      </c>
      <c r="X167" s="5">
        <v>6</v>
      </c>
      <c r="Y167" s="5" t="s">
        <v>171</v>
      </c>
      <c r="Z167" s="5" t="s">
        <v>171</v>
      </c>
      <c r="AA167" s="5" t="s">
        <v>171</v>
      </c>
      <c r="AB167" s="5" t="s">
        <v>71</v>
      </c>
      <c r="AC167" s="5" t="s">
        <v>27</v>
      </c>
      <c r="AE167" s="5" t="s">
        <v>27</v>
      </c>
    </row>
    <row r="168" spans="1:35">
      <c r="A168" s="5" t="s">
        <v>3166</v>
      </c>
      <c r="B168" s="5" t="s">
        <v>2663</v>
      </c>
      <c r="C168" s="5" t="s">
        <v>168</v>
      </c>
      <c r="D168" s="5" t="s">
        <v>167</v>
      </c>
      <c r="E168" s="5" t="s">
        <v>166</v>
      </c>
      <c r="F168" s="6">
        <v>0.04</v>
      </c>
      <c r="G168" s="5" t="s">
        <v>2662</v>
      </c>
      <c r="H168" s="5">
        <v>10</v>
      </c>
      <c r="I168" s="5" t="s">
        <v>2661</v>
      </c>
      <c r="J168" s="5">
        <v>300</v>
      </c>
      <c r="K168" s="5">
        <v>259200</v>
      </c>
      <c r="L168" s="5" t="s">
        <v>2660</v>
      </c>
      <c r="O168" s="5" t="s">
        <v>3189</v>
      </c>
      <c r="P168" s="5" t="s">
        <v>1428</v>
      </c>
      <c r="Q168" s="5" t="s">
        <v>160</v>
      </c>
      <c r="R168" s="5" t="s">
        <v>3188</v>
      </c>
      <c r="S168" s="5" t="s">
        <v>3187</v>
      </c>
      <c r="T168" s="5" t="s">
        <v>3186</v>
      </c>
      <c r="X168" s="5">
        <v>6</v>
      </c>
      <c r="Y168" s="5" t="s">
        <v>156</v>
      </c>
      <c r="Z168" s="5" t="s">
        <v>156</v>
      </c>
      <c r="AA168" s="5" t="s">
        <v>171</v>
      </c>
      <c r="AB168" s="5" t="s">
        <v>71</v>
      </c>
      <c r="AC168" s="5" t="s">
        <v>27</v>
      </c>
      <c r="AE168" s="5" t="s">
        <v>27</v>
      </c>
    </row>
    <row r="169" spans="1:35">
      <c r="A169" s="5" t="s">
        <v>3166</v>
      </c>
      <c r="B169" s="5" t="s">
        <v>2663</v>
      </c>
      <c r="C169" s="5" t="s">
        <v>168</v>
      </c>
      <c r="D169" s="5" t="s">
        <v>167</v>
      </c>
      <c r="E169" s="5" t="s">
        <v>166</v>
      </c>
      <c r="F169" s="6">
        <v>0.04</v>
      </c>
      <c r="G169" s="5" t="s">
        <v>2662</v>
      </c>
      <c r="H169" s="5">
        <v>10</v>
      </c>
      <c r="I169" s="5" t="s">
        <v>2661</v>
      </c>
      <c r="J169" s="5">
        <v>300</v>
      </c>
      <c r="K169" s="5">
        <v>259200</v>
      </c>
      <c r="L169" s="5" t="s">
        <v>2660</v>
      </c>
      <c r="O169" s="5" t="s">
        <v>3185</v>
      </c>
      <c r="P169" s="5" t="s">
        <v>2668</v>
      </c>
      <c r="Q169" s="5" t="s">
        <v>160</v>
      </c>
      <c r="R169" s="5" t="s">
        <v>2932</v>
      </c>
      <c r="S169" s="5" t="s">
        <v>3184</v>
      </c>
      <c r="T169" s="5" t="s">
        <v>3183</v>
      </c>
      <c r="X169" s="5">
        <v>9</v>
      </c>
      <c r="Y169" s="5" t="s">
        <v>171</v>
      </c>
      <c r="Z169" s="5" t="s">
        <v>171</v>
      </c>
      <c r="AA169" s="5" t="s">
        <v>171</v>
      </c>
      <c r="AB169" s="5" t="s">
        <v>71</v>
      </c>
      <c r="AC169" s="5" t="s">
        <v>27</v>
      </c>
      <c r="AE169" s="5" t="s">
        <v>27</v>
      </c>
    </row>
    <row r="170" spans="1:35">
      <c r="A170" s="5" t="s">
        <v>3166</v>
      </c>
      <c r="B170" s="5" t="s">
        <v>2663</v>
      </c>
      <c r="C170" s="5" t="s">
        <v>168</v>
      </c>
      <c r="D170" s="5" t="s">
        <v>167</v>
      </c>
      <c r="E170" s="5" t="s">
        <v>166</v>
      </c>
      <c r="F170" s="6">
        <v>0.04</v>
      </c>
      <c r="G170" s="5" t="s">
        <v>2662</v>
      </c>
      <c r="H170" s="5">
        <v>10</v>
      </c>
      <c r="I170" s="5" t="s">
        <v>2661</v>
      </c>
      <c r="J170" s="5">
        <v>300</v>
      </c>
      <c r="K170" s="5">
        <v>259200</v>
      </c>
      <c r="L170" s="5" t="s">
        <v>2660</v>
      </c>
      <c r="O170" s="5" t="s">
        <v>3182</v>
      </c>
      <c r="P170" s="5" t="s">
        <v>2692</v>
      </c>
      <c r="Q170" s="5" t="s">
        <v>160</v>
      </c>
      <c r="R170" s="5" t="s">
        <v>2708</v>
      </c>
      <c r="S170" s="5" t="s">
        <v>2997</v>
      </c>
      <c r="T170" s="5" t="s">
        <v>3181</v>
      </c>
      <c r="X170" s="5">
        <v>6</v>
      </c>
      <c r="Y170" s="5" t="s">
        <v>171</v>
      </c>
      <c r="Z170" s="5" t="s">
        <v>171</v>
      </c>
      <c r="AA170" s="5" t="s">
        <v>171</v>
      </c>
      <c r="AB170" s="5" t="s">
        <v>71</v>
      </c>
      <c r="AC170" s="5" t="s">
        <v>27</v>
      </c>
      <c r="AE170" s="5" t="s">
        <v>27</v>
      </c>
    </row>
    <row r="171" spans="1:35">
      <c r="A171" s="5" t="s">
        <v>3166</v>
      </c>
      <c r="B171" s="5" t="s">
        <v>2663</v>
      </c>
      <c r="C171" s="5" t="s">
        <v>168</v>
      </c>
      <c r="D171" s="5" t="s">
        <v>167</v>
      </c>
      <c r="E171" s="5" t="s">
        <v>166</v>
      </c>
      <c r="F171" s="6">
        <v>0.04</v>
      </c>
      <c r="G171" s="5" t="s">
        <v>2662</v>
      </c>
      <c r="H171" s="5">
        <v>10</v>
      </c>
      <c r="I171" s="5" t="s">
        <v>2661</v>
      </c>
      <c r="J171" s="5">
        <v>300</v>
      </c>
      <c r="K171" s="5">
        <v>259200</v>
      </c>
      <c r="L171" s="5" t="s">
        <v>2660</v>
      </c>
      <c r="O171" s="5" t="s">
        <v>3180</v>
      </c>
      <c r="P171" s="5" t="s">
        <v>2687</v>
      </c>
      <c r="Q171" s="5" t="s">
        <v>160</v>
      </c>
      <c r="R171" s="5" t="s">
        <v>2874</v>
      </c>
      <c r="S171" s="5" t="s">
        <v>3179</v>
      </c>
      <c r="T171" s="5" t="s">
        <v>3178</v>
      </c>
      <c r="X171" s="5">
        <v>92</v>
      </c>
      <c r="Y171" s="5" t="s">
        <v>171</v>
      </c>
      <c r="Z171" s="5" t="s">
        <v>171</v>
      </c>
      <c r="AA171" s="5" t="s">
        <v>171</v>
      </c>
      <c r="AB171" s="5" t="s">
        <v>71</v>
      </c>
      <c r="AC171" s="5" t="s">
        <v>27</v>
      </c>
      <c r="AD171" s="5" t="s">
        <v>71</v>
      </c>
    </row>
    <row r="172" spans="1:35">
      <c r="A172" s="5" t="s">
        <v>3166</v>
      </c>
      <c r="B172" s="5" t="s">
        <v>2663</v>
      </c>
      <c r="C172" s="5" t="s">
        <v>168</v>
      </c>
      <c r="D172" s="5" t="s">
        <v>167</v>
      </c>
      <c r="E172" s="5" t="s">
        <v>166</v>
      </c>
      <c r="F172" s="6">
        <v>0.04</v>
      </c>
      <c r="G172" s="5" t="s">
        <v>2662</v>
      </c>
      <c r="H172" s="5">
        <v>10</v>
      </c>
      <c r="I172" s="5" t="s">
        <v>2661</v>
      </c>
      <c r="J172" s="5">
        <v>300</v>
      </c>
      <c r="K172" s="5">
        <v>259200</v>
      </c>
      <c r="L172" s="5" t="s">
        <v>2660</v>
      </c>
      <c r="O172" s="5" t="s">
        <v>3177</v>
      </c>
      <c r="P172" s="5" t="s">
        <v>851</v>
      </c>
      <c r="Q172" s="5" t="s">
        <v>160</v>
      </c>
      <c r="R172" s="5" t="s">
        <v>3104</v>
      </c>
      <c r="S172" s="5" t="s">
        <v>2870</v>
      </c>
      <c r="T172" s="5" t="s">
        <v>3176</v>
      </c>
      <c r="X172" s="5">
        <v>5</v>
      </c>
      <c r="Y172" s="5" t="s">
        <v>156</v>
      </c>
      <c r="Z172" s="5" t="s">
        <v>156</v>
      </c>
      <c r="AA172" s="5" t="s">
        <v>156</v>
      </c>
      <c r="AB172" s="5" t="s">
        <v>71</v>
      </c>
      <c r="AC172" s="5" t="s">
        <v>27</v>
      </c>
      <c r="AE172" s="5" t="s">
        <v>27</v>
      </c>
    </row>
    <row r="173" spans="1:35">
      <c r="A173" s="5" t="s">
        <v>3166</v>
      </c>
      <c r="B173" s="5" t="s">
        <v>2663</v>
      </c>
      <c r="C173" s="5" t="s">
        <v>168</v>
      </c>
      <c r="D173" s="5" t="s">
        <v>167</v>
      </c>
      <c r="E173" s="5" t="s">
        <v>166</v>
      </c>
      <c r="F173" s="6">
        <v>0.04</v>
      </c>
      <c r="G173" s="5" t="s">
        <v>2662</v>
      </c>
      <c r="H173" s="5">
        <v>10</v>
      </c>
      <c r="I173" s="5" t="s">
        <v>2661</v>
      </c>
      <c r="J173" s="5">
        <v>300</v>
      </c>
      <c r="K173" s="5">
        <v>259200</v>
      </c>
      <c r="L173" s="5" t="s">
        <v>2660</v>
      </c>
      <c r="O173" s="5" t="s">
        <v>3175</v>
      </c>
      <c r="P173" s="5" t="s">
        <v>2727</v>
      </c>
      <c r="Q173" s="5" t="s">
        <v>160</v>
      </c>
      <c r="R173" s="5" t="s">
        <v>3174</v>
      </c>
      <c r="S173" s="5" t="s">
        <v>3173</v>
      </c>
      <c r="T173" s="5" t="s">
        <v>3172</v>
      </c>
      <c r="X173" s="5">
        <v>7</v>
      </c>
      <c r="Y173" s="5" t="s">
        <v>171</v>
      </c>
      <c r="Z173" s="5" t="s">
        <v>171</v>
      </c>
      <c r="AA173" s="5" t="s">
        <v>171</v>
      </c>
      <c r="AB173" s="5" t="s">
        <v>71</v>
      </c>
      <c r="AC173" s="5" t="s">
        <v>27</v>
      </c>
      <c r="AE173" s="5" t="s">
        <v>27</v>
      </c>
    </row>
    <row r="174" spans="1:35">
      <c r="A174" s="5" t="s">
        <v>3166</v>
      </c>
      <c r="B174" s="5" t="s">
        <v>2663</v>
      </c>
      <c r="C174" s="5" t="s">
        <v>168</v>
      </c>
      <c r="D174" s="5" t="s">
        <v>167</v>
      </c>
      <c r="E174" s="5" t="s">
        <v>166</v>
      </c>
      <c r="F174" s="6">
        <v>0.04</v>
      </c>
      <c r="G174" s="5" t="s">
        <v>2662</v>
      </c>
      <c r="H174" s="5">
        <v>10</v>
      </c>
      <c r="I174" s="5" t="s">
        <v>2661</v>
      </c>
      <c r="J174" s="5">
        <v>300</v>
      </c>
      <c r="K174" s="5">
        <v>259200</v>
      </c>
      <c r="L174" s="5" t="s">
        <v>2660</v>
      </c>
      <c r="O174" s="5" t="s">
        <v>3171</v>
      </c>
      <c r="P174" s="5" t="s">
        <v>2702</v>
      </c>
      <c r="Q174" s="5" t="s">
        <v>160</v>
      </c>
      <c r="R174" s="5" t="s">
        <v>3170</v>
      </c>
      <c r="S174" s="5" t="s">
        <v>3169</v>
      </c>
      <c r="T174" s="5" t="s">
        <v>3168</v>
      </c>
      <c r="X174" s="5">
        <v>6</v>
      </c>
      <c r="Y174" s="5" t="s">
        <v>171</v>
      </c>
      <c r="Z174" s="5" t="s">
        <v>171</v>
      </c>
      <c r="AA174" s="5" t="s">
        <v>171</v>
      </c>
      <c r="AB174" s="5" t="s">
        <v>71</v>
      </c>
      <c r="AC174" s="5" t="s">
        <v>27</v>
      </c>
      <c r="AE174" s="5" t="s">
        <v>27</v>
      </c>
    </row>
    <row r="175" spans="1:35">
      <c r="A175" s="5" t="s">
        <v>3166</v>
      </c>
      <c r="B175" s="5" t="s">
        <v>2663</v>
      </c>
      <c r="C175" s="5" t="s">
        <v>168</v>
      </c>
      <c r="D175" s="5" t="s">
        <v>167</v>
      </c>
      <c r="E175" s="5" t="s">
        <v>166</v>
      </c>
      <c r="F175" s="6">
        <v>0.04</v>
      </c>
      <c r="G175" s="5" t="s">
        <v>2662</v>
      </c>
      <c r="H175" s="5">
        <v>10</v>
      </c>
      <c r="I175" s="5" t="s">
        <v>2661</v>
      </c>
      <c r="J175" s="5">
        <v>300</v>
      </c>
      <c r="K175" s="5">
        <v>259200</v>
      </c>
      <c r="L175" s="5" t="s">
        <v>2660</v>
      </c>
      <c r="O175" s="5" t="s">
        <v>3167</v>
      </c>
      <c r="P175" s="5" t="s">
        <v>2673</v>
      </c>
      <c r="Q175" s="5" t="s">
        <v>160</v>
      </c>
      <c r="R175" s="5" t="s">
        <v>2325</v>
      </c>
      <c r="S175" s="5" t="s">
        <v>2800</v>
      </c>
      <c r="T175" s="5" t="s">
        <v>2799</v>
      </c>
      <c r="X175" s="5">
        <v>4</v>
      </c>
      <c r="Y175" s="5" t="s">
        <v>171</v>
      </c>
      <c r="Z175" s="5" t="s">
        <v>171</v>
      </c>
      <c r="AA175" s="5" t="s">
        <v>171</v>
      </c>
      <c r="AB175" s="5" t="s">
        <v>71</v>
      </c>
      <c r="AC175" s="5" t="s">
        <v>27</v>
      </c>
      <c r="AE175" s="5" t="s">
        <v>27</v>
      </c>
    </row>
    <row r="176" spans="1:35">
      <c r="A176" s="5" t="s">
        <v>3166</v>
      </c>
      <c r="B176" s="5" t="s">
        <v>2663</v>
      </c>
      <c r="C176" s="5" t="s">
        <v>168</v>
      </c>
      <c r="D176" s="5" t="s">
        <v>167</v>
      </c>
      <c r="E176" s="5" t="s">
        <v>166</v>
      </c>
      <c r="F176" s="6">
        <v>0.04</v>
      </c>
      <c r="G176" s="5" t="s">
        <v>2662</v>
      </c>
      <c r="H176" s="5">
        <v>10</v>
      </c>
      <c r="I176" s="5" t="s">
        <v>2661</v>
      </c>
      <c r="J176" s="5">
        <v>300</v>
      </c>
      <c r="K176" s="5">
        <v>259200</v>
      </c>
      <c r="L176" s="5" t="s">
        <v>2660</v>
      </c>
      <c r="O176" s="5" t="s">
        <v>3165</v>
      </c>
      <c r="P176" s="5" t="s">
        <v>860</v>
      </c>
      <c r="Q176" s="5" t="s">
        <v>160</v>
      </c>
      <c r="R176" s="5" t="s">
        <v>3164</v>
      </c>
      <c r="S176" s="5" t="s">
        <v>3003</v>
      </c>
      <c r="T176" s="5" t="s">
        <v>3163</v>
      </c>
      <c r="X176" s="5">
        <v>7</v>
      </c>
      <c r="Y176" s="5" t="s">
        <v>171</v>
      </c>
      <c r="Z176" s="5" t="s">
        <v>171</v>
      </c>
      <c r="AA176" s="5" t="s">
        <v>171</v>
      </c>
      <c r="AB176" s="5" t="s">
        <v>71</v>
      </c>
      <c r="AC176" s="5" t="s">
        <v>27</v>
      </c>
      <c r="AE176" s="5" t="s">
        <v>27</v>
      </c>
    </row>
    <row r="177" spans="1:35" s="8" customFormat="1">
      <c r="F177" s="9"/>
      <c r="AD177" s="10">
        <f>COUNTIF(AD167:AD176,AD171)</f>
        <v>1</v>
      </c>
      <c r="AE177" s="10">
        <f>COUNTIF(AE167:AE176,AE170)</f>
        <v>9</v>
      </c>
      <c r="AH177" s="8">
        <f>AD177+AE177</f>
        <v>10</v>
      </c>
      <c r="AI177" s="8">
        <f>AE177/AH177</f>
        <v>0.9</v>
      </c>
    </row>
    <row r="178" spans="1:35">
      <c r="A178" s="5" t="s">
        <v>3132</v>
      </c>
      <c r="B178" s="5" t="s">
        <v>2663</v>
      </c>
      <c r="C178" s="5" t="s">
        <v>168</v>
      </c>
      <c r="D178" s="5" t="s">
        <v>167</v>
      </c>
      <c r="E178" s="5" t="s">
        <v>166</v>
      </c>
      <c r="F178" s="6">
        <v>0.04</v>
      </c>
      <c r="G178" s="5" t="s">
        <v>2662</v>
      </c>
      <c r="H178" s="5">
        <v>10</v>
      </c>
      <c r="I178" s="5" t="s">
        <v>2661</v>
      </c>
      <c r="J178" s="5">
        <v>300</v>
      </c>
      <c r="K178" s="5">
        <v>259200</v>
      </c>
      <c r="L178" s="5" t="s">
        <v>2660</v>
      </c>
      <c r="O178" s="5" t="s">
        <v>3162</v>
      </c>
      <c r="P178" s="5" t="s">
        <v>851</v>
      </c>
      <c r="Q178" s="5" t="s">
        <v>160</v>
      </c>
      <c r="R178" s="5" t="s">
        <v>3161</v>
      </c>
      <c r="S178" s="5" t="s">
        <v>2914</v>
      </c>
      <c r="T178" s="5" t="s">
        <v>2913</v>
      </c>
      <c r="X178" s="5">
        <v>42</v>
      </c>
      <c r="Y178" s="5" t="s">
        <v>156</v>
      </c>
      <c r="Z178" s="5" t="s">
        <v>156</v>
      </c>
      <c r="AA178" s="5" t="s">
        <v>156</v>
      </c>
      <c r="AB178" s="5" t="s">
        <v>28</v>
      </c>
      <c r="AC178" s="5" t="s">
        <v>72</v>
      </c>
      <c r="AE178" s="5" t="s">
        <v>72</v>
      </c>
    </row>
    <row r="179" spans="1:35">
      <c r="A179" s="5" t="s">
        <v>3132</v>
      </c>
      <c r="B179" s="5" t="s">
        <v>2663</v>
      </c>
      <c r="C179" s="5" t="s">
        <v>168</v>
      </c>
      <c r="D179" s="5" t="s">
        <v>167</v>
      </c>
      <c r="E179" s="5" t="s">
        <v>166</v>
      </c>
      <c r="F179" s="6">
        <v>0.04</v>
      </c>
      <c r="G179" s="5" t="s">
        <v>2662</v>
      </c>
      <c r="H179" s="5">
        <v>10</v>
      </c>
      <c r="I179" s="5" t="s">
        <v>2661</v>
      </c>
      <c r="J179" s="5">
        <v>300</v>
      </c>
      <c r="K179" s="5">
        <v>259200</v>
      </c>
      <c r="L179" s="5" t="s">
        <v>2660</v>
      </c>
      <c r="O179" s="5" t="s">
        <v>3160</v>
      </c>
      <c r="P179" s="5" t="s">
        <v>2678</v>
      </c>
      <c r="Q179" s="5" t="s">
        <v>160</v>
      </c>
      <c r="R179" s="5" t="s">
        <v>2877</v>
      </c>
      <c r="S179" s="5" t="s">
        <v>3159</v>
      </c>
      <c r="T179" s="5" t="s">
        <v>3158</v>
      </c>
      <c r="X179" s="5">
        <v>8</v>
      </c>
      <c r="Y179" s="5" t="s">
        <v>171</v>
      </c>
      <c r="Z179" s="5" t="s">
        <v>171</v>
      </c>
      <c r="AA179" s="5" t="s">
        <v>171</v>
      </c>
      <c r="AB179" s="5" t="s">
        <v>28</v>
      </c>
      <c r="AC179" s="5" t="s">
        <v>72</v>
      </c>
      <c r="AE179" s="5" t="s">
        <v>72</v>
      </c>
    </row>
    <row r="180" spans="1:35">
      <c r="A180" s="5" t="s">
        <v>3132</v>
      </c>
      <c r="B180" s="5" t="s">
        <v>2663</v>
      </c>
      <c r="C180" s="5" t="s">
        <v>168</v>
      </c>
      <c r="D180" s="5" t="s">
        <v>167</v>
      </c>
      <c r="E180" s="5" t="s">
        <v>166</v>
      </c>
      <c r="F180" s="6">
        <v>0.04</v>
      </c>
      <c r="G180" s="5" t="s">
        <v>2662</v>
      </c>
      <c r="H180" s="5">
        <v>10</v>
      </c>
      <c r="I180" s="5" t="s">
        <v>2661</v>
      </c>
      <c r="J180" s="5">
        <v>300</v>
      </c>
      <c r="K180" s="5">
        <v>259200</v>
      </c>
      <c r="L180" s="5" t="s">
        <v>2660</v>
      </c>
      <c r="O180" s="5" t="s">
        <v>3157</v>
      </c>
      <c r="P180" s="5" t="s">
        <v>2727</v>
      </c>
      <c r="Q180" s="5" t="s">
        <v>160</v>
      </c>
      <c r="R180" s="5" t="s">
        <v>3156</v>
      </c>
      <c r="S180" s="5" t="s">
        <v>3155</v>
      </c>
      <c r="T180" s="5" t="s">
        <v>3154</v>
      </c>
      <c r="X180" s="5">
        <v>8</v>
      </c>
      <c r="Y180" s="5" t="s">
        <v>171</v>
      </c>
      <c r="Z180" s="5" t="s">
        <v>171</v>
      </c>
      <c r="AA180" s="5" t="s">
        <v>171</v>
      </c>
      <c r="AB180" s="5" t="s">
        <v>28</v>
      </c>
      <c r="AC180" s="5" t="s">
        <v>72</v>
      </c>
      <c r="AD180" s="5" t="s">
        <v>28</v>
      </c>
    </row>
    <row r="181" spans="1:35">
      <c r="A181" s="5" t="s">
        <v>3132</v>
      </c>
      <c r="B181" s="5" t="s">
        <v>2663</v>
      </c>
      <c r="C181" s="5" t="s">
        <v>168</v>
      </c>
      <c r="D181" s="5" t="s">
        <v>167</v>
      </c>
      <c r="E181" s="5" t="s">
        <v>166</v>
      </c>
      <c r="F181" s="6">
        <v>0.04</v>
      </c>
      <c r="G181" s="5" t="s">
        <v>2662</v>
      </c>
      <c r="H181" s="5">
        <v>10</v>
      </c>
      <c r="I181" s="5" t="s">
        <v>2661</v>
      </c>
      <c r="J181" s="5">
        <v>300</v>
      </c>
      <c r="K181" s="5">
        <v>259200</v>
      </c>
      <c r="L181" s="5" t="s">
        <v>2660</v>
      </c>
      <c r="O181" s="5" t="s">
        <v>3153</v>
      </c>
      <c r="P181" s="5" t="s">
        <v>2668</v>
      </c>
      <c r="Q181" s="5" t="s">
        <v>160</v>
      </c>
      <c r="R181" s="5" t="s">
        <v>1256</v>
      </c>
      <c r="S181" s="5" t="s">
        <v>3152</v>
      </c>
      <c r="T181" s="5" t="s">
        <v>3151</v>
      </c>
      <c r="X181" s="5">
        <v>14</v>
      </c>
      <c r="Y181" s="5" t="s">
        <v>171</v>
      </c>
      <c r="Z181" s="5" t="s">
        <v>171</v>
      </c>
      <c r="AA181" s="5" t="s">
        <v>171</v>
      </c>
      <c r="AB181" s="5" t="s">
        <v>28</v>
      </c>
      <c r="AC181" s="5" t="s">
        <v>72</v>
      </c>
      <c r="AD181" s="5" t="s">
        <v>28</v>
      </c>
    </row>
    <row r="182" spans="1:35">
      <c r="A182" s="5" t="s">
        <v>3132</v>
      </c>
      <c r="B182" s="5" t="s">
        <v>2663</v>
      </c>
      <c r="C182" s="5" t="s">
        <v>168</v>
      </c>
      <c r="D182" s="5" t="s">
        <v>167</v>
      </c>
      <c r="E182" s="5" t="s">
        <v>166</v>
      </c>
      <c r="F182" s="6">
        <v>0.04</v>
      </c>
      <c r="G182" s="5" t="s">
        <v>2662</v>
      </c>
      <c r="H182" s="5">
        <v>10</v>
      </c>
      <c r="I182" s="5" t="s">
        <v>2661</v>
      </c>
      <c r="J182" s="5">
        <v>300</v>
      </c>
      <c r="K182" s="5">
        <v>259200</v>
      </c>
      <c r="L182" s="5" t="s">
        <v>2660</v>
      </c>
      <c r="O182" s="5" t="s">
        <v>3150</v>
      </c>
      <c r="P182" s="5" t="s">
        <v>860</v>
      </c>
      <c r="Q182" s="5" t="s">
        <v>160</v>
      </c>
      <c r="R182" s="5" t="s">
        <v>3149</v>
      </c>
      <c r="S182" s="5" t="s">
        <v>3148</v>
      </c>
      <c r="T182" s="5" t="s">
        <v>3147</v>
      </c>
      <c r="X182" s="5">
        <v>9</v>
      </c>
      <c r="Y182" s="5" t="s">
        <v>171</v>
      </c>
      <c r="Z182" s="5" t="s">
        <v>171</v>
      </c>
      <c r="AA182" s="5" t="s">
        <v>171</v>
      </c>
      <c r="AB182" s="5" t="s">
        <v>28</v>
      </c>
      <c r="AC182" s="5" t="s">
        <v>72</v>
      </c>
      <c r="AD182" s="5" t="s">
        <v>28</v>
      </c>
    </row>
    <row r="183" spans="1:35">
      <c r="A183" s="5" t="s">
        <v>3132</v>
      </c>
      <c r="B183" s="5" t="s">
        <v>2663</v>
      </c>
      <c r="C183" s="5" t="s">
        <v>168</v>
      </c>
      <c r="D183" s="5" t="s">
        <v>167</v>
      </c>
      <c r="E183" s="5" t="s">
        <v>166</v>
      </c>
      <c r="F183" s="6">
        <v>0.04</v>
      </c>
      <c r="G183" s="5" t="s">
        <v>2662</v>
      </c>
      <c r="H183" s="5">
        <v>10</v>
      </c>
      <c r="I183" s="5" t="s">
        <v>2661</v>
      </c>
      <c r="J183" s="5">
        <v>300</v>
      </c>
      <c r="K183" s="5">
        <v>259200</v>
      </c>
      <c r="L183" s="5" t="s">
        <v>2660</v>
      </c>
      <c r="O183" s="5" t="s">
        <v>3146</v>
      </c>
      <c r="P183" s="5" t="s">
        <v>2697</v>
      </c>
      <c r="Q183" s="5" t="s">
        <v>160</v>
      </c>
      <c r="R183" s="5" t="s">
        <v>3145</v>
      </c>
      <c r="S183" s="5" t="s">
        <v>3144</v>
      </c>
      <c r="T183" s="5" t="s">
        <v>3143</v>
      </c>
      <c r="X183" s="5">
        <v>7</v>
      </c>
      <c r="Y183" s="5" t="s">
        <v>171</v>
      </c>
      <c r="Z183" s="5" t="s">
        <v>171</v>
      </c>
      <c r="AA183" s="5" t="s">
        <v>171</v>
      </c>
      <c r="AB183" s="5" t="s">
        <v>28</v>
      </c>
      <c r="AC183" s="5" t="s">
        <v>72</v>
      </c>
      <c r="AD183" s="5" t="s">
        <v>28</v>
      </c>
    </row>
    <row r="184" spans="1:35">
      <c r="A184" s="5" t="s">
        <v>3132</v>
      </c>
      <c r="B184" s="5" t="s">
        <v>2663</v>
      </c>
      <c r="C184" s="5" t="s">
        <v>168</v>
      </c>
      <c r="D184" s="5" t="s">
        <v>167</v>
      </c>
      <c r="E184" s="5" t="s">
        <v>166</v>
      </c>
      <c r="F184" s="6">
        <v>0.04</v>
      </c>
      <c r="G184" s="5" t="s">
        <v>2662</v>
      </c>
      <c r="H184" s="5">
        <v>10</v>
      </c>
      <c r="I184" s="5" t="s">
        <v>2661</v>
      </c>
      <c r="J184" s="5">
        <v>300</v>
      </c>
      <c r="K184" s="5">
        <v>259200</v>
      </c>
      <c r="L184" s="5" t="s">
        <v>2660</v>
      </c>
      <c r="O184" s="5" t="s">
        <v>3142</v>
      </c>
      <c r="P184" s="5" t="s">
        <v>1428</v>
      </c>
      <c r="Q184" s="5" t="s">
        <v>160</v>
      </c>
      <c r="R184" s="5" t="s">
        <v>2844</v>
      </c>
      <c r="S184" s="5" t="s">
        <v>3141</v>
      </c>
      <c r="T184" s="5" t="s">
        <v>3140</v>
      </c>
      <c r="X184" s="5">
        <v>12</v>
      </c>
      <c r="Y184" s="5" t="s">
        <v>156</v>
      </c>
      <c r="Z184" s="5" t="s">
        <v>156</v>
      </c>
      <c r="AA184" s="5" t="s">
        <v>171</v>
      </c>
      <c r="AB184" s="5" t="s">
        <v>28</v>
      </c>
      <c r="AC184" s="5" t="s">
        <v>72</v>
      </c>
      <c r="AD184" s="5" t="s">
        <v>28</v>
      </c>
    </row>
    <row r="185" spans="1:35">
      <c r="A185" s="5" t="s">
        <v>3132</v>
      </c>
      <c r="B185" s="5" t="s">
        <v>2663</v>
      </c>
      <c r="C185" s="5" t="s">
        <v>168</v>
      </c>
      <c r="D185" s="5" t="s">
        <v>167</v>
      </c>
      <c r="E185" s="5" t="s">
        <v>166</v>
      </c>
      <c r="F185" s="6">
        <v>0.04</v>
      </c>
      <c r="G185" s="5" t="s">
        <v>2662</v>
      </c>
      <c r="H185" s="5">
        <v>10</v>
      </c>
      <c r="I185" s="5" t="s">
        <v>2661</v>
      </c>
      <c r="J185" s="5">
        <v>300</v>
      </c>
      <c r="K185" s="5">
        <v>259200</v>
      </c>
      <c r="L185" s="5" t="s">
        <v>2660</v>
      </c>
      <c r="O185" s="5" t="s">
        <v>3139</v>
      </c>
      <c r="P185" s="5" t="s">
        <v>2673</v>
      </c>
      <c r="Q185" s="5" t="s">
        <v>160</v>
      </c>
      <c r="R185" s="5" t="s">
        <v>3003</v>
      </c>
      <c r="S185" s="5" t="s">
        <v>3138</v>
      </c>
      <c r="T185" s="5" t="s">
        <v>3137</v>
      </c>
      <c r="X185" s="5">
        <v>2</v>
      </c>
      <c r="Y185" s="5" t="s">
        <v>171</v>
      </c>
      <c r="Z185" s="5" t="s">
        <v>171</v>
      </c>
      <c r="AA185" s="5" t="s">
        <v>171</v>
      </c>
      <c r="AB185" s="5" t="s">
        <v>28</v>
      </c>
      <c r="AC185" s="5" t="s">
        <v>72</v>
      </c>
      <c r="AD185" s="5" t="s">
        <v>28</v>
      </c>
    </row>
    <row r="186" spans="1:35">
      <c r="A186" s="5" t="s">
        <v>3132</v>
      </c>
      <c r="B186" s="5" t="s">
        <v>2663</v>
      </c>
      <c r="C186" s="5" t="s">
        <v>168</v>
      </c>
      <c r="D186" s="5" t="s">
        <v>167</v>
      </c>
      <c r="E186" s="5" t="s">
        <v>166</v>
      </c>
      <c r="F186" s="6">
        <v>0.04</v>
      </c>
      <c r="G186" s="5" t="s">
        <v>2662</v>
      </c>
      <c r="H186" s="5">
        <v>10</v>
      </c>
      <c r="I186" s="5" t="s">
        <v>2661</v>
      </c>
      <c r="J186" s="5">
        <v>300</v>
      </c>
      <c r="K186" s="5">
        <v>259200</v>
      </c>
      <c r="L186" s="5" t="s">
        <v>2660</v>
      </c>
      <c r="O186" s="5" t="s">
        <v>3136</v>
      </c>
      <c r="P186" s="5" t="s">
        <v>2702</v>
      </c>
      <c r="Q186" s="5" t="s">
        <v>160</v>
      </c>
      <c r="R186" s="5" t="s">
        <v>3135</v>
      </c>
      <c r="S186" s="5" t="s">
        <v>3134</v>
      </c>
      <c r="T186" s="5" t="s">
        <v>3133</v>
      </c>
      <c r="X186" s="5">
        <v>7</v>
      </c>
      <c r="Y186" s="5" t="s">
        <v>171</v>
      </c>
      <c r="Z186" s="5" t="s">
        <v>171</v>
      </c>
      <c r="AA186" s="5" t="s">
        <v>171</v>
      </c>
      <c r="AB186" s="5" t="s">
        <v>28</v>
      </c>
      <c r="AC186" s="5" t="s">
        <v>72</v>
      </c>
      <c r="AD186" s="5" t="s">
        <v>28</v>
      </c>
    </row>
    <row r="187" spans="1:35">
      <c r="A187" s="5" t="s">
        <v>3132</v>
      </c>
      <c r="B187" s="5" t="s">
        <v>2663</v>
      </c>
      <c r="C187" s="5" t="s">
        <v>168</v>
      </c>
      <c r="D187" s="5" t="s">
        <v>167</v>
      </c>
      <c r="E187" s="5" t="s">
        <v>166</v>
      </c>
      <c r="F187" s="6">
        <v>0.04</v>
      </c>
      <c r="G187" s="5" t="s">
        <v>2662</v>
      </c>
      <c r="H187" s="5">
        <v>10</v>
      </c>
      <c r="I187" s="5" t="s">
        <v>2661</v>
      </c>
      <c r="J187" s="5">
        <v>300</v>
      </c>
      <c r="K187" s="5">
        <v>259200</v>
      </c>
      <c r="L187" s="5" t="s">
        <v>2660</v>
      </c>
      <c r="O187" s="5" t="s">
        <v>3131</v>
      </c>
      <c r="P187" s="5" t="s">
        <v>2722</v>
      </c>
      <c r="Q187" s="5" t="s">
        <v>160</v>
      </c>
      <c r="R187" s="5" t="s">
        <v>3084</v>
      </c>
      <c r="S187" s="5" t="s">
        <v>3083</v>
      </c>
      <c r="T187" s="5" t="s">
        <v>3082</v>
      </c>
      <c r="X187" s="5">
        <v>6</v>
      </c>
      <c r="Y187" s="5" t="s">
        <v>171</v>
      </c>
      <c r="Z187" s="5" t="s">
        <v>171</v>
      </c>
      <c r="AA187" s="5" t="s">
        <v>171</v>
      </c>
      <c r="AB187" s="5" t="s">
        <v>28</v>
      </c>
      <c r="AC187" s="5" t="s">
        <v>72</v>
      </c>
      <c r="AE187" s="5" t="s">
        <v>72</v>
      </c>
    </row>
    <row r="188" spans="1:35" s="8" customFormat="1">
      <c r="F188" s="9"/>
      <c r="AD188" s="10">
        <f>COUNTIF(AD178:AD187,AD182)</f>
        <v>7</v>
      </c>
      <c r="AE188" s="10">
        <f>COUNTIF(AE178:AE187,AE179)</f>
        <v>3</v>
      </c>
      <c r="AH188" s="8">
        <f>AD188+AE188</f>
        <v>10</v>
      </c>
      <c r="AI188" s="8">
        <f>AD188/AH188</f>
        <v>0.7</v>
      </c>
    </row>
    <row r="189" spans="1:35">
      <c r="A189" s="5" t="s">
        <v>3102</v>
      </c>
      <c r="B189" s="5" t="s">
        <v>2663</v>
      </c>
      <c r="C189" s="5" t="s">
        <v>168</v>
      </c>
      <c r="D189" s="5" t="s">
        <v>167</v>
      </c>
      <c r="E189" s="5" t="s">
        <v>166</v>
      </c>
      <c r="F189" s="6">
        <v>0.04</v>
      </c>
      <c r="G189" s="5" t="s">
        <v>2662</v>
      </c>
      <c r="H189" s="5">
        <v>10</v>
      </c>
      <c r="I189" s="5" t="s">
        <v>2661</v>
      </c>
      <c r="J189" s="5">
        <v>300</v>
      </c>
      <c r="K189" s="5">
        <v>259200</v>
      </c>
      <c r="L189" s="5" t="s">
        <v>2660</v>
      </c>
      <c r="O189" s="5" t="s">
        <v>3130</v>
      </c>
      <c r="P189" s="5" t="s">
        <v>2668</v>
      </c>
      <c r="Q189" s="5" t="s">
        <v>160</v>
      </c>
      <c r="R189" s="5" t="s">
        <v>2899</v>
      </c>
      <c r="S189" s="5" t="s">
        <v>1158</v>
      </c>
      <c r="T189" s="5" t="s">
        <v>3045</v>
      </c>
      <c r="X189" s="5">
        <v>15</v>
      </c>
      <c r="Y189" s="5" t="s">
        <v>171</v>
      </c>
      <c r="Z189" s="5" t="s">
        <v>171</v>
      </c>
      <c r="AA189" s="5" t="s">
        <v>171</v>
      </c>
      <c r="AB189" s="5" t="s">
        <v>123</v>
      </c>
      <c r="AC189" s="5" t="s">
        <v>29</v>
      </c>
      <c r="AD189" s="5" t="s">
        <v>123</v>
      </c>
    </row>
    <row r="190" spans="1:35">
      <c r="A190" s="5" t="s">
        <v>3102</v>
      </c>
      <c r="B190" s="5" t="s">
        <v>2663</v>
      </c>
      <c r="C190" s="5" t="s">
        <v>168</v>
      </c>
      <c r="D190" s="5" t="s">
        <v>167</v>
      </c>
      <c r="E190" s="5" t="s">
        <v>166</v>
      </c>
      <c r="F190" s="6">
        <v>0.04</v>
      </c>
      <c r="G190" s="5" t="s">
        <v>2662</v>
      </c>
      <c r="H190" s="5">
        <v>10</v>
      </c>
      <c r="I190" s="5" t="s">
        <v>2661</v>
      </c>
      <c r="J190" s="5">
        <v>300</v>
      </c>
      <c r="K190" s="5">
        <v>259200</v>
      </c>
      <c r="L190" s="5" t="s">
        <v>2660</v>
      </c>
      <c r="O190" s="5" t="s">
        <v>3129</v>
      </c>
      <c r="P190" s="5" t="s">
        <v>2702</v>
      </c>
      <c r="Q190" s="5" t="s">
        <v>160</v>
      </c>
      <c r="R190" s="5" t="s">
        <v>3128</v>
      </c>
      <c r="S190" s="5" t="s">
        <v>3127</v>
      </c>
      <c r="T190" s="5" t="s">
        <v>3126</v>
      </c>
      <c r="X190" s="5">
        <v>8</v>
      </c>
      <c r="Y190" s="5" t="s">
        <v>171</v>
      </c>
      <c r="Z190" s="5" t="s">
        <v>171</v>
      </c>
      <c r="AA190" s="5" t="s">
        <v>171</v>
      </c>
      <c r="AB190" s="5" t="s">
        <v>123</v>
      </c>
      <c r="AC190" s="5" t="s">
        <v>29</v>
      </c>
      <c r="AE190" s="5" t="s">
        <v>29</v>
      </c>
    </row>
    <row r="191" spans="1:35">
      <c r="A191" s="5" t="s">
        <v>3102</v>
      </c>
      <c r="B191" s="5" t="s">
        <v>2663</v>
      </c>
      <c r="C191" s="5" t="s">
        <v>168</v>
      </c>
      <c r="D191" s="5" t="s">
        <v>167</v>
      </c>
      <c r="E191" s="5" t="s">
        <v>166</v>
      </c>
      <c r="F191" s="6">
        <v>0.04</v>
      </c>
      <c r="G191" s="5" t="s">
        <v>2662</v>
      </c>
      <c r="H191" s="5">
        <v>10</v>
      </c>
      <c r="I191" s="5" t="s">
        <v>2661</v>
      </c>
      <c r="J191" s="5">
        <v>300</v>
      </c>
      <c r="K191" s="5">
        <v>259200</v>
      </c>
      <c r="L191" s="5" t="s">
        <v>2660</v>
      </c>
      <c r="O191" s="5" t="s">
        <v>3125</v>
      </c>
      <c r="P191" s="5" t="s">
        <v>2727</v>
      </c>
      <c r="Q191" s="5" t="s">
        <v>160</v>
      </c>
      <c r="R191" s="5" t="s">
        <v>3124</v>
      </c>
      <c r="S191" s="5" t="s">
        <v>3123</v>
      </c>
      <c r="T191" s="5" t="s">
        <v>3122</v>
      </c>
      <c r="X191" s="5">
        <v>7</v>
      </c>
      <c r="Y191" s="5" t="s">
        <v>171</v>
      </c>
      <c r="Z191" s="5" t="s">
        <v>171</v>
      </c>
      <c r="AA191" s="5" t="s">
        <v>171</v>
      </c>
      <c r="AB191" s="5" t="s">
        <v>123</v>
      </c>
      <c r="AC191" s="5" t="s">
        <v>29</v>
      </c>
      <c r="AD191" s="5" t="s">
        <v>123</v>
      </c>
    </row>
    <row r="192" spans="1:35">
      <c r="A192" s="5" t="s">
        <v>3102</v>
      </c>
      <c r="B192" s="5" t="s">
        <v>2663</v>
      </c>
      <c r="C192" s="5" t="s">
        <v>168</v>
      </c>
      <c r="D192" s="5" t="s">
        <v>167</v>
      </c>
      <c r="E192" s="5" t="s">
        <v>166</v>
      </c>
      <c r="F192" s="6">
        <v>0.04</v>
      </c>
      <c r="G192" s="5" t="s">
        <v>2662</v>
      </c>
      <c r="H192" s="5">
        <v>10</v>
      </c>
      <c r="I192" s="5" t="s">
        <v>2661</v>
      </c>
      <c r="J192" s="5">
        <v>300</v>
      </c>
      <c r="K192" s="5">
        <v>259200</v>
      </c>
      <c r="L192" s="5" t="s">
        <v>2660</v>
      </c>
      <c r="O192" s="5" t="s">
        <v>3121</v>
      </c>
      <c r="P192" s="5" t="s">
        <v>1428</v>
      </c>
      <c r="Q192" s="5" t="s">
        <v>160</v>
      </c>
      <c r="R192" s="5" t="s">
        <v>3120</v>
      </c>
      <c r="S192" s="5" t="s">
        <v>2843</v>
      </c>
      <c r="T192" s="5" t="s">
        <v>2842</v>
      </c>
      <c r="X192" s="5">
        <v>6</v>
      </c>
      <c r="Y192" s="5" t="s">
        <v>156</v>
      </c>
      <c r="Z192" s="5" t="s">
        <v>156</v>
      </c>
      <c r="AA192" s="5" t="s">
        <v>171</v>
      </c>
      <c r="AB192" s="5" t="s">
        <v>123</v>
      </c>
      <c r="AC192" s="5" t="s">
        <v>29</v>
      </c>
      <c r="AD192" s="5" t="s">
        <v>123</v>
      </c>
    </row>
    <row r="193" spans="1:35">
      <c r="A193" s="5" t="s">
        <v>3102</v>
      </c>
      <c r="B193" s="5" t="s">
        <v>2663</v>
      </c>
      <c r="C193" s="5" t="s">
        <v>168</v>
      </c>
      <c r="D193" s="5" t="s">
        <v>167</v>
      </c>
      <c r="E193" s="5" t="s">
        <v>166</v>
      </c>
      <c r="F193" s="6">
        <v>0.04</v>
      </c>
      <c r="G193" s="5" t="s">
        <v>2662</v>
      </c>
      <c r="H193" s="5">
        <v>10</v>
      </c>
      <c r="I193" s="5" t="s">
        <v>2661</v>
      </c>
      <c r="J193" s="5">
        <v>300</v>
      </c>
      <c r="K193" s="5">
        <v>259200</v>
      </c>
      <c r="L193" s="5" t="s">
        <v>2660</v>
      </c>
      <c r="O193" s="5" t="s">
        <v>3119</v>
      </c>
      <c r="P193" s="5" t="s">
        <v>2678</v>
      </c>
      <c r="Q193" s="5" t="s">
        <v>160</v>
      </c>
      <c r="R193" s="5" t="s">
        <v>3118</v>
      </c>
      <c r="S193" s="5" t="s">
        <v>2325</v>
      </c>
      <c r="T193" s="5" t="s">
        <v>3117</v>
      </c>
      <c r="X193" s="5">
        <v>7</v>
      </c>
      <c r="Y193" s="5" t="s">
        <v>171</v>
      </c>
      <c r="Z193" s="5" t="s">
        <v>171</v>
      </c>
      <c r="AA193" s="5" t="s">
        <v>171</v>
      </c>
      <c r="AB193" s="5" t="s">
        <v>123</v>
      </c>
      <c r="AC193" s="5" t="s">
        <v>29</v>
      </c>
      <c r="AD193" s="5" t="s">
        <v>123</v>
      </c>
    </row>
    <row r="194" spans="1:35">
      <c r="A194" s="5" t="s">
        <v>3102</v>
      </c>
      <c r="B194" s="5" t="s">
        <v>2663</v>
      </c>
      <c r="C194" s="5" t="s">
        <v>168</v>
      </c>
      <c r="D194" s="5" t="s">
        <v>167</v>
      </c>
      <c r="E194" s="5" t="s">
        <v>166</v>
      </c>
      <c r="F194" s="6">
        <v>0.04</v>
      </c>
      <c r="G194" s="5" t="s">
        <v>2662</v>
      </c>
      <c r="H194" s="5">
        <v>10</v>
      </c>
      <c r="I194" s="5" t="s">
        <v>2661</v>
      </c>
      <c r="J194" s="5">
        <v>300</v>
      </c>
      <c r="K194" s="5">
        <v>259200</v>
      </c>
      <c r="L194" s="5" t="s">
        <v>2660</v>
      </c>
      <c r="O194" s="5" t="s">
        <v>3116</v>
      </c>
      <c r="P194" s="5" t="s">
        <v>2722</v>
      </c>
      <c r="Q194" s="5" t="s">
        <v>160</v>
      </c>
      <c r="R194" s="5" t="s">
        <v>3115</v>
      </c>
      <c r="S194" s="5" t="s">
        <v>3114</v>
      </c>
      <c r="T194" s="5" t="s">
        <v>3113</v>
      </c>
      <c r="X194" s="5">
        <v>15</v>
      </c>
      <c r="Y194" s="5" t="s">
        <v>171</v>
      </c>
      <c r="Z194" s="5" t="s">
        <v>171</v>
      </c>
      <c r="AA194" s="5" t="s">
        <v>171</v>
      </c>
      <c r="AB194" s="5" t="s">
        <v>123</v>
      </c>
      <c r="AC194" s="5" t="s">
        <v>29</v>
      </c>
      <c r="AE194" s="5" t="s">
        <v>29</v>
      </c>
    </row>
    <row r="195" spans="1:35">
      <c r="A195" s="5" t="s">
        <v>3102</v>
      </c>
      <c r="B195" s="5" t="s">
        <v>2663</v>
      </c>
      <c r="C195" s="5" t="s">
        <v>168</v>
      </c>
      <c r="D195" s="5" t="s">
        <v>167</v>
      </c>
      <c r="E195" s="5" t="s">
        <v>166</v>
      </c>
      <c r="F195" s="6">
        <v>0.04</v>
      </c>
      <c r="G195" s="5" t="s">
        <v>2662</v>
      </c>
      <c r="H195" s="5">
        <v>10</v>
      </c>
      <c r="I195" s="5" t="s">
        <v>2661</v>
      </c>
      <c r="J195" s="5">
        <v>300</v>
      </c>
      <c r="K195" s="5">
        <v>259200</v>
      </c>
      <c r="L195" s="5" t="s">
        <v>2660</v>
      </c>
      <c r="O195" s="5" t="s">
        <v>3112</v>
      </c>
      <c r="P195" s="5" t="s">
        <v>2673</v>
      </c>
      <c r="Q195" s="5" t="s">
        <v>160</v>
      </c>
      <c r="R195" s="5" t="s">
        <v>3111</v>
      </c>
      <c r="S195" s="5" t="s">
        <v>3110</v>
      </c>
      <c r="T195" s="5" t="s">
        <v>3109</v>
      </c>
      <c r="X195" s="5">
        <v>8</v>
      </c>
      <c r="Y195" s="5" t="s">
        <v>171</v>
      </c>
      <c r="Z195" s="5" t="s">
        <v>171</v>
      </c>
      <c r="AA195" s="5" t="s">
        <v>171</v>
      </c>
      <c r="AB195" s="5" t="s">
        <v>123</v>
      </c>
      <c r="AC195" s="5" t="s">
        <v>29</v>
      </c>
      <c r="AE195" s="5" t="s">
        <v>29</v>
      </c>
    </row>
    <row r="196" spans="1:35">
      <c r="A196" s="5" t="s">
        <v>3102</v>
      </c>
      <c r="B196" s="5" t="s">
        <v>2663</v>
      </c>
      <c r="C196" s="5" t="s">
        <v>168</v>
      </c>
      <c r="D196" s="5" t="s">
        <v>167</v>
      </c>
      <c r="E196" s="5" t="s">
        <v>166</v>
      </c>
      <c r="F196" s="6">
        <v>0.04</v>
      </c>
      <c r="G196" s="5" t="s">
        <v>2662</v>
      </c>
      <c r="H196" s="5">
        <v>10</v>
      </c>
      <c r="I196" s="5" t="s">
        <v>2661</v>
      </c>
      <c r="J196" s="5">
        <v>300</v>
      </c>
      <c r="K196" s="5">
        <v>259200</v>
      </c>
      <c r="L196" s="5" t="s">
        <v>2660</v>
      </c>
      <c r="O196" s="5" t="s">
        <v>3108</v>
      </c>
      <c r="P196" s="5" t="s">
        <v>2687</v>
      </c>
      <c r="Q196" s="5" t="s">
        <v>160</v>
      </c>
      <c r="R196" s="5" t="s">
        <v>2753</v>
      </c>
      <c r="S196" s="5" t="s">
        <v>3107</v>
      </c>
      <c r="T196" s="5" t="s">
        <v>3106</v>
      </c>
      <c r="X196" s="5">
        <v>70</v>
      </c>
      <c r="Y196" s="5" t="s">
        <v>171</v>
      </c>
      <c r="Z196" s="5" t="s">
        <v>171</v>
      </c>
      <c r="AA196" s="5" t="s">
        <v>171</v>
      </c>
      <c r="AB196" s="5" t="s">
        <v>123</v>
      </c>
      <c r="AC196" s="5" t="s">
        <v>29</v>
      </c>
      <c r="AE196" s="5" t="s">
        <v>29</v>
      </c>
    </row>
    <row r="197" spans="1:35">
      <c r="A197" s="5" t="s">
        <v>3102</v>
      </c>
      <c r="B197" s="5" t="s">
        <v>2663</v>
      </c>
      <c r="C197" s="5" t="s">
        <v>168</v>
      </c>
      <c r="D197" s="5" t="s">
        <v>167</v>
      </c>
      <c r="E197" s="5" t="s">
        <v>166</v>
      </c>
      <c r="F197" s="6">
        <v>0.04</v>
      </c>
      <c r="G197" s="5" t="s">
        <v>2662</v>
      </c>
      <c r="H197" s="5">
        <v>10</v>
      </c>
      <c r="I197" s="5" t="s">
        <v>2661</v>
      </c>
      <c r="J197" s="5">
        <v>300</v>
      </c>
      <c r="K197" s="5">
        <v>259200</v>
      </c>
      <c r="L197" s="5" t="s">
        <v>2660</v>
      </c>
      <c r="O197" s="5" t="s">
        <v>3105</v>
      </c>
      <c r="P197" s="5" t="s">
        <v>860</v>
      </c>
      <c r="Q197" s="5" t="s">
        <v>160</v>
      </c>
      <c r="R197" s="5" t="s">
        <v>2616</v>
      </c>
      <c r="S197" s="5" t="s">
        <v>3104</v>
      </c>
      <c r="T197" s="5" t="s">
        <v>3103</v>
      </c>
      <c r="X197" s="5">
        <v>11</v>
      </c>
      <c r="Y197" s="5" t="s">
        <v>171</v>
      </c>
      <c r="Z197" s="5" t="s">
        <v>171</v>
      </c>
      <c r="AA197" s="5" t="s">
        <v>171</v>
      </c>
      <c r="AB197" s="5" t="s">
        <v>123</v>
      </c>
      <c r="AC197" s="5" t="s">
        <v>29</v>
      </c>
      <c r="AD197" s="5" t="s">
        <v>123</v>
      </c>
    </row>
    <row r="198" spans="1:35">
      <c r="A198" s="5" t="s">
        <v>3102</v>
      </c>
      <c r="B198" s="5" t="s">
        <v>2663</v>
      </c>
      <c r="C198" s="5" t="s">
        <v>168</v>
      </c>
      <c r="D198" s="5" t="s">
        <v>167</v>
      </c>
      <c r="E198" s="5" t="s">
        <v>166</v>
      </c>
      <c r="F198" s="6">
        <v>0.04</v>
      </c>
      <c r="G198" s="5" t="s">
        <v>2662</v>
      </c>
      <c r="H198" s="5">
        <v>10</v>
      </c>
      <c r="I198" s="5" t="s">
        <v>2661</v>
      </c>
      <c r="J198" s="5">
        <v>300</v>
      </c>
      <c r="K198" s="5">
        <v>259200</v>
      </c>
      <c r="L198" s="5" t="s">
        <v>2660</v>
      </c>
      <c r="O198" s="5" t="s">
        <v>3101</v>
      </c>
      <c r="P198" s="5" t="s">
        <v>851</v>
      </c>
      <c r="Q198" s="5" t="s">
        <v>160</v>
      </c>
      <c r="R198" s="5" t="s">
        <v>3100</v>
      </c>
      <c r="S198" s="5" t="s">
        <v>3099</v>
      </c>
      <c r="T198" s="5" t="s">
        <v>3098</v>
      </c>
      <c r="X198" s="5">
        <v>61</v>
      </c>
      <c r="Y198" s="5" t="s">
        <v>156</v>
      </c>
      <c r="Z198" s="5" t="s">
        <v>156</v>
      </c>
      <c r="AA198" s="5" t="s">
        <v>156</v>
      </c>
      <c r="AB198" s="5" t="s">
        <v>123</v>
      </c>
      <c r="AC198" s="5" t="s">
        <v>29</v>
      </c>
      <c r="AE198" s="5" t="s">
        <v>29</v>
      </c>
    </row>
    <row r="199" spans="1:35" s="8" customFormat="1">
      <c r="F199" s="9"/>
      <c r="AD199" s="10">
        <f>COUNTIF(AD189:AD198,AD193)</f>
        <v>5</v>
      </c>
      <c r="AE199" s="10">
        <f>COUNTIF(AE189:AE198,AE190)</f>
        <v>5</v>
      </c>
      <c r="AH199" s="8">
        <f>AD199+AE199</f>
        <v>10</v>
      </c>
      <c r="AI199" s="8">
        <f>AD199/AH199</f>
        <v>0.5</v>
      </c>
    </row>
    <row r="200" spans="1:35">
      <c r="A200" s="5" t="s">
        <v>3070</v>
      </c>
      <c r="B200" s="5" t="s">
        <v>2663</v>
      </c>
      <c r="C200" s="5" t="s">
        <v>168</v>
      </c>
      <c r="D200" s="5" t="s">
        <v>167</v>
      </c>
      <c r="E200" s="5" t="s">
        <v>166</v>
      </c>
      <c r="F200" s="6">
        <v>0.04</v>
      </c>
      <c r="G200" s="5" t="s">
        <v>2662</v>
      </c>
      <c r="H200" s="5">
        <v>10</v>
      </c>
      <c r="I200" s="5" t="s">
        <v>2661</v>
      </c>
      <c r="J200" s="5">
        <v>300</v>
      </c>
      <c r="K200" s="5">
        <v>259200</v>
      </c>
      <c r="L200" s="5" t="s">
        <v>2660</v>
      </c>
      <c r="O200" s="5" t="s">
        <v>3097</v>
      </c>
      <c r="P200" s="5" t="s">
        <v>2673</v>
      </c>
      <c r="Q200" s="5" t="s">
        <v>160</v>
      </c>
      <c r="R200" s="5" t="s">
        <v>3096</v>
      </c>
      <c r="S200" s="5" t="s">
        <v>3095</v>
      </c>
      <c r="T200" s="5" t="s">
        <v>3094</v>
      </c>
      <c r="X200" s="5">
        <v>2</v>
      </c>
      <c r="Y200" s="5" t="s">
        <v>171</v>
      </c>
      <c r="Z200" s="5" t="s">
        <v>171</v>
      </c>
      <c r="AA200" s="5" t="s">
        <v>171</v>
      </c>
      <c r="AB200" s="5" t="s">
        <v>30</v>
      </c>
      <c r="AC200" s="5" t="s">
        <v>94</v>
      </c>
      <c r="AD200" s="5" t="s">
        <v>30</v>
      </c>
    </row>
    <row r="201" spans="1:35">
      <c r="A201" s="5" t="s">
        <v>3070</v>
      </c>
      <c r="B201" s="5" t="s">
        <v>2663</v>
      </c>
      <c r="C201" s="5" t="s">
        <v>168</v>
      </c>
      <c r="D201" s="5" t="s">
        <v>167</v>
      </c>
      <c r="E201" s="5" t="s">
        <v>166</v>
      </c>
      <c r="F201" s="6">
        <v>0.04</v>
      </c>
      <c r="G201" s="5" t="s">
        <v>2662</v>
      </c>
      <c r="H201" s="5">
        <v>10</v>
      </c>
      <c r="I201" s="5" t="s">
        <v>2661</v>
      </c>
      <c r="J201" s="5">
        <v>300</v>
      </c>
      <c r="K201" s="5">
        <v>259200</v>
      </c>
      <c r="L201" s="5" t="s">
        <v>2660</v>
      </c>
      <c r="O201" s="5" t="s">
        <v>3093</v>
      </c>
      <c r="P201" s="5" t="s">
        <v>180</v>
      </c>
      <c r="Q201" s="5" t="s">
        <v>160</v>
      </c>
      <c r="R201" s="5" t="s">
        <v>2963</v>
      </c>
      <c r="S201" s="5" t="s">
        <v>2991</v>
      </c>
      <c r="T201" s="5" t="s">
        <v>3092</v>
      </c>
      <c r="X201" s="5">
        <v>5</v>
      </c>
      <c r="Y201" s="5" t="s">
        <v>171</v>
      </c>
      <c r="Z201" s="5" t="s">
        <v>171</v>
      </c>
      <c r="AA201" s="5" t="s">
        <v>171</v>
      </c>
      <c r="AB201" s="5" t="s">
        <v>30</v>
      </c>
      <c r="AC201" s="5" t="s">
        <v>94</v>
      </c>
      <c r="AD201" s="5" t="s">
        <v>30</v>
      </c>
    </row>
    <row r="202" spans="1:35">
      <c r="A202" s="5" t="s">
        <v>3070</v>
      </c>
      <c r="B202" s="5" t="s">
        <v>2663</v>
      </c>
      <c r="C202" s="5" t="s">
        <v>168</v>
      </c>
      <c r="D202" s="5" t="s">
        <v>167</v>
      </c>
      <c r="E202" s="5" t="s">
        <v>166</v>
      </c>
      <c r="F202" s="6">
        <v>0.04</v>
      </c>
      <c r="G202" s="5" t="s">
        <v>2662</v>
      </c>
      <c r="H202" s="5">
        <v>10</v>
      </c>
      <c r="I202" s="5" t="s">
        <v>2661</v>
      </c>
      <c r="J202" s="5">
        <v>300</v>
      </c>
      <c r="K202" s="5">
        <v>259200</v>
      </c>
      <c r="L202" s="5" t="s">
        <v>2660</v>
      </c>
      <c r="O202" s="5" t="s">
        <v>3091</v>
      </c>
      <c r="P202" s="5" t="s">
        <v>2678</v>
      </c>
      <c r="Q202" s="5" t="s">
        <v>160</v>
      </c>
      <c r="R202" s="5" t="s">
        <v>2681</v>
      </c>
      <c r="S202" s="5" t="s">
        <v>3090</v>
      </c>
      <c r="T202" s="5" t="s">
        <v>3089</v>
      </c>
      <c r="X202" s="5">
        <v>4</v>
      </c>
      <c r="Y202" s="5" t="s">
        <v>171</v>
      </c>
      <c r="Z202" s="5" t="s">
        <v>171</v>
      </c>
      <c r="AA202" s="5" t="s">
        <v>171</v>
      </c>
      <c r="AB202" s="5" t="s">
        <v>30</v>
      </c>
      <c r="AC202" s="5" t="s">
        <v>94</v>
      </c>
      <c r="AD202" s="5" t="s">
        <v>30</v>
      </c>
    </row>
    <row r="203" spans="1:35">
      <c r="A203" s="5" t="s">
        <v>3070</v>
      </c>
      <c r="B203" s="5" t="s">
        <v>2663</v>
      </c>
      <c r="C203" s="5" t="s">
        <v>168</v>
      </c>
      <c r="D203" s="5" t="s">
        <v>167</v>
      </c>
      <c r="E203" s="5" t="s">
        <v>166</v>
      </c>
      <c r="F203" s="6">
        <v>0.04</v>
      </c>
      <c r="G203" s="5" t="s">
        <v>2662</v>
      </c>
      <c r="H203" s="5">
        <v>10</v>
      </c>
      <c r="I203" s="5" t="s">
        <v>2661</v>
      </c>
      <c r="J203" s="5">
        <v>300</v>
      </c>
      <c r="K203" s="5">
        <v>259200</v>
      </c>
      <c r="L203" s="5" t="s">
        <v>2660</v>
      </c>
      <c r="O203" s="5" t="s">
        <v>3088</v>
      </c>
      <c r="P203" s="5" t="s">
        <v>2692</v>
      </c>
      <c r="Q203" s="5" t="s">
        <v>160</v>
      </c>
      <c r="R203" s="5" t="s">
        <v>2821</v>
      </c>
      <c r="S203" s="5" t="s">
        <v>3087</v>
      </c>
      <c r="T203" s="5" t="s">
        <v>3086</v>
      </c>
      <c r="X203" s="5">
        <v>6</v>
      </c>
      <c r="Y203" s="5" t="s">
        <v>171</v>
      </c>
      <c r="Z203" s="5" t="s">
        <v>171</v>
      </c>
      <c r="AA203" s="5" t="s">
        <v>171</v>
      </c>
      <c r="AB203" s="5" t="s">
        <v>30</v>
      </c>
      <c r="AC203" s="5" t="s">
        <v>94</v>
      </c>
      <c r="AD203" s="5" t="s">
        <v>30</v>
      </c>
    </row>
    <row r="204" spans="1:35">
      <c r="A204" s="5" t="s">
        <v>3070</v>
      </c>
      <c r="B204" s="5" t="s">
        <v>2663</v>
      </c>
      <c r="C204" s="5" t="s">
        <v>168</v>
      </c>
      <c r="D204" s="5" t="s">
        <v>167</v>
      </c>
      <c r="E204" s="5" t="s">
        <v>166</v>
      </c>
      <c r="F204" s="6">
        <v>0.04</v>
      </c>
      <c r="G204" s="5" t="s">
        <v>2662</v>
      </c>
      <c r="H204" s="5">
        <v>10</v>
      </c>
      <c r="I204" s="5" t="s">
        <v>2661</v>
      </c>
      <c r="J204" s="5">
        <v>300</v>
      </c>
      <c r="K204" s="5">
        <v>259200</v>
      </c>
      <c r="L204" s="5" t="s">
        <v>2660</v>
      </c>
      <c r="O204" s="5" t="s">
        <v>3085</v>
      </c>
      <c r="P204" s="5" t="s">
        <v>2702</v>
      </c>
      <c r="Q204" s="5" t="s">
        <v>160</v>
      </c>
      <c r="R204" s="5" t="s">
        <v>3084</v>
      </c>
      <c r="S204" s="5" t="s">
        <v>3083</v>
      </c>
      <c r="T204" s="5" t="s">
        <v>3082</v>
      </c>
      <c r="X204" s="5">
        <v>6</v>
      </c>
      <c r="Y204" s="5" t="s">
        <v>171</v>
      </c>
      <c r="Z204" s="5" t="s">
        <v>171</v>
      </c>
      <c r="AA204" s="5" t="s">
        <v>171</v>
      </c>
      <c r="AB204" s="5" t="s">
        <v>30</v>
      </c>
      <c r="AC204" s="5" t="s">
        <v>94</v>
      </c>
      <c r="AE204" s="5" t="s">
        <v>94</v>
      </c>
    </row>
    <row r="205" spans="1:35">
      <c r="A205" s="5" t="s">
        <v>3070</v>
      </c>
      <c r="B205" s="5" t="s">
        <v>2663</v>
      </c>
      <c r="C205" s="5" t="s">
        <v>168</v>
      </c>
      <c r="D205" s="5" t="s">
        <v>167</v>
      </c>
      <c r="E205" s="5" t="s">
        <v>166</v>
      </c>
      <c r="F205" s="6">
        <v>0.04</v>
      </c>
      <c r="G205" s="5" t="s">
        <v>2662</v>
      </c>
      <c r="H205" s="5">
        <v>10</v>
      </c>
      <c r="I205" s="5" t="s">
        <v>2661</v>
      </c>
      <c r="J205" s="5">
        <v>300</v>
      </c>
      <c r="K205" s="5">
        <v>259200</v>
      </c>
      <c r="L205" s="5" t="s">
        <v>2660</v>
      </c>
      <c r="O205" s="5" t="s">
        <v>3081</v>
      </c>
      <c r="P205" s="5" t="s">
        <v>860</v>
      </c>
      <c r="Q205" s="5" t="s">
        <v>160</v>
      </c>
      <c r="R205" s="5" t="s">
        <v>2788</v>
      </c>
      <c r="S205" s="5" t="s">
        <v>2696</v>
      </c>
      <c r="T205" s="5" t="s">
        <v>3080</v>
      </c>
      <c r="X205" s="5">
        <v>13</v>
      </c>
      <c r="Y205" s="5" t="s">
        <v>171</v>
      </c>
      <c r="Z205" s="5" t="s">
        <v>171</v>
      </c>
      <c r="AA205" s="5" t="s">
        <v>171</v>
      </c>
      <c r="AB205" s="5" t="s">
        <v>30</v>
      </c>
      <c r="AC205" s="5" t="s">
        <v>94</v>
      </c>
      <c r="AD205" s="5" t="s">
        <v>30</v>
      </c>
    </row>
    <row r="206" spans="1:35">
      <c r="A206" s="5" t="s">
        <v>3070</v>
      </c>
      <c r="B206" s="5" t="s">
        <v>2663</v>
      </c>
      <c r="C206" s="5" t="s">
        <v>168</v>
      </c>
      <c r="D206" s="5" t="s">
        <v>167</v>
      </c>
      <c r="E206" s="5" t="s">
        <v>166</v>
      </c>
      <c r="F206" s="6">
        <v>0.04</v>
      </c>
      <c r="G206" s="5" t="s">
        <v>2662</v>
      </c>
      <c r="H206" s="5">
        <v>10</v>
      </c>
      <c r="I206" s="5" t="s">
        <v>2661</v>
      </c>
      <c r="J206" s="5">
        <v>300</v>
      </c>
      <c r="K206" s="5">
        <v>259200</v>
      </c>
      <c r="L206" s="5" t="s">
        <v>2660</v>
      </c>
      <c r="O206" s="5" t="s">
        <v>3079</v>
      </c>
      <c r="P206" s="5" t="s">
        <v>2727</v>
      </c>
      <c r="Q206" s="5" t="s">
        <v>160</v>
      </c>
      <c r="R206" s="5" t="s">
        <v>3078</v>
      </c>
      <c r="S206" s="5" t="s">
        <v>769</v>
      </c>
      <c r="T206" s="5" t="s">
        <v>2976</v>
      </c>
      <c r="X206" s="5">
        <v>10</v>
      </c>
      <c r="Y206" s="5" t="s">
        <v>171</v>
      </c>
      <c r="Z206" s="5" t="s">
        <v>171</v>
      </c>
      <c r="AA206" s="5" t="s">
        <v>171</v>
      </c>
      <c r="AB206" s="5" t="s">
        <v>30</v>
      </c>
      <c r="AC206" s="5" t="s">
        <v>94</v>
      </c>
      <c r="AE206" s="5" t="s">
        <v>94</v>
      </c>
    </row>
    <row r="207" spans="1:35">
      <c r="A207" s="5" t="s">
        <v>3070</v>
      </c>
      <c r="B207" s="5" t="s">
        <v>2663</v>
      </c>
      <c r="C207" s="5" t="s">
        <v>168</v>
      </c>
      <c r="D207" s="5" t="s">
        <v>167</v>
      </c>
      <c r="E207" s="5" t="s">
        <v>166</v>
      </c>
      <c r="F207" s="6">
        <v>0.04</v>
      </c>
      <c r="G207" s="5" t="s">
        <v>2662</v>
      </c>
      <c r="H207" s="5">
        <v>10</v>
      </c>
      <c r="I207" s="5" t="s">
        <v>2661</v>
      </c>
      <c r="J207" s="5">
        <v>300</v>
      </c>
      <c r="K207" s="5">
        <v>259200</v>
      </c>
      <c r="L207" s="5" t="s">
        <v>2660</v>
      </c>
      <c r="O207" s="5" t="s">
        <v>3077</v>
      </c>
      <c r="P207" s="5" t="s">
        <v>2687</v>
      </c>
      <c r="Q207" s="5" t="s">
        <v>160</v>
      </c>
      <c r="R207" s="5" t="s">
        <v>3076</v>
      </c>
      <c r="S207" s="5" t="s">
        <v>2840</v>
      </c>
      <c r="T207" s="5" t="s">
        <v>3075</v>
      </c>
      <c r="X207" s="5">
        <v>17</v>
      </c>
      <c r="Y207" s="5" t="s">
        <v>171</v>
      </c>
      <c r="Z207" s="5" t="s">
        <v>171</v>
      </c>
      <c r="AA207" s="5" t="s">
        <v>171</v>
      </c>
      <c r="AB207" s="5" t="s">
        <v>30</v>
      </c>
      <c r="AC207" s="5" t="s">
        <v>94</v>
      </c>
      <c r="AD207" s="5" t="s">
        <v>30</v>
      </c>
    </row>
    <row r="208" spans="1:35">
      <c r="A208" s="5" t="s">
        <v>3070</v>
      </c>
      <c r="B208" s="5" t="s">
        <v>2663</v>
      </c>
      <c r="C208" s="5" t="s">
        <v>168</v>
      </c>
      <c r="D208" s="5" t="s">
        <v>167</v>
      </c>
      <c r="E208" s="5" t="s">
        <v>166</v>
      </c>
      <c r="F208" s="6">
        <v>0.04</v>
      </c>
      <c r="G208" s="5" t="s">
        <v>2662</v>
      </c>
      <c r="H208" s="5">
        <v>10</v>
      </c>
      <c r="I208" s="5" t="s">
        <v>2661</v>
      </c>
      <c r="J208" s="5">
        <v>300</v>
      </c>
      <c r="K208" s="5">
        <v>259200</v>
      </c>
      <c r="L208" s="5" t="s">
        <v>2660</v>
      </c>
      <c r="O208" s="5" t="s">
        <v>3074</v>
      </c>
      <c r="P208" s="5" t="s">
        <v>851</v>
      </c>
      <c r="Q208" s="5" t="s">
        <v>160</v>
      </c>
      <c r="R208" s="5" t="s">
        <v>3073</v>
      </c>
      <c r="S208" s="5" t="s">
        <v>3072</v>
      </c>
      <c r="T208" s="5" t="s">
        <v>3071</v>
      </c>
      <c r="X208" s="5">
        <v>5</v>
      </c>
      <c r="Y208" s="5" t="s">
        <v>156</v>
      </c>
      <c r="Z208" s="5" t="s">
        <v>156</v>
      </c>
      <c r="AA208" s="5" t="s">
        <v>156</v>
      </c>
      <c r="AB208" s="5" t="s">
        <v>30</v>
      </c>
      <c r="AC208" s="5" t="s">
        <v>94</v>
      </c>
      <c r="AD208" s="5" t="s">
        <v>30</v>
      </c>
    </row>
    <row r="209" spans="1:35">
      <c r="A209" s="5" t="s">
        <v>3070</v>
      </c>
      <c r="B209" s="5" t="s">
        <v>2663</v>
      </c>
      <c r="C209" s="5" t="s">
        <v>168</v>
      </c>
      <c r="D209" s="5" t="s">
        <v>167</v>
      </c>
      <c r="E209" s="5" t="s">
        <v>166</v>
      </c>
      <c r="F209" s="6">
        <v>0.04</v>
      </c>
      <c r="G209" s="5" t="s">
        <v>2662</v>
      </c>
      <c r="H209" s="5">
        <v>10</v>
      </c>
      <c r="I209" s="5" t="s">
        <v>2661</v>
      </c>
      <c r="J209" s="5">
        <v>300</v>
      </c>
      <c r="K209" s="5">
        <v>259200</v>
      </c>
      <c r="L209" s="5" t="s">
        <v>2660</v>
      </c>
      <c r="O209" s="5" t="s">
        <v>3069</v>
      </c>
      <c r="P209" s="5" t="s">
        <v>2668</v>
      </c>
      <c r="Q209" s="5" t="s">
        <v>160</v>
      </c>
      <c r="R209" s="5" t="s">
        <v>3068</v>
      </c>
      <c r="S209" s="5" t="s">
        <v>3030</v>
      </c>
      <c r="T209" s="5" t="s">
        <v>3067</v>
      </c>
      <c r="X209" s="5">
        <v>12</v>
      </c>
      <c r="Y209" s="5" t="s">
        <v>171</v>
      </c>
      <c r="Z209" s="5" t="s">
        <v>171</v>
      </c>
      <c r="AA209" s="5" t="s">
        <v>171</v>
      </c>
      <c r="AB209" s="5" t="s">
        <v>30</v>
      </c>
      <c r="AC209" s="5" t="s">
        <v>94</v>
      </c>
      <c r="AD209" s="5" t="s">
        <v>30</v>
      </c>
    </row>
    <row r="210" spans="1:35" s="8" customFormat="1">
      <c r="F210" s="9"/>
      <c r="AD210" s="10">
        <f>COUNTIF(AD200:AD209,AD203)</f>
        <v>8</v>
      </c>
      <c r="AE210" s="10">
        <f>COUNTIF(AE200:AE209,AE204)</f>
        <v>2</v>
      </c>
      <c r="AH210" s="8">
        <f>AD210+AE210</f>
        <v>10</v>
      </c>
      <c r="AI210" s="8">
        <f>AE210/AH210</f>
        <v>0.2</v>
      </c>
    </row>
    <row r="211" spans="1:35">
      <c r="A211" s="5" t="s">
        <v>3035</v>
      </c>
      <c r="B211" s="5" t="s">
        <v>2663</v>
      </c>
      <c r="C211" s="5" t="s">
        <v>168</v>
      </c>
      <c r="D211" s="5" t="s">
        <v>167</v>
      </c>
      <c r="E211" s="5" t="s">
        <v>166</v>
      </c>
      <c r="F211" s="6">
        <v>0.04</v>
      </c>
      <c r="G211" s="5" t="s">
        <v>2662</v>
      </c>
      <c r="H211" s="5">
        <v>10</v>
      </c>
      <c r="I211" s="5" t="s">
        <v>2661</v>
      </c>
      <c r="J211" s="5">
        <v>300</v>
      </c>
      <c r="K211" s="5">
        <v>259200</v>
      </c>
      <c r="L211" s="5" t="s">
        <v>2660</v>
      </c>
      <c r="O211" s="5" t="s">
        <v>3066</v>
      </c>
      <c r="P211" s="5" t="s">
        <v>2678</v>
      </c>
      <c r="Q211" s="5" t="s">
        <v>160</v>
      </c>
      <c r="R211" s="5" t="s">
        <v>2824</v>
      </c>
      <c r="S211" s="5" t="s">
        <v>2681</v>
      </c>
      <c r="T211" s="5" t="s">
        <v>2680</v>
      </c>
      <c r="X211" s="5">
        <v>4</v>
      </c>
      <c r="Y211" s="5" t="s">
        <v>171</v>
      </c>
      <c r="Z211" s="5" t="s">
        <v>171</v>
      </c>
      <c r="AA211" s="5" t="s">
        <v>171</v>
      </c>
      <c r="AB211" s="5" t="s">
        <v>31</v>
      </c>
      <c r="AC211" s="5" t="s">
        <v>95</v>
      </c>
      <c r="AD211" s="5" t="s">
        <v>31</v>
      </c>
    </row>
    <row r="212" spans="1:35">
      <c r="A212" s="5" t="s">
        <v>3035</v>
      </c>
      <c r="B212" s="5" t="s">
        <v>2663</v>
      </c>
      <c r="C212" s="5" t="s">
        <v>168</v>
      </c>
      <c r="D212" s="5" t="s">
        <v>167</v>
      </c>
      <c r="E212" s="5" t="s">
        <v>166</v>
      </c>
      <c r="F212" s="6">
        <v>0.04</v>
      </c>
      <c r="G212" s="5" t="s">
        <v>2662</v>
      </c>
      <c r="H212" s="5">
        <v>10</v>
      </c>
      <c r="I212" s="5" t="s">
        <v>2661</v>
      </c>
      <c r="J212" s="5">
        <v>300</v>
      </c>
      <c r="K212" s="5">
        <v>259200</v>
      </c>
      <c r="L212" s="5" t="s">
        <v>2660</v>
      </c>
      <c r="O212" s="5" t="s">
        <v>3065</v>
      </c>
      <c r="P212" s="5" t="s">
        <v>2727</v>
      </c>
      <c r="Q212" s="5" t="s">
        <v>160</v>
      </c>
      <c r="R212" s="5" t="s">
        <v>3064</v>
      </c>
      <c r="S212" s="5" t="s">
        <v>3063</v>
      </c>
      <c r="T212" s="5" t="s">
        <v>3062</v>
      </c>
      <c r="X212" s="5">
        <v>8</v>
      </c>
      <c r="Y212" s="5" t="s">
        <v>171</v>
      </c>
      <c r="Z212" s="5" t="s">
        <v>171</v>
      </c>
      <c r="AA212" s="5" t="s">
        <v>171</v>
      </c>
      <c r="AB212" s="5" t="s">
        <v>31</v>
      </c>
      <c r="AC212" s="5" t="s">
        <v>95</v>
      </c>
      <c r="AE212" s="5" t="s">
        <v>95</v>
      </c>
    </row>
    <row r="213" spans="1:35">
      <c r="A213" s="5" t="s">
        <v>3035</v>
      </c>
      <c r="B213" s="5" t="s">
        <v>2663</v>
      </c>
      <c r="C213" s="5" t="s">
        <v>168</v>
      </c>
      <c r="D213" s="5" t="s">
        <v>167</v>
      </c>
      <c r="E213" s="5" t="s">
        <v>166</v>
      </c>
      <c r="F213" s="6">
        <v>0.04</v>
      </c>
      <c r="G213" s="5" t="s">
        <v>2662</v>
      </c>
      <c r="H213" s="5">
        <v>10</v>
      </c>
      <c r="I213" s="5" t="s">
        <v>2661</v>
      </c>
      <c r="J213" s="5">
        <v>300</v>
      </c>
      <c r="K213" s="5">
        <v>259200</v>
      </c>
      <c r="L213" s="5" t="s">
        <v>2660</v>
      </c>
      <c r="O213" s="5" t="s">
        <v>3061</v>
      </c>
      <c r="P213" s="5" t="s">
        <v>2722</v>
      </c>
      <c r="Q213" s="5" t="s">
        <v>160</v>
      </c>
      <c r="R213" s="5" t="s">
        <v>3060</v>
      </c>
      <c r="S213" s="5" t="s">
        <v>3059</v>
      </c>
      <c r="T213" s="5" t="s">
        <v>3058</v>
      </c>
      <c r="X213" s="5">
        <v>15</v>
      </c>
      <c r="Y213" s="5" t="s">
        <v>171</v>
      </c>
      <c r="Z213" s="5" t="s">
        <v>171</v>
      </c>
      <c r="AA213" s="5" t="s">
        <v>171</v>
      </c>
      <c r="AB213" s="5" t="s">
        <v>31</v>
      </c>
      <c r="AC213" s="5" t="s">
        <v>95</v>
      </c>
      <c r="AD213" s="5" t="s">
        <v>31</v>
      </c>
    </row>
    <row r="214" spans="1:35">
      <c r="A214" s="5" t="s">
        <v>3035</v>
      </c>
      <c r="B214" s="5" t="s">
        <v>2663</v>
      </c>
      <c r="C214" s="5" t="s">
        <v>168</v>
      </c>
      <c r="D214" s="5" t="s">
        <v>167</v>
      </c>
      <c r="E214" s="5" t="s">
        <v>166</v>
      </c>
      <c r="F214" s="6">
        <v>0.04</v>
      </c>
      <c r="G214" s="5" t="s">
        <v>2662</v>
      </c>
      <c r="H214" s="5">
        <v>10</v>
      </c>
      <c r="I214" s="5" t="s">
        <v>2661</v>
      </c>
      <c r="J214" s="5">
        <v>300</v>
      </c>
      <c r="K214" s="5">
        <v>259200</v>
      </c>
      <c r="L214" s="5" t="s">
        <v>2660</v>
      </c>
      <c r="O214" s="5" t="s">
        <v>3057</v>
      </c>
      <c r="P214" s="5" t="s">
        <v>2687</v>
      </c>
      <c r="Q214" s="5" t="s">
        <v>160</v>
      </c>
      <c r="R214" s="5" t="s">
        <v>2896</v>
      </c>
      <c r="S214" s="5" t="s">
        <v>3056</v>
      </c>
      <c r="T214" s="5" t="s">
        <v>3055</v>
      </c>
      <c r="X214" s="5">
        <v>110</v>
      </c>
      <c r="Y214" s="5" t="s">
        <v>171</v>
      </c>
      <c r="Z214" s="5" t="s">
        <v>171</v>
      </c>
      <c r="AA214" s="5" t="s">
        <v>171</v>
      </c>
      <c r="AB214" s="5" t="s">
        <v>31</v>
      </c>
      <c r="AC214" s="5" t="s">
        <v>95</v>
      </c>
      <c r="AD214" s="5" t="s">
        <v>31</v>
      </c>
    </row>
    <row r="215" spans="1:35">
      <c r="A215" s="5" t="s">
        <v>3035</v>
      </c>
      <c r="B215" s="5" t="s">
        <v>2663</v>
      </c>
      <c r="C215" s="5" t="s">
        <v>168</v>
      </c>
      <c r="D215" s="5" t="s">
        <v>167</v>
      </c>
      <c r="E215" s="5" t="s">
        <v>166</v>
      </c>
      <c r="F215" s="6">
        <v>0.04</v>
      </c>
      <c r="G215" s="5" t="s">
        <v>2662</v>
      </c>
      <c r="H215" s="5">
        <v>10</v>
      </c>
      <c r="I215" s="5" t="s">
        <v>2661</v>
      </c>
      <c r="J215" s="5">
        <v>300</v>
      </c>
      <c r="K215" s="5">
        <v>259200</v>
      </c>
      <c r="L215" s="5" t="s">
        <v>2660</v>
      </c>
      <c r="O215" s="5" t="s">
        <v>3054</v>
      </c>
      <c r="P215" s="5" t="s">
        <v>2668</v>
      </c>
      <c r="Q215" s="5" t="s">
        <v>160</v>
      </c>
      <c r="R215" s="5" t="s">
        <v>1143</v>
      </c>
      <c r="S215" s="5" t="s">
        <v>3053</v>
      </c>
      <c r="T215" s="5" t="s">
        <v>3052</v>
      </c>
      <c r="X215" s="5">
        <v>85</v>
      </c>
      <c r="Y215" s="5" t="s">
        <v>171</v>
      </c>
      <c r="Z215" s="5" t="s">
        <v>171</v>
      </c>
      <c r="AA215" s="5" t="s">
        <v>171</v>
      </c>
      <c r="AB215" s="5" t="s">
        <v>31</v>
      </c>
      <c r="AC215" s="5" t="s">
        <v>95</v>
      </c>
      <c r="AD215" s="5" t="s">
        <v>31</v>
      </c>
    </row>
    <row r="216" spans="1:35">
      <c r="A216" s="5" t="s">
        <v>3035</v>
      </c>
      <c r="B216" s="5" t="s">
        <v>2663</v>
      </c>
      <c r="C216" s="5" t="s">
        <v>168</v>
      </c>
      <c r="D216" s="5" t="s">
        <v>167</v>
      </c>
      <c r="E216" s="5" t="s">
        <v>166</v>
      </c>
      <c r="F216" s="6">
        <v>0.04</v>
      </c>
      <c r="G216" s="5" t="s">
        <v>2662</v>
      </c>
      <c r="H216" s="5">
        <v>10</v>
      </c>
      <c r="I216" s="5" t="s">
        <v>2661</v>
      </c>
      <c r="J216" s="5">
        <v>300</v>
      </c>
      <c r="K216" s="5">
        <v>259200</v>
      </c>
      <c r="L216" s="5" t="s">
        <v>2660</v>
      </c>
      <c r="O216" s="5" t="s">
        <v>3051</v>
      </c>
      <c r="P216" s="5" t="s">
        <v>2673</v>
      </c>
      <c r="Q216" s="5" t="s">
        <v>160</v>
      </c>
      <c r="R216" s="5" t="s">
        <v>3050</v>
      </c>
      <c r="S216" s="5" t="s">
        <v>3049</v>
      </c>
      <c r="T216" s="5" t="s">
        <v>3048</v>
      </c>
      <c r="X216" s="5">
        <v>45</v>
      </c>
      <c r="Y216" s="5" t="s">
        <v>171</v>
      </c>
      <c r="Z216" s="5" t="s">
        <v>171</v>
      </c>
      <c r="AA216" s="5" t="s">
        <v>171</v>
      </c>
      <c r="AB216" s="5" t="s">
        <v>31</v>
      </c>
      <c r="AC216" s="5" t="s">
        <v>95</v>
      </c>
      <c r="AD216" s="5" t="s">
        <v>31</v>
      </c>
    </row>
    <row r="217" spans="1:35">
      <c r="A217" s="5" t="s">
        <v>3035</v>
      </c>
      <c r="B217" s="5" t="s">
        <v>2663</v>
      </c>
      <c r="C217" s="5" t="s">
        <v>168</v>
      </c>
      <c r="D217" s="5" t="s">
        <v>167</v>
      </c>
      <c r="E217" s="5" t="s">
        <v>166</v>
      </c>
      <c r="F217" s="6">
        <v>0.04</v>
      </c>
      <c r="G217" s="5" t="s">
        <v>2662</v>
      </c>
      <c r="H217" s="5">
        <v>10</v>
      </c>
      <c r="I217" s="5" t="s">
        <v>2661</v>
      </c>
      <c r="J217" s="5">
        <v>300</v>
      </c>
      <c r="K217" s="5">
        <v>259200</v>
      </c>
      <c r="L217" s="5" t="s">
        <v>2660</v>
      </c>
      <c r="O217" s="5" t="s">
        <v>3047</v>
      </c>
      <c r="P217" s="5" t="s">
        <v>860</v>
      </c>
      <c r="Q217" s="5" t="s">
        <v>160</v>
      </c>
      <c r="R217" s="5" t="s">
        <v>3046</v>
      </c>
      <c r="S217" s="5" t="s">
        <v>1158</v>
      </c>
      <c r="T217" s="5" t="s">
        <v>3045</v>
      </c>
      <c r="X217" s="5">
        <v>11</v>
      </c>
      <c r="Y217" s="5" t="s">
        <v>171</v>
      </c>
      <c r="Z217" s="5" t="s">
        <v>171</v>
      </c>
      <c r="AA217" s="5" t="s">
        <v>171</v>
      </c>
      <c r="AB217" s="5" t="s">
        <v>31</v>
      </c>
      <c r="AC217" s="5" t="s">
        <v>95</v>
      </c>
      <c r="AE217" s="5" t="s">
        <v>95</v>
      </c>
    </row>
    <row r="218" spans="1:35">
      <c r="A218" s="5" t="s">
        <v>3035</v>
      </c>
      <c r="B218" s="5" t="s">
        <v>2663</v>
      </c>
      <c r="C218" s="5" t="s">
        <v>168</v>
      </c>
      <c r="D218" s="5" t="s">
        <v>167</v>
      </c>
      <c r="E218" s="5" t="s">
        <v>166</v>
      </c>
      <c r="F218" s="6">
        <v>0.04</v>
      </c>
      <c r="G218" s="5" t="s">
        <v>2662</v>
      </c>
      <c r="H218" s="5">
        <v>10</v>
      </c>
      <c r="I218" s="5" t="s">
        <v>2661</v>
      </c>
      <c r="J218" s="5">
        <v>300</v>
      </c>
      <c r="K218" s="5">
        <v>259200</v>
      </c>
      <c r="L218" s="5" t="s">
        <v>2660</v>
      </c>
      <c r="O218" s="5" t="s">
        <v>3044</v>
      </c>
      <c r="P218" s="5" t="s">
        <v>2702</v>
      </c>
      <c r="Q218" s="5" t="s">
        <v>160</v>
      </c>
      <c r="R218" s="5" t="s">
        <v>3043</v>
      </c>
      <c r="S218" s="5" t="s">
        <v>3042</v>
      </c>
      <c r="T218" s="5" t="s">
        <v>3041</v>
      </c>
      <c r="X218" s="5">
        <v>7</v>
      </c>
      <c r="Y218" s="5" t="s">
        <v>171</v>
      </c>
      <c r="Z218" s="5" t="s">
        <v>171</v>
      </c>
      <c r="AA218" s="5" t="s">
        <v>171</v>
      </c>
      <c r="AB218" s="5" t="s">
        <v>31</v>
      </c>
      <c r="AC218" s="5" t="s">
        <v>95</v>
      </c>
      <c r="AD218" s="5" t="s">
        <v>31</v>
      </c>
    </row>
    <row r="219" spans="1:35">
      <c r="A219" s="5" t="s">
        <v>3035</v>
      </c>
      <c r="B219" s="5" t="s">
        <v>2663</v>
      </c>
      <c r="C219" s="5" t="s">
        <v>168</v>
      </c>
      <c r="D219" s="5" t="s">
        <v>167</v>
      </c>
      <c r="E219" s="5" t="s">
        <v>166</v>
      </c>
      <c r="F219" s="6">
        <v>0.04</v>
      </c>
      <c r="G219" s="5" t="s">
        <v>2662</v>
      </c>
      <c r="H219" s="5">
        <v>10</v>
      </c>
      <c r="I219" s="5" t="s">
        <v>2661</v>
      </c>
      <c r="J219" s="5">
        <v>300</v>
      </c>
      <c r="K219" s="5">
        <v>259200</v>
      </c>
      <c r="L219" s="5" t="s">
        <v>2660</v>
      </c>
      <c r="O219" s="5" t="s">
        <v>3040</v>
      </c>
      <c r="P219" s="5" t="s">
        <v>3039</v>
      </c>
      <c r="Q219" s="5" t="s">
        <v>160</v>
      </c>
      <c r="R219" s="5" t="s">
        <v>3038</v>
      </c>
      <c r="S219" s="5" t="s">
        <v>3037</v>
      </c>
      <c r="T219" s="5" t="s">
        <v>3036</v>
      </c>
      <c r="X219" s="5">
        <v>21</v>
      </c>
      <c r="Y219" s="5" t="s">
        <v>171</v>
      </c>
      <c r="Z219" s="5" t="s">
        <v>171</v>
      </c>
      <c r="AA219" s="5" t="s">
        <v>171</v>
      </c>
      <c r="AB219" s="5" t="s">
        <v>31</v>
      </c>
      <c r="AC219" s="5" t="s">
        <v>95</v>
      </c>
      <c r="AE219" s="5" t="s">
        <v>95</v>
      </c>
    </row>
    <row r="220" spans="1:35">
      <c r="A220" s="5" t="s">
        <v>3035</v>
      </c>
      <c r="B220" s="5" t="s">
        <v>2663</v>
      </c>
      <c r="C220" s="5" t="s">
        <v>168</v>
      </c>
      <c r="D220" s="5" t="s">
        <v>167</v>
      </c>
      <c r="E220" s="5" t="s">
        <v>166</v>
      </c>
      <c r="F220" s="6">
        <v>0.04</v>
      </c>
      <c r="G220" s="5" t="s">
        <v>2662</v>
      </c>
      <c r="H220" s="5">
        <v>10</v>
      </c>
      <c r="I220" s="5" t="s">
        <v>2661</v>
      </c>
      <c r="J220" s="5">
        <v>300</v>
      </c>
      <c r="K220" s="5">
        <v>259200</v>
      </c>
      <c r="L220" s="5" t="s">
        <v>2660</v>
      </c>
      <c r="O220" s="5" t="s">
        <v>3034</v>
      </c>
      <c r="P220" s="5" t="s">
        <v>851</v>
      </c>
      <c r="Q220" s="5" t="s">
        <v>160</v>
      </c>
      <c r="R220" s="5" t="s">
        <v>2717</v>
      </c>
      <c r="S220" s="5" t="s">
        <v>3033</v>
      </c>
      <c r="T220" s="5" t="s">
        <v>3032</v>
      </c>
      <c r="X220" s="5">
        <v>6</v>
      </c>
      <c r="Y220" s="5" t="s">
        <v>156</v>
      </c>
      <c r="Z220" s="5" t="s">
        <v>156</v>
      </c>
      <c r="AA220" s="5" t="s">
        <v>156</v>
      </c>
      <c r="AB220" s="5" t="s">
        <v>31</v>
      </c>
      <c r="AC220" s="5" t="s">
        <v>95</v>
      </c>
      <c r="AE220" s="5" t="s">
        <v>95</v>
      </c>
    </row>
    <row r="221" spans="1:35" s="8" customFormat="1">
      <c r="F221" s="9"/>
      <c r="AD221" s="10">
        <f>COUNTIF(AD211:AD220,AD214)</f>
        <v>6</v>
      </c>
      <c r="AE221" s="10">
        <f>COUNTIF(AE211:AE220,AE217)</f>
        <v>4</v>
      </c>
      <c r="AH221" s="8">
        <f>AD221+AE221</f>
        <v>10</v>
      </c>
      <c r="AI221" s="8">
        <f>AE221/AH221</f>
        <v>0.4</v>
      </c>
    </row>
    <row r="222" spans="1:35">
      <c r="A222" s="5" t="s">
        <v>3005</v>
      </c>
      <c r="B222" s="5" t="s">
        <v>2663</v>
      </c>
      <c r="C222" s="5" t="s">
        <v>168</v>
      </c>
      <c r="D222" s="5" t="s">
        <v>167</v>
      </c>
      <c r="E222" s="5" t="s">
        <v>166</v>
      </c>
      <c r="F222" s="6">
        <v>0.04</v>
      </c>
      <c r="G222" s="5" t="s">
        <v>2662</v>
      </c>
      <c r="H222" s="5">
        <v>10</v>
      </c>
      <c r="I222" s="5" t="s">
        <v>2661</v>
      </c>
      <c r="J222" s="5">
        <v>300</v>
      </c>
      <c r="K222" s="5">
        <v>259200</v>
      </c>
      <c r="L222" s="5" t="s">
        <v>2660</v>
      </c>
      <c r="O222" s="5" t="s">
        <v>3031</v>
      </c>
      <c r="P222" s="5" t="s">
        <v>475</v>
      </c>
      <c r="Q222" s="5" t="s">
        <v>160</v>
      </c>
      <c r="R222" s="5" t="s">
        <v>3030</v>
      </c>
      <c r="S222" s="5" t="s">
        <v>3029</v>
      </c>
      <c r="T222" s="5" t="s">
        <v>3028</v>
      </c>
      <c r="X222" s="5">
        <v>7</v>
      </c>
      <c r="Y222" s="5" t="s">
        <v>171</v>
      </c>
      <c r="Z222" s="5" t="s">
        <v>171</v>
      </c>
      <c r="AA222" s="5" t="s">
        <v>171</v>
      </c>
      <c r="AB222" s="5" t="s">
        <v>119</v>
      </c>
      <c r="AC222" s="5" t="s">
        <v>32</v>
      </c>
      <c r="AD222" s="5" t="s">
        <v>119</v>
      </c>
    </row>
    <row r="223" spans="1:35">
      <c r="A223" s="5" t="s">
        <v>3005</v>
      </c>
      <c r="B223" s="5" t="s">
        <v>2663</v>
      </c>
      <c r="C223" s="5" t="s">
        <v>168</v>
      </c>
      <c r="D223" s="5" t="s">
        <v>167</v>
      </c>
      <c r="E223" s="5" t="s">
        <v>166</v>
      </c>
      <c r="F223" s="6">
        <v>0.04</v>
      </c>
      <c r="G223" s="5" t="s">
        <v>2662</v>
      </c>
      <c r="H223" s="5">
        <v>10</v>
      </c>
      <c r="I223" s="5" t="s">
        <v>2661</v>
      </c>
      <c r="J223" s="5">
        <v>300</v>
      </c>
      <c r="K223" s="5">
        <v>259200</v>
      </c>
      <c r="L223" s="5" t="s">
        <v>2660</v>
      </c>
      <c r="O223" s="5" t="s">
        <v>3027</v>
      </c>
      <c r="P223" s="5" t="s">
        <v>2702</v>
      </c>
      <c r="Q223" s="5" t="s">
        <v>160</v>
      </c>
      <c r="R223" s="5" t="s">
        <v>3026</v>
      </c>
      <c r="S223" s="5" t="s">
        <v>3025</v>
      </c>
      <c r="T223" s="5" t="s">
        <v>3024</v>
      </c>
      <c r="X223" s="5">
        <v>5</v>
      </c>
      <c r="Y223" s="5" t="s">
        <v>171</v>
      </c>
      <c r="Z223" s="5" t="s">
        <v>171</v>
      </c>
      <c r="AA223" s="5" t="s">
        <v>171</v>
      </c>
      <c r="AB223" s="5" t="s">
        <v>119</v>
      </c>
      <c r="AC223" s="5" t="s">
        <v>32</v>
      </c>
      <c r="AD223" s="5" t="s">
        <v>119</v>
      </c>
    </row>
    <row r="224" spans="1:35">
      <c r="A224" s="5" t="s">
        <v>3005</v>
      </c>
      <c r="B224" s="5" t="s">
        <v>2663</v>
      </c>
      <c r="C224" s="5" t="s">
        <v>168</v>
      </c>
      <c r="D224" s="5" t="s">
        <v>167</v>
      </c>
      <c r="E224" s="5" t="s">
        <v>166</v>
      </c>
      <c r="F224" s="6">
        <v>0.04</v>
      </c>
      <c r="G224" s="5" t="s">
        <v>2662</v>
      </c>
      <c r="H224" s="5">
        <v>10</v>
      </c>
      <c r="I224" s="5" t="s">
        <v>2661</v>
      </c>
      <c r="J224" s="5">
        <v>300</v>
      </c>
      <c r="K224" s="5">
        <v>259200</v>
      </c>
      <c r="L224" s="5" t="s">
        <v>2660</v>
      </c>
      <c r="O224" s="5" t="s">
        <v>3023</v>
      </c>
      <c r="P224" s="5" t="s">
        <v>180</v>
      </c>
      <c r="Q224" s="5" t="s">
        <v>160</v>
      </c>
      <c r="R224" s="5" t="s">
        <v>2850</v>
      </c>
      <c r="S224" s="5" t="s">
        <v>3022</v>
      </c>
      <c r="T224" s="5" t="s">
        <v>3021</v>
      </c>
      <c r="X224" s="5">
        <v>11</v>
      </c>
      <c r="Y224" s="5" t="s">
        <v>171</v>
      </c>
      <c r="Z224" s="5" t="s">
        <v>171</v>
      </c>
      <c r="AA224" s="5" t="s">
        <v>171</v>
      </c>
      <c r="AB224" s="5" t="s">
        <v>119</v>
      </c>
      <c r="AC224" s="5" t="s">
        <v>32</v>
      </c>
      <c r="AE224" s="5" t="s">
        <v>32</v>
      </c>
    </row>
    <row r="225" spans="1:35">
      <c r="A225" s="5" t="s">
        <v>3005</v>
      </c>
      <c r="B225" s="5" t="s">
        <v>2663</v>
      </c>
      <c r="C225" s="5" t="s">
        <v>168</v>
      </c>
      <c r="D225" s="5" t="s">
        <v>167</v>
      </c>
      <c r="E225" s="5" t="s">
        <v>166</v>
      </c>
      <c r="F225" s="6">
        <v>0.04</v>
      </c>
      <c r="G225" s="5" t="s">
        <v>2662</v>
      </c>
      <c r="H225" s="5">
        <v>10</v>
      </c>
      <c r="I225" s="5" t="s">
        <v>2661</v>
      </c>
      <c r="J225" s="5">
        <v>300</v>
      </c>
      <c r="K225" s="5">
        <v>259200</v>
      </c>
      <c r="L225" s="5" t="s">
        <v>2660</v>
      </c>
      <c r="O225" s="5" t="s">
        <v>3020</v>
      </c>
      <c r="P225" s="5" t="s">
        <v>2678</v>
      </c>
      <c r="Q225" s="5" t="s">
        <v>160</v>
      </c>
      <c r="R225" s="5" t="s">
        <v>2765</v>
      </c>
      <c r="S225" s="5" t="s">
        <v>2918</v>
      </c>
      <c r="T225" s="5" t="s">
        <v>2917</v>
      </c>
      <c r="X225" s="5">
        <v>5</v>
      </c>
      <c r="Y225" s="5" t="s">
        <v>171</v>
      </c>
      <c r="Z225" s="5" t="s">
        <v>171</v>
      </c>
      <c r="AA225" s="5" t="s">
        <v>171</v>
      </c>
      <c r="AB225" s="5" t="s">
        <v>119</v>
      </c>
      <c r="AC225" s="5" t="s">
        <v>32</v>
      </c>
      <c r="AE225" s="5" t="s">
        <v>32</v>
      </c>
    </row>
    <row r="226" spans="1:35">
      <c r="A226" s="5" t="s">
        <v>3005</v>
      </c>
      <c r="B226" s="5" t="s">
        <v>2663</v>
      </c>
      <c r="C226" s="5" t="s">
        <v>168</v>
      </c>
      <c r="D226" s="5" t="s">
        <v>167</v>
      </c>
      <c r="E226" s="5" t="s">
        <v>166</v>
      </c>
      <c r="F226" s="6">
        <v>0.04</v>
      </c>
      <c r="G226" s="5" t="s">
        <v>2662</v>
      </c>
      <c r="H226" s="5">
        <v>10</v>
      </c>
      <c r="I226" s="5" t="s">
        <v>2661</v>
      </c>
      <c r="J226" s="5">
        <v>300</v>
      </c>
      <c r="K226" s="5">
        <v>259200</v>
      </c>
      <c r="L226" s="5" t="s">
        <v>2660</v>
      </c>
      <c r="O226" s="5" t="s">
        <v>3019</v>
      </c>
      <c r="P226" s="5" t="s">
        <v>2673</v>
      </c>
      <c r="Q226" s="5" t="s">
        <v>160</v>
      </c>
      <c r="R226" s="5" t="s">
        <v>2708</v>
      </c>
      <c r="S226" s="5" t="s">
        <v>2915</v>
      </c>
      <c r="T226" s="5" t="s">
        <v>3018</v>
      </c>
      <c r="X226" s="5">
        <v>2</v>
      </c>
      <c r="Y226" s="5" t="s">
        <v>171</v>
      </c>
      <c r="Z226" s="5" t="s">
        <v>171</v>
      </c>
      <c r="AA226" s="5" t="s">
        <v>171</v>
      </c>
      <c r="AB226" s="5" t="s">
        <v>119</v>
      </c>
      <c r="AC226" s="5" t="s">
        <v>32</v>
      </c>
      <c r="AE226" s="5" t="s">
        <v>32</v>
      </c>
    </row>
    <row r="227" spans="1:35">
      <c r="A227" s="5" t="s">
        <v>3005</v>
      </c>
      <c r="B227" s="5" t="s">
        <v>2663</v>
      </c>
      <c r="C227" s="5" t="s">
        <v>168</v>
      </c>
      <c r="D227" s="5" t="s">
        <v>167</v>
      </c>
      <c r="E227" s="5" t="s">
        <v>166</v>
      </c>
      <c r="F227" s="6">
        <v>0.04</v>
      </c>
      <c r="G227" s="5" t="s">
        <v>2662</v>
      </c>
      <c r="H227" s="5">
        <v>10</v>
      </c>
      <c r="I227" s="5" t="s">
        <v>2661</v>
      </c>
      <c r="J227" s="5">
        <v>300</v>
      </c>
      <c r="K227" s="5">
        <v>259200</v>
      </c>
      <c r="L227" s="5" t="s">
        <v>2660</v>
      </c>
      <c r="O227" s="5" t="s">
        <v>3017</v>
      </c>
      <c r="P227" s="5" t="s">
        <v>2727</v>
      </c>
      <c r="Q227" s="5" t="s">
        <v>160</v>
      </c>
      <c r="R227" s="5" t="s">
        <v>3016</v>
      </c>
      <c r="S227" s="5" t="s">
        <v>3015</v>
      </c>
      <c r="T227" s="5" t="s">
        <v>3014</v>
      </c>
      <c r="X227" s="5">
        <v>8</v>
      </c>
      <c r="Y227" s="5" t="s">
        <v>171</v>
      </c>
      <c r="Z227" s="5" t="s">
        <v>171</v>
      </c>
      <c r="AA227" s="5" t="s">
        <v>171</v>
      </c>
      <c r="AB227" s="5" t="s">
        <v>119</v>
      </c>
      <c r="AC227" s="5" t="s">
        <v>32</v>
      </c>
      <c r="AD227" s="5" t="s">
        <v>119</v>
      </c>
    </row>
    <row r="228" spans="1:35">
      <c r="A228" s="5" t="s">
        <v>3005</v>
      </c>
      <c r="B228" s="5" t="s">
        <v>2663</v>
      </c>
      <c r="C228" s="5" t="s">
        <v>168</v>
      </c>
      <c r="D228" s="5" t="s">
        <v>167</v>
      </c>
      <c r="E228" s="5" t="s">
        <v>166</v>
      </c>
      <c r="F228" s="6">
        <v>0.04</v>
      </c>
      <c r="G228" s="5" t="s">
        <v>2662</v>
      </c>
      <c r="H228" s="5">
        <v>10</v>
      </c>
      <c r="I228" s="5" t="s">
        <v>2661</v>
      </c>
      <c r="J228" s="5">
        <v>300</v>
      </c>
      <c r="K228" s="5">
        <v>259200</v>
      </c>
      <c r="L228" s="5" t="s">
        <v>2660</v>
      </c>
      <c r="O228" s="5" t="s">
        <v>3013</v>
      </c>
      <c r="P228" s="5" t="s">
        <v>851</v>
      </c>
      <c r="Q228" s="5" t="s">
        <v>160</v>
      </c>
      <c r="R228" s="5" t="s">
        <v>2001</v>
      </c>
      <c r="S228" s="5" t="s">
        <v>3012</v>
      </c>
      <c r="T228" s="5" t="s">
        <v>3011</v>
      </c>
      <c r="X228" s="5">
        <v>3</v>
      </c>
      <c r="Y228" s="5" t="s">
        <v>156</v>
      </c>
      <c r="Z228" s="5" t="s">
        <v>156</v>
      </c>
      <c r="AA228" s="5" t="s">
        <v>156</v>
      </c>
      <c r="AB228" s="5" t="s">
        <v>119</v>
      </c>
      <c r="AC228" s="5" t="s">
        <v>32</v>
      </c>
      <c r="AD228" s="5" t="s">
        <v>119</v>
      </c>
    </row>
    <row r="229" spans="1:35">
      <c r="A229" s="5" t="s">
        <v>3005</v>
      </c>
      <c r="B229" s="5" t="s">
        <v>2663</v>
      </c>
      <c r="C229" s="5" t="s">
        <v>168</v>
      </c>
      <c r="D229" s="5" t="s">
        <v>167</v>
      </c>
      <c r="E229" s="5" t="s">
        <v>166</v>
      </c>
      <c r="F229" s="6">
        <v>0.04</v>
      </c>
      <c r="G229" s="5" t="s">
        <v>2662</v>
      </c>
      <c r="H229" s="5">
        <v>10</v>
      </c>
      <c r="I229" s="5" t="s">
        <v>2661</v>
      </c>
      <c r="J229" s="5">
        <v>300</v>
      </c>
      <c r="K229" s="5">
        <v>259200</v>
      </c>
      <c r="L229" s="5" t="s">
        <v>2660</v>
      </c>
      <c r="O229" s="5" t="s">
        <v>3010</v>
      </c>
      <c r="P229" s="5" t="s">
        <v>2687</v>
      </c>
      <c r="Q229" s="5" t="s">
        <v>160</v>
      </c>
      <c r="R229" s="5" t="s">
        <v>3009</v>
      </c>
      <c r="S229" s="5" t="s">
        <v>2985</v>
      </c>
      <c r="T229" s="5" t="s">
        <v>2984</v>
      </c>
      <c r="X229" s="5">
        <v>8</v>
      </c>
      <c r="Y229" s="5" t="s">
        <v>171</v>
      </c>
      <c r="Z229" s="5" t="s">
        <v>171</v>
      </c>
      <c r="AA229" s="5" t="s">
        <v>171</v>
      </c>
      <c r="AB229" s="5" t="s">
        <v>119</v>
      </c>
      <c r="AC229" s="5" t="s">
        <v>32</v>
      </c>
      <c r="AE229" s="5" t="s">
        <v>32</v>
      </c>
    </row>
    <row r="230" spans="1:35">
      <c r="A230" s="5" t="s">
        <v>3005</v>
      </c>
      <c r="B230" s="5" t="s">
        <v>2663</v>
      </c>
      <c r="C230" s="5" t="s">
        <v>168</v>
      </c>
      <c r="D230" s="5" t="s">
        <v>167</v>
      </c>
      <c r="E230" s="5" t="s">
        <v>166</v>
      </c>
      <c r="F230" s="6">
        <v>0.04</v>
      </c>
      <c r="G230" s="5" t="s">
        <v>2662</v>
      </c>
      <c r="H230" s="5">
        <v>10</v>
      </c>
      <c r="I230" s="5" t="s">
        <v>2661</v>
      </c>
      <c r="J230" s="5">
        <v>300</v>
      </c>
      <c r="K230" s="5">
        <v>259200</v>
      </c>
      <c r="L230" s="5" t="s">
        <v>2660</v>
      </c>
      <c r="O230" s="5" t="s">
        <v>3008</v>
      </c>
      <c r="P230" s="5" t="s">
        <v>2692</v>
      </c>
      <c r="Q230" s="5" t="s">
        <v>160</v>
      </c>
      <c r="R230" s="5" t="s">
        <v>2973</v>
      </c>
      <c r="S230" s="5" t="s">
        <v>3007</v>
      </c>
      <c r="T230" s="5" t="s">
        <v>3006</v>
      </c>
      <c r="X230" s="5">
        <v>6</v>
      </c>
      <c r="Y230" s="5" t="s">
        <v>171</v>
      </c>
      <c r="Z230" s="5" t="s">
        <v>171</v>
      </c>
      <c r="AA230" s="5" t="s">
        <v>171</v>
      </c>
      <c r="AB230" s="5" t="s">
        <v>119</v>
      </c>
      <c r="AC230" s="5" t="s">
        <v>32</v>
      </c>
      <c r="AE230" s="5" t="s">
        <v>32</v>
      </c>
    </row>
    <row r="231" spans="1:35">
      <c r="A231" s="5" t="s">
        <v>3005</v>
      </c>
      <c r="B231" s="5" t="s">
        <v>2663</v>
      </c>
      <c r="C231" s="5" t="s">
        <v>168</v>
      </c>
      <c r="D231" s="5" t="s">
        <v>167</v>
      </c>
      <c r="E231" s="5" t="s">
        <v>166</v>
      </c>
      <c r="F231" s="6">
        <v>0.04</v>
      </c>
      <c r="G231" s="5" t="s">
        <v>2662</v>
      </c>
      <c r="H231" s="5">
        <v>10</v>
      </c>
      <c r="I231" s="5" t="s">
        <v>2661</v>
      </c>
      <c r="J231" s="5">
        <v>300</v>
      </c>
      <c r="K231" s="5">
        <v>259200</v>
      </c>
      <c r="L231" s="5" t="s">
        <v>2660</v>
      </c>
      <c r="O231" s="5" t="s">
        <v>3004</v>
      </c>
      <c r="P231" s="5" t="s">
        <v>860</v>
      </c>
      <c r="Q231" s="5" t="s">
        <v>160</v>
      </c>
      <c r="R231" s="5" t="s">
        <v>3003</v>
      </c>
      <c r="S231" s="5" t="s">
        <v>2972</v>
      </c>
      <c r="T231" s="5" t="s">
        <v>2971</v>
      </c>
      <c r="X231" s="5">
        <v>12</v>
      </c>
      <c r="Y231" s="5" t="s">
        <v>171</v>
      </c>
      <c r="Z231" s="5" t="s">
        <v>171</v>
      </c>
      <c r="AA231" s="5" t="s">
        <v>171</v>
      </c>
      <c r="AB231" s="5" t="s">
        <v>119</v>
      </c>
      <c r="AC231" s="5" t="s">
        <v>32</v>
      </c>
      <c r="AD231" s="5" t="s">
        <v>119</v>
      </c>
    </row>
    <row r="232" spans="1:35" s="8" customFormat="1">
      <c r="F232" s="9"/>
      <c r="AD232" s="10">
        <f>COUNTIF(AD222:AD231,AD223)</f>
        <v>5</v>
      </c>
      <c r="AE232" s="10">
        <f>COUNTIF(AE222:AE231,AE226)</f>
        <v>5</v>
      </c>
      <c r="AH232" s="8">
        <f>AD232+AE232</f>
        <v>10</v>
      </c>
      <c r="AI232" s="8">
        <f>AE232/AH232</f>
        <v>0.5</v>
      </c>
    </row>
    <row r="233" spans="1:35">
      <c r="A233" s="5" t="s">
        <v>2975</v>
      </c>
      <c r="B233" s="5" t="s">
        <v>2663</v>
      </c>
      <c r="C233" s="5" t="s">
        <v>168</v>
      </c>
      <c r="D233" s="5" t="s">
        <v>167</v>
      </c>
      <c r="E233" s="5" t="s">
        <v>166</v>
      </c>
      <c r="F233" s="6">
        <v>0.04</v>
      </c>
      <c r="G233" s="5" t="s">
        <v>2662</v>
      </c>
      <c r="H233" s="5">
        <v>10</v>
      </c>
      <c r="I233" s="5" t="s">
        <v>2661</v>
      </c>
      <c r="J233" s="5">
        <v>300</v>
      </c>
      <c r="K233" s="5">
        <v>259200</v>
      </c>
      <c r="L233" s="5" t="s">
        <v>2660</v>
      </c>
      <c r="O233" s="5" t="s">
        <v>3002</v>
      </c>
      <c r="P233" s="5" t="s">
        <v>2668</v>
      </c>
      <c r="Q233" s="5" t="s">
        <v>160</v>
      </c>
      <c r="R233" s="5" t="s">
        <v>3001</v>
      </c>
      <c r="S233" s="5" t="s">
        <v>3000</v>
      </c>
      <c r="T233" s="5" t="s">
        <v>2999</v>
      </c>
      <c r="X233" s="5">
        <v>12</v>
      </c>
      <c r="Y233" s="5" t="s">
        <v>171</v>
      </c>
      <c r="Z233" s="5" t="s">
        <v>171</v>
      </c>
      <c r="AA233" s="5" t="s">
        <v>171</v>
      </c>
      <c r="AB233" s="5" t="s">
        <v>33</v>
      </c>
      <c r="AC233" s="5" t="s">
        <v>862</v>
      </c>
      <c r="AD233" s="5" t="s">
        <v>33</v>
      </c>
    </row>
    <row r="234" spans="1:35">
      <c r="A234" s="5" t="s">
        <v>2975</v>
      </c>
      <c r="B234" s="5" t="s">
        <v>2663</v>
      </c>
      <c r="C234" s="5" t="s">
        <v>168</v>
      </c>
      <c r="D234" s="5" t="s">
        <v>167</v>
      </c>
      <c r="E234" s="5" t="s">
        <v>166</v>
      </c>
      <c r="F234" s="6">
        <v>0.04</v>
      </c>
      <c r="G234" s="5" t="s">
        <v>2662</v>
      </c>
      <c r="H234" s="5">
        <v>10</v>
      </c>
      <c r="I234" s="5" t="s">
        <v>2661</v>
      </c>
      <c r="J234" s="5">
        <v>300</v>
      </c>
      <c r="K234" s="5">
        <v>259200</v>
      </c>
      <c r="L234" s="5" t="s">
        <v>2660</v>
      </c>
      <c r="O234" s="5" t="s">
        <v>2998</v>
      </c>
      <c r="P234" s="5" t="s">
        <v>2692</v>
      </c>
      <c r="Q234" s="5" t="s">
        <v>160</v>
      </c>
      <c r="R234" s="5" t="s">
        <v>2997</v>
      </c>
      <c r="S234" s="5" t="s">
        <v>2760</v>
      </c>
      <c r="T234" s="5" t="s">
        <v>2759</v>
      </c>
      <c r="X234" s="5">
        <v>6</v>
      </c>
      <c r="Y234" s="5" t="s">
        <v>171</v>
      </c>
      <c r="Z234" s="5" t="s">
        <v>171</v>
      </c>
      <c r="AA234" s="5" t="s">
        <v>171</v>
      </c>
      <c r="AB234" s="5" t="s">
        <v>33</v>
      </c>
      <c r="AC234" s="5" t="s">
        <v>862</v>
      </c>
      <c r="AE234" s="5" t="s">
        <v>862</v>
      </c>
    </row>
    <row r="235" spans="1:35">
      <c r="A235" s="5" t="s">
        <v>2975</v>
      </c>
      <c r="B235" s="5" t="s">
        <v>2663</v>
      </c>
      <c r="C235" s="5" t="s">
        <v>168</v>
      </c>
      <c r="D235" s="5" t="s">
        <v>167</v>
      </c>
      <c r="E235" s="5" t="s">
        <v>166</v>
      </c>
      <c r="F235" s="6">
        <v>0.04</v>
      </c>
      <c r="G235" s="5" t="s">
        <v>2662</v>
      </c>
      <c r="H235" s="5">
        <v>10</v>
      </c>
      <c r="I235" s="5" t="s">
        <v>2661</v>
      </c>
      <c r="J235" s="5">
        <v>300</v>
      </c>
      <c r="K235" s="5">
        <v>259200</v>
      </c>
      <c r="L235" s="5" t="s">
        <v>2660</v>
      </c>
      <c r="O235" s="5" t="s">
        <v>2996</v>
      </c>
      <c r="P235" s="5" t="s">
        <v>860</v>
      </c>
      <c r="Q235" s="5" t="s">
        <v>160</v>
      </c>
      <c r="R235" s="5" t="s">
        <v>2995</v>
      </c>
      <c r="S235" s="5" t="s">
        <v>2994</v>
      </c>
      <c r="T235" s="5" t="s">
        <v>2993</v>
      </c>
      <c r="X235" s="5">
        <v>10</v>
      </c>
      <c r="Y235" s="5" t="s">
        <v>171</v>
      </c>
      <c r="Z235" s="5" t="s">
        <v>171</v>
      </c>
      <c r="AA235" s="5" t="s">
        <v>171</v>
      </c>
      <c r="AB235" s="5" t="s">
        <v>33</v>
      </c>
      <c r="AC235" s="5" t="s">
        <v>862</v>
      </c>
      <c r="AD235" s="5" t="s">
        <v>33</v>
      </c>
    </row>
    <row r="236" spans="1:35">
      <c r="A236" s="5" t="s">
        <v>2975</v>
      </c>
      <c r="B236" s="5" t="s">
        <v>2663</v>
      </c>
      <c r="C236" s="5" t="s">
        <v>168</v>
      </c>
      <c r="D236" s="5" t="s">
        <v>167</v>
      </c>
      <c r="E236" s="5" t="s">
        <v>166</v>
      </c>
      <c r="F236" s="6">
        <v>0.04</v>
      </c>
      <c r="G236" s="5" t="s">
        <v>2662</v>
      </c>
      <c r="H236" s="5">
        <v>10</v>
      </c>
      <c r="I236" s="5" t="s">
        <v>2661</v>
      </c>
      <c r="J236" s="5">
        <v>300</v>
      </c>
      <c r="K236" s="5">
        <v>259200</v>
      </c>
      <c r="L236" s="5" t="s">
        <v>2660</v>
      </c>
      <c r="O236" s="5" t="s">
        <v>2992</v>
      </c>
      <c r="P236" s="5" t="s">
        <v>180</v>
      </c>
      <c r="Q236" s="5" t="s">
        <v>160</v>
      </c>
      <c r="R236" s="5" t="s">
        <v>2991</v>
      </c>
      <c r="S236" s="5" t="s">
        <v>2990</v>
      </c>
      <c r="T236" s="5" t="s">
        <v>2989</v>
      </c>
      <c r="X236" s="5">
        <v>4</v>
      </c>
      <c r="Y236" s="5" t="s">
        <v>171</v>
      </c>
      <c r="Z236" s="5" t="s">
        <v>171</v>
      </c>
      <c r="AA236" s="5" t="s">
        <v>171</v>
      </c>
      <c r="AB236" s="5" t="s">
        <v>33</v>
      </c>
      <c r="AC236" s="5" t="s">
        <v>862</v>
      </c>
      <c r="AE236" s="5" t="s">
        <v>862</v>
      </c>
    </row>
    <row r="237" spans="1:35">
      <c r="A237" s="5" t="s">
        <v>2975</v>
      </c>
      <c r="B237" s="5" t="s">
        <v>2663</v>
      </c>
      <c r="C237" s="5" t="s">
        <v>168</v>
      </c>
      <c r="D237" s="5" t="s">
        <v>167</v>
      </c>
      <c r="E237" s="5" t="s">
        <v>166</v>
      </c>
      <c r="F237" s="6">
        <v>0.04</v>
      </c>
      <c r="G237" s="5" t="s">
        <v>2662</v>
      </c>
      <c r="H237" s="5">
        <v>10</v>
      </c>
      <c r="I237" s="5" t="s">
        <v>2661</v>
      </c>
      <c r="J237" s="5">
        <v>300</v>
      </c>
      <c r="K237" s="5">
        <v>259200</v>
      </c>
      <c r="L237" s="5" t="s">
        <v>2660</v>
      </c>
      <c r="O237" s="5" t="s">
        <v>2988</v>
      </c>
      <c r="P237" s="5" t="s">
        <v>2687</v>
      </c>
      <c r="Q237" s="5" t="s">
        <v>160</v>
      </c>
      <c r="R237" s="5" t="s">
        <v>2987</v>
      </c>
      <c r="S237" s="5" t="s">
        <v>2858</v>
      </c>
      <c r="T237" s="5" t="s">
        <v>2857</v>
      </c>
      <c r="X237" s="5">
        <v>14</v>
      </c>
      <c r="Y237" s="5" t="s">
        <v>171</v>
      </c>
      <c r="Z237" s="5" t="s">
        <v>171</v>
      </c>
      <c r="AA237" s="5" t="s">
        <v>171</v>
      </c>
      <c r="AB237" s="5" t="s">
        <v>33</v>
      </c>
      <c r="AC237" s="5" t="s">
        <v>862</v>
      </c>
      <c r="AD237" s="5" t="s">
        <v>33</v>
      </c>
    </row>
    <row r="238" spans="1:35">
      <c r="A238" s="5" t="s">
        <v>2975</v>
      </c>
      <c r="B238" s="5" t="s">
        <v>2663</v>
      </c>
      <c r="C238" s="5" t="s">
        <v>168</v>
      </c>
      <c r="D238" s="5" t="s">
        <v>167</v>
      </c>
      <c r="E238" s="5" t="s">
        <v>166</v>
      </c>
      <c r="F238" s="6">
        <v>0.04</v>
      </c>
      <c r="G238" s="5" t="s">
        <v>2662</v>
      </c>
      <c r="H238" s="5">
        <v>10</v>
      </c>
      <c r="I238" s="5" t="s">
        <v>2661</v>
      </c>
      <c r="J238" s="5">
        <v>300</v>
      </c>
      <c r="K238" s="5">
        <v>259200</v>
      </c>
      <c r="L238" s="5" t="s">
        <v>2660</v>
      </c>
      <c r="O238" s="5" t="s">
        <v>2986</v>
      </c>
      <c r="P238" s="5" t="s">
        <v>2727</v>
      </c>
      <c r="Q238" s="5" t="s">
        <v>160</v>
      </c>
      <c r="R238" s="5" t="s">
        <v>2325</v>
      </c>
      <c r="S238" s="5" t="s">
        <v>2985</v>
      </c>
      <c r="T238" s="5" t="s">
        <v>2984</v>
      </c>
      <c r="X238" s="5">
        <v>90</v>
      </c>
      <c r="Y238" s="5" t="s">
        <v>171</v>
      </c>
      <c r="Z238" s="5" t="s">
        <v>171</v>
      </c>
      <c r="AA238" s="5" t="s">
        <v>171</v>
      </c>
      <c r="AB238" s="5" t="s">
        <v>33</v>
      </c>
      <c r="AC238" s="5" t="s">
        <v>862</v>
      </c>
      <c r="AD238" s="5" t="s">
        <v>33</v>
      </c>
    </row>
    <row r="239" spans="1:35">
      <c r="A239" s="5" t="s">
        <v>2975</v>
      </c>
      <c r="B239" s="5" t="s">
        <v>2663</v>
      </c>
      <c r="C239" s="5" t="s">
        <v>168</v>
      </c>
      <c r="D239" s="5" t="s">
        <v>167</v>
      </c>
      <c r="E239" s="5" t="s">
        <v>166</v>
      </c>
      <c r="F239" s="6">
        <v>0.04</v>
      </c>
      <c r="G239" s="5" t="s">
        <v>2662</v>
      </c>
      <c r="H239" s="5">
        <v>10</v>
      </c>
      <c r="I239" s="5" t="s">
        <v>2661</v>
      </c>
      <c r="J239" s="5">
        <v>300</v>
      </c>
      <c r="K239" s="5">
        <v>259200</v>
      </c>
      <c r="L239" s="5" t="s">
        <v>2660</v>
      </c>
      <c r="O239" s="5" t="s">
        <v>2983</v>
      </c>
      <c r="P239" s="5" t="s">
        <v>2678</v>
      </c>
      <c r="Q239" s="5" t="s">
        <v>160</v>
      </c>
      <c r="R239" s="5" t="s">
        <v>2982</v>
      </c>
      <c r="S239" s="5" t="s">
        <v>2981</v>
      </c>
      <c r="T239" s="5" t="s">
        <v>2980</v>
      </c>
      <c r="X239" s="5">
        <v>5</v>
      </c>
      <c r="Y239" s="5" t="s">
        <v>171</v>
      </c>
      <c r="Z239" s="5" t="s">
        <v>171</v>
      </c>
      <c r="AA239" s="5" t="s">
        <v>171</v>
      </c>
      <c r="AB239" s="5" t="s">
        <v>33</v>
      </c>
      <c r="AC239" s="5" t="s">
        <v>862</v>
      </c>
      <c r="AD239" s="5" t="s">
        <v>33</v>
      </c>
    </row>
    <row r="240" spans="1:35">
      <c r="A240" s="5" t="s">
        <v>2975</v>
      </c>
      <c r="B240" s="5" t="s">
        <v>2663</v>
      </c>
      <c r="C240" s="5" t="s">
        <v>168</v>
      </c>
      <c r="D240" s="5" t="s">
        <v>167</v>
      </c>
      <c r="E240" s="5" t="s">
        <v>166</v>
      </c>
      <c r="F240" s="6">
        <v>0.04</v>
      </c>
      <c r="G240" s="5" t="s">
        <v>2662</v>
      </c>
      <c r="H240" s="5">
        <v>10</v>
      </c>
      <c r="I240" s="5" t="s">
        <v>2661</v>
      </c>
      <c r="J240" s="5">
        <v>300</v>
      </c>
      <c r="K240" s="5">
        <v>259200</v>
      </c>
      <c r="L240" s="5" t="s">
        <v>2660</v>
      </c>
      <c r="O240" s="5" t="s">
        <v>2979</v>
      </c>
      <c r="P240" s="5" t="s">
        <v>851</v>
      </c>
      <c r="Q240" s="5" t="s">
        <v>160</v>
      </c>
      <c r="R240" s="5" t="s">
        <v>2960</v>
      </c>
      <c r="S240" s="5" t="s">
        <v>659</v>
      </c>
      <c r="T240" s="5" t="s">
        <v>658</v>
      </c>
      <c r="X240" s="5">
        <v>5</v>
      </c>
      <c r="Y240" s="5" t="s">
        <v>156</v>
      </c>
      <c r="Z240" s="5" t="s">
        <v>156</v>
      </c>
      <c r="AA240" s="5" t="s">
        <v>156</v>
      </c>
      <c r="AB240" s="5" t="s">
        <v>33</v>
      </c>
      <c r="AC240" s="5" t="s">
        <v>862</v>
      </c>
      <c r="AD240" s="5" t="s">
        <v>33</v>
      </c>
    </row>
    <row r="241" spans="1:35">
      <c r="A241" s="5" t="s">
        <v>2975</v>
      </c>
      <c r="B241" s="5" t="s">
        <v>2663</v>
      </c>
      <c r="C241" s="5" t="s">
        <v>168</v>
      </c>
      <c r="D241" s="5" t="s">
        <v>167</v>
      </c>
      <c r="E241" s="5" t="s">
        <v>166</v>
      </c>
      <c r="F241" s="6">
        <v>0.04</v>
      </c>
      <c r="G241" s="5" t="s">
        <v>2662</v>
      </c>
      <c r="H241" s="5">
        <v>10</v>
      </c>
      <c r="I241" s="5" t="s">
        <v>2661</v>
      </c>
      <c r="J241" s="5">
        <v>300</v>
      </c>
      <c r="K241" s="5">
        <v>259200</v>
      </c>
      <c r="L241" s="5" t="s">
        <v>2660</v>
      </c>
      <c r="O241" s="5" t="s">
        <v>2978</v>
      </c>
      <c r="P241" s="5" t="s">
        <v>2702</v>
      </c>
      <c r="Q241" s="5" t="s">
        <v>160</v>
      </c>
      <c r="R241" s="5" t="s">
        <v>2977</v>
      </c>
      <c r="S241" s="5" t="s">
        <v>769</v>
      </c>
      <c r="T241" s="5" t="s">
        <v>2976</v>
      </c>
      <c r="X241" s="5">
        <v>8</v>
      </c>
      <c r="Y241" s="5" t="s">
        <v>171</v>
      </c>
      <c r="Z241" s="5" t="s">
        <v>171</v>
      </c>
      <c r="AA241" s="5" t="s">
        <v>171</v>
      </c>
      <c r="AB241" s="5" t="s">
        <v>33</v>
      </c>
      <c r="AC241" s="5" t="s">
        <v>862</v>
      </c>
      <c r="AD241" s="5" t="s">
        <v>33</v>
      </c>
    </row>
    <row r="242" spans="1:35">
      <c r="A242" s="5" t="s">
        <v>2975</v>
      </c>
      <c r="B242" s="5" t="s">
        <v>2663</v>
      </c>
      <c r="C242" s="5" t="s">
        <v>168</v>
      </c>
      <c r="D242" s="5" t="s">
        <v>167</v>
      </c>
      <c r="E242" s="5" t="s">
        <v>166</v>
      </c>
      <c r="F242" s="6">
        <v>0.04</v>
      </c>
      <c r="G242" s="5" t="s">
        <v>2662</v>
      </c>
      <c r="H242" s="5">
        <v>10</v>
      </c>
      <c r="I242" s="5" t="s">
        <v>2661</v>
      </c>
      <c r="J242" s="5">
        <v>300</v>
      </c>
      <c r="K242" s="5">
        <v>259200</v>
      </c>
      <c r="L242" s="5" t="s">
        <v>2660</v>
      </c>
      <c r="O242" s="5" t="s">
        <v>2974</v>
      </c>
      <c r="P242" s="5" t="s">
        <v>2673</v>
      </c>
      <c r="Q242" s="5" t="s">
        <v>160</v>
      </c>
      <c r="R242" s="5" t="s">
        <v>2973</v>
      </c>
      <c r="S242" s="5" t="s">
        <v>2972</v>
      </c>
      <c r="T242" s="5" t="s">
        <v>2971</v>
      </c>
      <c r="X242" s="5">
        <v>2</v>
      </c>
      <c r="Y242" s="5" t="s">
        <v>171</v>
      </c>
      <c r="Z242" s="5" t="s">
        <v>171</v>
      </c>
      <c r="AA242" s="5" t="s">
        <v>171</v>
      </c>
      <c r="AB242" s="5" t="s">
        <v>33</v>
      </c>
      <c r="AC242" s="5" t="s">
        <v>862</v>
      </c>
      <c r="AD242" s="5" t="s">
        <v>33</v>
      </c>
    </row>
    <row r="243" spans="1:35" s="8" customFormat="1">
      <c r="F243" s="9"/>
      <c r="AD243" s="10">
        <f>COUNTIF(AD233:AD242,AD233)</f>
        <v>8</v>
      </c>
      <c r="AE243" s="10">
        <f>COUNTIF(AE233:AE242,AE236)</f>
        <v>2</v>
      </c>
      <c r="AH243" s="8">
        <f>AD243+AE243</f>
        <v>10</v>
      </c>
      <c r="AI243" s="8">
        <f>AE243/AH243</f>
        <v>0.2</v>
      </c>
    </row>
    <row r="244" spans="1:35">
      <c r="A244" s="5" t="s">
        <v>2938</v>
      </c>
      <c r="B244" s="5" t="s">
        <v>2663</v>
      </c>
      <c r="C244" s="5" t="s">
        <v>168</v>
      </c>
      <c r="D244" s="5" t="s">
        <v>167</v>
      </c>
      <c r="E244" s="5" t="s">
        <v>166</v>
      </c>
      <c r="F244" s="6">
        <v>0.04</v>
      </c>
      <c r="G244" s="5" t="s">
        <v>2662</v>
      </c>
      <c r="H244" s="5">
        <v>10</v>
      </c>
      <c r="I244" s="5" t="s">
        <v>2661</v>
      </c>
      <c r="J244" s="5">
        <v>300</v>
      </c>
      <c r="K244" s="5">
        <v>259200</v>
      </c>
      <c r="L244" s="5" t="s">
        <v>2660</v>
      </c>
      <c r="O244" s="5" t="s">
        <v>2970</v>
      </c>
      <c r="P244" s="5" t="s">
        <v>860</v>
      </c>
      <c r="Q244" s="5" t="s">
        <v>160</v>
      </c>
      <c r="R244" s="5" t="s">
        <v>2768</v>
      </c>
      <c r="S244" s="5" t="s">
        <v>2969</v>
      </c>
      <c r="T244" s="5" t="s">
        <v>2968</v>
      </c>
      <c r="X244" s="5">
        <v>9</v>
      </c>
      <c r="Y244" s="5" t="s">
        <v>171</v>
      </c>
      <c r="Z244" s="5" t="s">
        <v>171</v>
      </c>
      <c r="AA244" s="5" t="s">
        <v>171</v>
      </c>
      <c r="AB244" s="5" t="s">
        <v>34</v>
      </c>
      <c r="AC244" s="5" t="s">
        <v>73</v>
      </c>
      <c r="AD244" s="5" t="s">
        <v>34</v>
      </c>
    </row>
    <row r="245" spans="1:35">
      <c r="A245" s="5" t="s">
        <v>2938</v>
      </c>
      <c r="B245" s="5" t="s">
        <v>2663</v>
      </c>
      <c r="C245" s="5" t="s">
        <v>168</v>
      </c>
      <c r="D245" s="5" t="s">
        <v>167</v>
      </c>
      <c r="E245" s="5" t="s">
        <v>166</v>
      </c>
      <c r="F245" s="6">
        <v>0.04</v>
      </c>
      <c r="G245" s="5" t="s">
        <v>2662</v>
      </c>
      <c r="H245" s="5">
        <v>10</v>
      </c>
      <c r="I245" s="5" t="s">
        <v>2661</v>
      </c>
      <c r="J245" s="5">
        <v>300</v>
      </c>
      <c r="K245" s="5">
        <v>259200</v>
      </c>
      <c r="L245" s="5" t="s">
        <v>2660</v>
      </c>
      <c r="O245" s="5" t="s">
        <v>2967</v>
      </c>
      <c r="P245" s="5" t="s">
        <v>2668</v>
      </c>
      <c r="Q245" s="5" t="s">
        <v>160</v>
      </c>
      <c r="R245" s="5" t="s">
        <v>2966</v>
      </c>
      <c r="S245" s="5" t="s">
        <v>2682</v>
      </c>
      <c r="T245" s="5" t="s">
        <v>2965</v>
      </c>
      <c r="X245" s="5">
        <v>12</v>
      </c>
      <c r="Y245" s="5" t="s">
        <v>171</v>
      </c>
      <c r="Z245" s="5" t="s">
        <v>171</v>
      </c>
      <c r="AA245" s="5" t="s">
        <v>171</v>
      </c>
      <c r="AB245" s="5" t="s">
        <v>34</v>
      </c>
      <c r="AC245" s="5" t="s">
        <v>73</v>
      </c>
      <c r="AE245" s="5" t="s">
        <v>73</v>
      </c>
    </row>
    <row r="246" spans="1:35">
      <c r="A246" s="5" t="s">
        <v>2938</v>
      </c>
      <c r="B246" s="5" t="s">
        <v>2663</v>
      </c>
      <c r="C246" s="5" t="s">
        <v>168</v>
      </c>
      <c r="D246" s="5" t="s">
        <v>167</v>
      </c>
      <c r="E246" s="5" t="s">
        <v>166</v>
      </c>
      <c r="F246" s="6">
        <v>0.04</v>
      </c>
      <c r="G246" s="5" t="s">
        <v>2662</v>
      </c>
      <c r="H246" s="5">
        <v>10</v>
      </c>
      <c r="I246" s="5" t="s">
        <v>2661</v>
      </c>
      <c r="J246" s="5">
        <v>300</v>
      </c>
      <c r="K246" s="5">
        <v>259200</v>
      </c>
      <c r="L246" s="5" t="s">
        <v>2660</v>
      </c>
      <c r="O246" s="5" t="s">
        <v>2964</v>
      </c>
      <c r="P246" s="5" t="s">
        <v>851</v>
      </c>
      <c r="Q246" s="5" t="s">
        <v>160</v>
      </c>
      <c r="R246" s="5" t="s">
        <v>2516</v>
      </c>
      <c r="S246" s="5" t="s">
        <v>2963</v>
      </c>
      <c r="T246" s="5" t="s">
        <v>2962</v>
      </c>
      <c r="X246" s="5">
        <v>3</v>
      </c>
      <c r="Y246" s="5" t="s">
        <v>156</v>
      </c>
      <c r="Z246" s="5" t="s">
        <v>156</v>
      </c>
      <c r="AA246" s="5" t="s">
        <v>156</v>
      </c>
      <c r="AB246" s="5" t="s">
        <v>34</v>
      </c>
      <c r="AC246" s="5" t="s">
        <v>73</v>
      </c>
      <c r="AE246" s="5" t="s">
        <v>73</v>
      </c>
    </row>
    <row r="247" spans="1:35">
      <c r="A247" s="5" t="s">
        <v>2938</v>
      </c>
      <c r="B247" s="5" t="s">
        <v>2663</v>
      </c>
      <c r="C247" s="5" t="s">
        <v>168</v>
      </c>
      <c r="D247" s="5" t="s">
        <v>167</v>
      </c>
      <c r="E247" s="5" t="s">
        <v>166</v>
      </c>
      <c r="F247" s="6">
        <v>0.04</v>
      </c>
      <c r="G247" s="5" t="s">
        <v>2662</v>
      </c>
      <c r="H247" s="5">
        <v>10</v>
      </c>
      <c r="I247" s="5" t="s">
        <v>2661</v>
      </c>
      <c r="J247" s="5">
        <v>300</v>
      </c>
      <c r="K247" s="5">
        <v>259200</v>
      </c>
      <c r="L247" s="5" t="s">
        <v>2660</v>
      </c>
      <c r="O247" s="5" t="s">
        <v>2961</v>
      </c>
      <c r="P247" s="5" t="s">
        <v>2727</v>
      </c>
      <c r="Q247" s="5" t="s">
        <v>160</v>
      </c>
      <c r="R247" s="5" t="s">
        <v>660</v>
      </c>
      <c r="S247" s="5" t="s">
        <v>2960</v>
      </c>
      <c r="T247" s="5" t="s">
        <v>2959</v>
      </c>
      <c r="X247" s="5">
        <v>10</v>
      </c>
      <c r="Y247" s="5" t="s">
        <v>171</v>
      </c>
      <c r="Z247" s="5" t="s">
        <v>171</v>
      </c>
      <c r="AA247" s="5" t="s">
        <v>171</v>
      </c>
      <c r="AB247" s="5" t="s">
        <v>34</v>
      </c>
      <c r="AC247" s="5" t="s">
        <v>73</v>
      </c>
      <c r="AE247" s="5" t="s">
        <v>73</v>
      </c>
    </row>
    <row r="248" spans="1:35">
      <c r="A248" s="5" t="s">
        <v>2938</v>
      </c>
      <c r="B248" s="5" t="s">
        <v>2663</v>
      </c>
      <c r="C248" s="5" t="s">
        <v>168</v>
      </c>
      <c r="D248" s="5" t="s">
        <v>167</v>
      </c>
      <c r="E248" s="5" t="s">
        <v>166</v>
      </c>
      <c r="F248" s="6">
        <v>0.04</v>
      </c>
      <c r="G248" s="5" t="s">
        <v>2662</v>
      </c>
      <c r="H248" s="5">
        <v>10</v>
      </c>
      <c r="I248" s="5" t="s">
        <v>2661</v>
      </c>
      <c r="J248" s="5">
        <v>300</v>
      </c>
      <c r="K248" s="5">
        <v>259200</v>
      </c>
      <c r="L248" s="5" t="s">
        <v>2660</v>
      </c>
      <c r="O248" s="5" t="s">
        <v>2958</v>
      </c>
      <c r="P248" s="5" t="s">
        <v>2697</v>
      </c>
      <c r="Q248" s="5" t="s">
        <v>160</v>
      </c>
      <c r="R248" s="5" t="s">
        <v>2957</v>
      </c>
      <c r="S248" s="5" t="s">
        <v>2956</v>
      </c>
      <c r="T248" s="5" t="s">
        <v>2955</v>
      </c>
      <c r="X248" s="5">
        <v>20</v>
      </c>
      <c r="Y248" s="5" t="s">
        <v>171</v>
      </c>
      <c r="Z248" s="5" t="s">
        <v>171</v>
      </c>
      <c r="AA248" s="5" t="s">
        <v>171</v>
      </c>
      <c r="AB248" s="5" t="s">
        <v>34</v>
      </c>
      <c r="AC248" s="5" t="s">
        <v>73</v>
      </c>
      <c r="AD248" s="5" t="s">
        <v>34</v>
      </c>
    </row>
    <row r="249" spans="1:35">
      <c r="A249" s="5" t="s">
        <v>2938</v>
      </c>
      <c r="B249" s="5" t="s">
        <v>2663</v>
      </c>
      <c r="C249" s="5" t="s">
        <v>168</v>
      </c>
      <c r="D249" s="5" t="s">
        <v>167</v>
      </c>
      <c r="E249" s="5" t="s">
        <v>166</v>
      </c>
      <c r="F249" s="6">
        <v>0.04</v>
      </c>
      <c r="G249" s="5" t="s">
        <v>2662</v>
      </c>
      <c r="H249" s="5">
        <v>10</v>
      </c>
      <c r="I249" s="5" t="s">
        <v>2661</v>
      </c>
      <c r="J249" s="5">
        <v>300</v>
      </c>
      <c r="K249" s="5">
        <v>259200</v>
      </c>
      <c r="L249" s="5" t="s">
        <v>2660</v>
      </c>
      <c r="O249" s="5" t="s">
        <v>2954</v>
      </c>
      <c r="P249" s="5" t="s">
        <v>475</v>
      </c>
      <c r="Q249" s="5" t="s">
        <v>160</v>
      </c>
      <c r="R249" s="5" t="s">
        <v>2953</v>
      </c>
      <c r="S249" s="5" t="s">
        <v>2952</v>
      </c>
      <c r="T249" s="5" t="s">
        <v>2951</v>
      </c>
      <c r="X249" s="5">
        <v>12</v>
      </c>
      <c r="Y249" s="5" t="s">
        <v>171</v>
      </c>
      <c r="Z249" s="5" t="s">
        <v>171</v>
      </c>
      <c r="AA249" s="5" t="s">
        <v>171</v>
      </c>
      <c r="AB249" s="5" t="s">
        <v>34</v>
      </c>
      <c r="AC249" s="5" t="s">
        <v>73</v>
      </c>
      <c r="AE249" s="5" t="s">
        <v>73</v>
      </c>
    </row>
    <row r="250" spans="1:35">
      <c r="A250" s="5" t="s">
        <v>2938</v>
      </c>
      <c r="B250" s="5" t="s">
        <v>2663</v>
      </c>
      <c r="C250" s="5" t="s">
        <v>168</v>
      </c>
      <c r="D250" s="5" t="s">
        <v>167</v>
      </c>
      <c r="E250" s="5" t="s">
        <v>166</v>
      </c>
      <c r="F250" s="6">
        <v>0.04</v>
      </c>
      <c r="G250" s="5" t="s">
        <v>2662</v>
      </c>
      <c r="H250" s="5">
        <v>10</v>
      </c>
      <c r="I250" s="5" t="s">
        <v>2661</v>
      </c>
      <c r="J250" s="5">
        <v>300</v>
      </c>
      <c r="K250" s="5">
        <v>259200</v>
      </c>
      <c r="L250" s="5" t="s">
        <v>2660</v>
      </c>
      <c r="O250" s="5" t="s">
        <v>2950</v>
      </c>
      <c r="P250" s="5" t="s">
        <v>2673</v>
      </c>
      <c r="Q250" s="5" t="s">
        <v>160</v>
      </c>
      <c r="R250" s="5" t="s">
        <v>2949</v>
      </c>
      <c r="S250" s="5" t="s">
        <v>2948</v>
      </c>
      <c r="T250" s="5" t="s">
        <v>2947</v>
      </c>
      <c r="X250" s="5">
        <v>28</v>
      </c>
      <c r="Y250" s="5" t="s">
        <v>171</v>
      </c>
      <c r="Z250" s="5" t="s">
        <v>171</v>
      </c>
      <c r="AA250" s="5" t="s">
        <v>171</v>
      </c>
      <c r="AB250" s="5" t="s">
        <v>34</v>
      </c>
      <c r="AC250" s="5" t="s">
        <v>73</v>
      </c>
      <c r="AD250" s="5" t="s">
        <v>34</v>
      </c>
    </row>
    <row r="251" spans="1:35">
      <c r="A251" s="5" t="s">
        <v>2938</v>
      </c>
      <c r="B251" s="5" t="s">
        <v>2663</v>
      </c>
      <c r="C251" s="5" t="s">
        <v>168</v>
      </c>
      <c r="D251" s="5" t="s">
        <v>167</v>
      </c>
      <c r="E251" s="5" t="s">
        <v>166</v>
      </c>
      <c r="F251" s="6">
        <v>0.04</v>
      </c>
      <c r="G251" s="5" t="s">
        <v>2662</v>
      </c>
      <c r="H251" s="5">
        <v>10</v>
      </c>
      <c r="I251" s="5" t="s">
        <v>2661</v>
      </c>
      <c r="J251" s="5">
        <v>300</v>
      </c>
      <c r="K251" s="5">
        <v>259200</v>
      </c>
      <c r="L251" s="5" t="s">
        <v>2660</v>
      </c>
      <c r="O251" s="5" t="s">
        <v>2946</v>
      </c>
      <c r="P251" s="5" t="s">
        <v>2678</v>
      </c>
      <c r="Q251" s="5" t="s">
        <v>160</v>
      </c>
      <c r="R251" s="5" t="s">
        <v>2945</v>
      </c>
      <c r="S251" s="5" t="s">
        <v>2944</v>
      </c>
      <c r="T251" s="5" t="s">
        <v>2943</v>
      </c>
      <c r="X251" s="5">
        <v>5</v>
      </c>
      <c r="Y251" s="5" t="s">
        <v>171</v>
      </c>
      <c r="Z251" s="5" t="s">
        <v>171</v>
      </c>
      <c r="AA251" s="5" t="s">
        <v>171</v>
      </c>
      <c r="AB251" s="5" t="s">
        <v>34</v>
      </c>
      <c r="AC251" s="5" t="s">
        <v>73</v>
      </c>
      <c r="AE251" s="5" t="s">
        <v>73</v>
      </c>
    </row>
    <row r="252" spans="1:35">
      <c r="A252" s="5" t="s">
        <v>2938</v>
      </c>
      <c r="B252" s="5" t="s">
        <v>2663</v>
      </c>
      <c r="C252" s="5" t="s">
        <v>168</v>
      </c>
      <c r="D252" s="5" t="s">
        <v>167</v>
      </c>
      <c r="E252" s="5" t="s">
        <v>166</v>
      </c>
      <c r="F252" s="6">
        <v>0.04</v>
      </c>
      <c r="G252" s="5" t="s">
        <v>2662</v>
      </c>
      <c r="H252" s="5">
        <v>10</v>
      </c>
      <c r="I252" s="5" t="s">
        <v>2661</v>
      </c>
      <c r="J252" s="5">
        <v>300</v>
      </c>
      <c r="K252" s="5">
        <v>259200</v>
      </c>
      <c r="L252" s="5" t="s">
        <v>2660</v>
      </c>
      <c r="O252" s="5" t="s">
        <v>2942</v>
      </c>
      <c r="P252" s="5" t="s">
        <v>2702</v>
      </c>
      <c r="Q252" s="5" t="s">
        <v>160</v>
      </c>
      <c r="R252" s="5" t="s">
        <v>2941</v>
      </c>
      <c r="S252" s="5" t="s">
        <v>2940</v>
      </c>
      <c r="T252" s="5" t="s">
        <v>2939</v>
      </c>
      <c r="X252" s="5">
        <v>8</v>
      </c>
      <c r="Y252" s="5" t="s">
        <v>171</v>
      </c>
      <c r="Z252" s="5" t="s">
        <v>171</v>
      </c>
      <c r="AA252" s="5" t="s">
        <v>171</v>
      </c>
      <c r="AB252" s="5" t="s">
        <v>34</v>
      </c>
      <c r="AC252" s="5" t="s">
        <v>73</v>
      </c>
      <c r="AD252" s="5" t="s">
        <v>34</v>
      </c>
    </row>
    <row r="253" spans="1:35">
      <c r="A253" s="5" t="s">
        <v>2938</v>
      </c>
      <c r="B253" s="5" t="s">
        <v>2663</v>
      </c>
      <c r="C253" s="5" t="s">
        <v>168</v>
      </c>
      <c r="D253" s="5" t="s">
        <v>167</v>
      </c>
      <c r="E253" s="5" t="s">
        <v>166</v>
      </c>
      <c r="F253" s="6">
        <v>0.04</v>
      </c>
      <c r="G253" s="5" t="s">
        <v>2662</v>
      </c>
      <c r="H253" s="5">
        <v>10</v>
      </c>
      <c r="I253" s="5" t="s">
        <v>2661</v>
      </c>
      <c r="J253" s="5">
        <v>300</v>
      </c>
      <c r="K253" s="5">
        <v>259200</v>
      </c>
      <c r="L253" s="5" t="s">
        <v>2660</v>
      </c>
      <c r="O253" s="5" t="s">
        <v>2937</v>
      </c>
      <c r="P253" s="5" t="s">
        <v>2687</v>
      </c>
      <c r="Q253" s="5" t="s">
        <v>160</v>
      </c>
      <c r="R253" s="5" t="s">
        <v>2874</v>
      </c>
      <c r="S253" s="5" t="s">
        <v>2936</v>
      </c>
      <c r="T253" s="5" t="s">
        <v>2935</v>
      </c>
      <c r="X253" s="5">
        <v>107</v>
      </c>
      <c r="Y253" s="5" t="s">
        <v>171</v>
      </c>
      <c r="Z253" s="5" t="s">
        <v>171</v>
      </c>
      <c r="AA253" s="5" t="s">
        <v>171</v>
      </c>
      <c r="AB253" s="5" t="s">
        <v>34</v>
      </c>
      <c r="AC253" s="5" t="s">
        <v>73</v>
      </c>
      <c r="AE253" s="5" t="s">
        <v>73</v>
      </c>
    </row>
    <row r="254" spans="1:35" s="8" customFormat="1">
      <c r="F254" s="9"/>
      <c r="AD254" s="10">
        <f>COUNTIF(AD244:AD253,AD244)</f>
        <v>4</v>
      </c>
      <c r="AE254" s="10">
        <f>COUNTIF(AE244:AE253,AE247)</f>
        <v>6</v>
      </c>
      <c r="AH254" s="8">
        <f>AD254+AE254</f>
        <v>10</v>
      </c>
      <c r="AI254" s="8">
        <f>AE254/AH254</f>
        <v>0.6</v>
      </c>
    </row>
    <row r="255" spans="1:35">
      <c r="A255" s="5" t="s">
        <v>2902</v>
      </c>
      <c r="B255" s="5" t="s">
        <v>2663</v>
      </c>
      <c r="C255" s="5" t="s">
        <v>168</v>
      </c>
      <c r="D255" s="5" t="s">
        <v>167</v>
      </c>
      <c r="E255" s="5" t="s">
        <v>166</v>
      </c>
      <c r="F255" s="6">
        <v>0.04</v>
      </c>
      <c r="G255" s="5" t="s">
        <v>2662</v>
      </c>
      <c r="H255" s="5">
        <v>10</v>
      </c>
      <c r="I255" s="5" t="s">
        <v>2661</v>
      </c>
      <c r="J255" s="5">
        <v>300</v>
      </c>
      <c r="K255" s="5">
        <v>259200</v>
      </c>
      <c r="L255" s="5" t="s">
        <v>2660</v>
      </c>
      <c r="O255" s="5" t="s">
        <v>2934</v>
      </c>
      <c r="P255" s="5" t="s">
        <v>1428</v>
      </c>
      <c r="Q255" s="5" t="s">
        <v>160</v>
      </c>
      <c r="R255" s="5" t="s">
        <v>2933</v>
      </c>
      <c r="S255" s="5" t="s">
        <v>2932</v>
      </c>
      <c r="T255" s="5" t="s">
        <v>2931</v>
      </c>
      <c r="X255" s="5">
        <v>12</v>
      </c>
      <c r="Y255" s="5" t="s">
        <v>156</v>
      </c>
      <c r="Z255" s="5" t="s">
        <v>156</v>
      </c>
      <c r="AA255" s="5" t="s">
        <v>171</v>
      </c>
      <c r="AB255" s="5" t="s">
        <v>35</v>
      </c>
      <c r="AC255" s="5" t="s">
        <v>74</v>
      </c>
      <c r="AD255" s="5" t="s">
        <v>35</v>
      </c>
    </row>
    <row r="256" spans="1:35">
      <c r="A256" s="5" t="s">
        <v>2902</v>
      </c>
      <c r="B256" s="5" t="s">
        <v>2663</v>
      </c>
      <c r="C256" s="5" t="s">
        <v>168</v>
      </c>
      <c r="D256" s="5" t="s">
        <v>167</v>
      </c>
      <c r="E256" s="5" t="s">
        <v>166</v>
      </c>
      <c r="F256" s="6">
        <v>0.04</v>
      </c>
      <c r="G256" s="5" t="s">
        <v>2662</v>
      </c>
      <c r="H256" s="5">
        <v>10</v>
      </c>
      <c r="I256" s="5" t="s">
        <v>2661</v>
      </c>
      <c r="J256" s="5">
        <v>300</v>
      </c>
      <c r="K256" s="5">
        <v>259200</v>
      </c>
      <c r="L256" s="5" t="s">
        <v>2660</v>
      </c>
      <c r="O256" s="5" t="s">
        <v>2930</v>
      </c>
      <c r="P256" s="5" t="s">
        <v>2687</v>
      </c>
      <c r="Q256" s="5" t="s">
        <v>160</v>
      </c>
      <c r="R256" s="5" t="s">
        <v>2874</v>
      </c>
      <c r="S256" s="5" t="s">
        <v>2929</v>
      </c>
      <c r="T256" s="5" t="s">
        <v>2928</v>
      </c>
      <c r="X256" s="5">
        <v>84</v>
      </c>
      <c r="Y256" s="5" t="s">
        <v>171</v>
      </c>
      <c r="Z256" s="5" t="s">
        <v>171</v>
      </c>
      <c r="AA256" s="5" t="s">
        <v>171</v>
      </c>
      <c r="AB256" s="5" t="s">
        <v>35</v>
      </c>
      <c r="AC256" s="5" t="s">
        <v>74</v>
      </c>
      <c r="AE256" s="5" t="s">
        <v>74</v>
      </c>
    </row>
    <row r="257" spans="1:35">
      <c r="A257" s="5" t="s">
        <v>2902</v>
      </c>
      <c r="B257" s="5" t="s">
        <v>2663</v>
      </c>
      <c r="C257" s="5" t="s">
        <v>168</v>
      </c>
      <c r="D257" s="5" t="s">
        <v>167</v>
      </c>
      <c r="E257" s="5" t="s">
        <v>166</v>
      </c>
      <c r="F257" s="6">
        <v>0.04</v>
      </c>
      <c r="G257" s="5" t="s">
        <v>2662</v>
      </c>
      <c r="H257" s="5">
        <v>10</v>
      </c>
      <c r="I257" s="5" t="s">
        <v>2661</v>
      </c>
      <c r="J257" s="5">
        <v>300</v>
      </c>
      <c r="K257" s="5">
        <v>259200</v>
      </c>
      <c r="L257" s="5" t="s">
        <v>2660</v>
      </c>
      <c r="O257" s="5" t="s">
        <v>2927</v>
      </c>
      <c r="P257" s="5" t="s">
        <v>2722</v>
      </c>
      <c r="Q257" s="5" t="s">
        <v>160</v>
      </c>
      <c r="R257" s="5" t="s">
        <v>2926</v>
      </c>
      <c r="S257" s="5" t="s">
        <v>2925</v>
      </c>
      <c r="T257" s="5" t="s">
        <v>2924</v>
      </c>
      <c r="X257" s="5">
        <v>13</v>
      </c>
      <c r="Y257" s="5" t="s">
        <v>171</v>
      </c>
      <c r="Z257" s="5" t="s">
        <v>171</v>
      </c>
      <c r="AA257" s="5" t="s">
        <v>171</v>
      </c>
      <c r="AB257" s="5" t="s">
        <v>35</v>
      </c>
      <c r="AC257" s="5" t="s">
        <v>74</v>
      </c>
      <c r="AD257" s="5" t="s">
        <v>35</v>
      </c>
    </row>
    <row r="258" spans="1:35">
      <c r="A258" s="5" t="s">
        <v>2902</v>
      </c>
      <c r="B258" s="5" t="s">
        <v>2663</v>
      </c>
      <c r="C258" s="5" t="s">
        <v>168</v>
      </c>
      <c r="D258" s="5" t="s">
        <v>167</v>
      </c>
      <c r="E258" s="5" t="s">
        <v>166</v>
      </c>
      <c r="F258" s="6">
        <v>0.04</v>
      </c>
      <c r="G258" s="5" t="s">
        <v>2662</v>
      </c>
      <c r="H258" s="5">
        <v>10</v>
      </c>
      <c r="I258" s="5" t="s">
        <v>2661</v>
      </c>
      <c r="J258" s="5">
        <v>300</v>
      </c>
      <c r="K258" s="5">
        <v>259200</v>
      </c>
      <c r="L258" s="5" t="s">
        <v>2660</v>
      </c>
      <c r="O258" s="5" t="s">
        <v>2923</v>
      </c>
      <c r="P258" s="5" t="s">
        <v>2702</v>
      </c>
      <c r="Q258" s="5" t="s">
        <v>160</v>
      </c>
      <c r="R258" s="5" t="s">
        <v>769</v>
      </c>
      <c r="S258" s="5" t="s">
        <v>2922</v>
      </c>
      <c r="T258" s="5" t="s">
        <v>2921</v>
      </c>
      <c r="X258" s="5">
        <v>15</v>
      </c>
      <c r="Y258" s="5" t="s">
        <v>171</v>
      </c>
      <c r="Z258" s="5" t="s">
        <v>171</v>
      </c>
      <c r="AA258" s="5" t="s">
        <v>171</v>
      </c>
      <c r="AB258" s="5" t="s">
        <v>35</v>
      </c>
      <c r="AC258" s="5" t="s">
        <v>74</v>
      </c>
      <c r="AE258" s="5" t="s">
        <v>74</v>
      </c>
    </row>
    <row r="259" spans="1:35">
      <c r="A259" s="5" t="s">
        <v>2902</v>
      </c>
      <c r="B259" s="5" t="s">
        <v>2663</v>
      </c>
      <c r="C259" s="5" t="s">
        <v>168</v>
      </c>
      <c r="D259" s="5" t="s">
        <v>167</v>
      </c>
      <c r="E259" s="5" t="s">
        <v>166</v>
      </c>
      <c r="F259" s="6">
        <v>0.04</v>
      </c>
      <c r="G259" s="5" t="s">
        <v>2662</v>
      </c>
      <c r="H259" s="5">
        <v>10</v>
      </c>
      <c r="I259" s="5" t="s">
        <v>2661</v>
      </c>
      <c r="J259" s="5">
        <v>300</v>
      </c>
      <c r="K259" s="5">
        <v>259200</v>
      </c>
      <c r="L259" s="5" t="s">
        <v>2660</v>
      </c>
      <c r="O259" s="5" t="s">
        <v>2920</v>
      </c>
      <c r="P259" s="5" t="s">
        <v>851</v>
      </c>
      <c r="Q259" s="5" t="s">
        <v>160</v>
      </c>
      <c r="R259" s="5" t="s">
        <v>2919</v>
      </c>
      <c r="S259" s="5" t="s">
        <v>2918</v>
      </c>
      <c r="T259" s="5" t="s">
        <v>2917</v>
      </c>
      <c r="X259" s="5">
        <v>55</v>
      </c>
      <c r="Y259" s="5" t="s">
        <v>156</v>
      </c>
      <c r="Z259" s="5" t="s">
        <v>156</v>
      </c>
      <c r="AA259" s="5" t="s">
        <v>156</v>
      </c>
      <c r="AB259" s="5" t="s">
        <v>35</v>
      </c>
      <c r="AC259" s="5" t="s">
        <v>74</v>
      </c>
      <c r="AE259" s="5" t="s">
        <v>74</v>
      </c>
    </row>
    <row r="260" spans="1:35">
      <c r="A260" s="5" t="s">
        <v>2902</v>
      </c>
      <c r="B260" s="5" t="s">
        <v>2663</v>
      </c>
      <c r="C260" s="5" t="s">
        <v>168</v>
      </c>
      <c r="D260" s="5" t="s">
        <v>167</v>
      </c>
      <c r="E260" s="5" t="s">
        <v>166</v>
      </c>
      <c r="F260" s="6">
        <v>0.04</v>
      </c>
      <c r="G260" s="5" t="s">
        <v>2662</v>
      </c>
      <c r="H260" s="5">
        <v>10</v>
      </c>
      <c r="I260" s="5" t="s">
        <v>2661</v>
      </c>
      <c r="J260" s="5">
        <v>300</v>
      </c>
      <c r="K260" s="5">
        <v>259200</v>
      </c>
      <c r="L260" s="5" t="s">
        <v>2660</v>
      </c>
      <c r="O260" s="5" t="s">
        <v>2916</v>
      </c>
      <c r="P260" s="5" t="s">
        <v>2673</v>
      </c>
      <c r="Q260" s="5" t="s">
        <v>160</v>
      </c>
      <c r="R260" s="5" t="s">
        <v>2915</v>
      </c>
      <c r="S260" s="5" t="s">
        <v>2914</v>
      </c>
      <c r="T260" s="5" t="s">
        <v>2913</v>
      </c>
      <c r="X260" s="5">
        <v>3</v>
      </c>
      <c r="Y260" s="5" t="s">
        <v>171</v>
      </c>
      <c r="Z260" s="5" t="s">
        <v>171</v>
      </c>
      <c r="AA260" s="5" t="s">
        <v>171</v>
      </c>
      <c r="AB260" s="5" t="s">
        <v>35</v>
      </c>
      <c r="AC260" s="5" t="s">
        <v>74</v>
      </c>
      <c r="AD260" s="5" t="s">
        <v>35</v>
      </c>
    </row>
    <row r="261" spans="1:35">
      <c r="A261" s="5" t="s">
        <v>2902</v>
      </c>
      <c r="B261" s="5" t="s">
        <v>2663</v>
      </c>
      <c r="C261" s="5" t="s">
        <v>168</v>
      </c>
      <c r="D261" s="5" t="s">
        <v>167</v>
      </c>
      <c r="E261" s="5" t="s">
        <v>166</v>
      </c>
      <c r="F261" s="6">
        <v>0.04</v>
      </c>
      <c r="G261" s="5" t="s">
        <v>2662</v>
      </c>
      <c r="H261" s="5">
        <v>10</v>
      </c>
      <c r="I261" s="5" t="s">
        <v>2661</v>
      </c>
      <c r="J261" s="5">
        <v>300</v>
      </c>
      <c r="K261" s="5">
        <v>259200</v>
      </c>
      <c r="L261" s="5" t="s">
        <v>2660</v>
      </c>
      <c r="O261" s="5" t="s">
        <v>2912</v>
      </c>
      <c r="P261" s="5" t="s">
        <v>475</v>
      </c>
      <c r="Q261" s="5" t="s">
        <v>160</v>
      </c>
      <c r="R261" s="5" t="s">
        <v>2695</v>
      </c>
      <c r="S261" s="5" t="s">
        <v>2911</v>
      </c>
      <c r="T261" s="5" t="s">
        <v>2910</v>
      </c>
      <c r="X261" s="5">
        <v>9</v>
      </c>
      <c r="Y261" s="5" t="s">
        <v>171</v>
      </c>
      <c r="Z261" s="5" t="s">
        <v>171</v>
      </c>
      <c r="AA261" s="5" t="s">
        <v>171</v>
      </c>
      <c r="AB261" s="5" t="s">
        <v>35</v>
      </c>
      <c r="AC261" s="5" t="s">
        <v>74</v>
      </c>
      <c r="AE261" s="5" t="s">
        <v>74</v>
      </c>
    </row>
    <row r="262" spans="1:35">
      <c r="A262" s="5" t="s">
        <v>2902</v>
      </c>
      <c r="B262" s="5" t="s">
        <v>2663</v>
      </c>
      <c r="C262" s="5" t="s">
        <v>168</v>
      </c>
      <c r="D262" s="5" t="s">
        <v>167</v>
      </c>
      <c r="E262" s="5" t="s">
        <v>166</v>
      </c>
      <c r="F262" s="6">
        <v>0.04</v>
      </c>
      <c r="G262" s="5" t="s">
        <v>2662</v>
      </c>
      <c r="H262" s="5">
        <v>10</v>
      </c>
      <c r="I262" s="5" t="s">
        <v>2661</v>
      </c>
      <c r="J262" s="5">
        <v>300</v>
      </c>
      <c r="K262" s="5">
        <v>259200</v>
      </c>
      <c r="L262" s="5" t="s">
        <v>2660</v>
      </c>
      <c r="O262" s="5" t="s">
        <v>2909</v>
      </c>
      <c r="P262" s="5" t="s">
        <v>860</v>
      </c>
      <c r="Q262" s="5" t="s">
        <v>160</v>
      </c>
      <c r="R262" s="5" t="s">
        <v>2885</v>
      </c>
      <c r="S262" s="5" t="s">
        <v>2908</v>
      </c>
      <c r="T262" s="5" t="s">
        <v>2907</v>
      </c>
      <c r="X262" s="5">
        <v>14</v>
      </c>
      <c r="Y262" s="5" t="s">
        <v>171</v>
      </c>
      <c r="Z262" s="5" t="s">
        <v>171</v>
      </c>
      <c r="AA262" s="5" t="s">
        <v>171</v>
      </c>
      <c r="AB262" s="5" t="s">
        <v>35</v>
      </c>
      <c r="AC262" s="5" t="s">
        <v>74</v>
      </c>
      <c r="AD262" s="5" t="s">
        <v>35</v>
      </c>
    </row>
    <row r="263" spans="1:35">
      <c r="A263" s="5" t="s">
        <v>2902</v>
      </c>
      <c r="B263" s="5" t="s">
        <v>2663</v>
      </c>
      <c r="C263" s="5" t="s">
        <v>168</v>
      </c>
      <c r="D263" s="5" t="s">
        <v>167</v>
      </c>
      <c r="E263" s="5" t="s">
        <v>166</v>
      </c>
      <c r="F263" s="6">
        <v>0.04</v>
      </c>
      <c r="G263" s="5" t="s">
        <v>2662</v>
      </c>
      <c r="H263" s="5">
        <v>10</v>
      </c>
      <c r="I263" s="5" t="s">
        <v>2661</v>
      </c>
      <c r="J263" s="5">
        <v>300</v>
      </c>
      <c r="K263" s="5">
        <v>259200</v>
      </c>
      <c r="L263" s="5" t="s">
        <v>2660</v>
      </c>
      <c r="O263" s="5" t="s">
        <v>2906</v>
      </c>
      <c r="P263" s="5" t="s">
        <v>2678</v>
      </c>
      <c r="Q263" s="5" t="s">
        <v>160</v>
      </c>
      <c r="R263" s="5" t="s">
        <v>2905</v>
      </c>
      <c r="S263" s="5" t="s">
        <v>2904</v>
      </c>
      <c r="T263" s="5" t="s">
        <v>2903</v>
      </c>
      <c r="X263" s="5">
        <v>5</v>
      </c>
      <c r="Y263" s="5" t="s">
        <v>171</v>
      </c>
      <c r="Z263" s="5" t="s">
        <v>171</v>
      </c>
      <c r="AA263" s="5" t="s">
        <v>171</v>
      </c>
      <c r="AB263" s="5" t="s">
        <v>35</v>
      </c>
      <c r="AC263" s="5" t="s">
        <v>74</v>
      </c>
      <c r="AE263" s="5" t="s">
        <v>74</v>
      </c>
    </row>
    <row r="264" spans="1:35">
      <c r="A264" s="5" t="s">
        <v>2902</v>
      </c>
      <c r="B264" s="5" t="s">
        <v>2663</v>
      </c>
      <c r="C264" s="5" t="s">
        <v>168</v>
      </c>
      <c r="D264" s="5" t="s">
        <v>167</v>
      </c>
      <c r="E264" s="5" t="s">
        <v>166</v>
      </c>
      <c r="F264" s="6">
        <v>0.04</v>
      </c>
      <c r="G264" s="5" t="s">
        <v>2662</v>
      </c>
      <c r="H264" s="5">
        <v>10</v>
      </c>
      <c r="I264" s="5" t="s">
        <v>2661</v>
      </c>
      <c r="J264" s="5">
        <v>300</v>
      </c>
      <c r="K264" s="5">
        <v>259200</v>
      </c>
      <c r="L264" s="5" t="s">
        <v>2660</v>
      </c>
      <c r="O264" s="5" t="s">
        <v>2901</v>
      </c>
      <c r="P264" s="5" t="s">
        <v>2668</v>
      </c>
      <c r="Q264" s="5" t="s">
        <v>160</v>
      </c>
      <c r="R264" s="5" t="s">
        <v>2900</v>
      </c>
      <c r="S264" s="5" t="s">
        <v>2899</v>
      </c>
      <c r="T264" s="5" t="s">
        <v>2898</v>
      </c>
      <c r="X264" s="5">
        <v>35</v>
      </c>
      <c r="Y264" s="5" t="s">
        <v>171</v>
      </c>
      <c r="Z264" s="5" t="s">
        <v>171</v>
      </c>
      <c r="AA264" s="5" t="s">
        <v>171</v>
      </c>
      <c r="AB264" s="5" t="s">
        <v>35</v>
      </c>
      <c r="AC264" s="5" t="s">
        <v>74</v>
      </c>
      <c r="AE264" s="5" t="s">
        <v>74</v>
      </c>
    </row>
    <row r="265" spans="1:35" s="8" customFormat="1">
      <c r="F265" s="9"/>
      <c r="AD265" s="10">
        <f>COUNTIF(AD255:AD264,AD255)</f>
        <v>4</v>
      </c>
      <c r="AE265" s="10">
        <f>COUNTIF(AE255:AE264,AE258)</f>
        <v>6</v>
      </c>
      <c r="AH265" s="8">
        <f>AD265+AE265</f>
        <v>10</v>
      </c>
      <c r="AI265" s="8">
        <f>AE265/AH265</f>
        <v>0.6</v>
      </c>
    </row>
    <row r="266" spans="1:35">
      <c r="A266" s="5" t="s">
        <v>2864</v>
      </c>
      <c r="B266" s="5" t="s">
        <v>2663</v>
      </c>
      <c r="C266" s="5" t="s">
        <v>168</v>
      </c>
      <c r="D266" s="5" t="s">
        <v>167</v>
      </c>
      <c r="E266" s="5" t="s">
        <v>166</v>
      </c>
      <c r="F266" s="6">
        <v>0.04</v>
      </c>
      <c r="G266" s="5" t="s">
        <v>2662</v>
      </c>
      <c r="H266" s="5">
        <v>10</v>
      </c>
      <c r="I266" s="5" t="s">
        <v>2661</v>
      </c>
      <c r="J266" s="5">
        <v>300</v>
      </c>
      <c r="K266" s="5">
        <v>259200</v>
      </c>
      <c r="L266" s="5" t="s">
        <v>2660</v>
      </c>
      <c r="O266" s="5" t="s">
        <v>2897</v>
      </c>
      <c r="P266" s="5" t="s">
        <v>2692</v>
      </c>
      <c r="Q266" s="5" t="s">
        <v>160</v>
      </c>
      <c r="R266" s="5" t="s">
        <v>2896</v>
      </c>
      <c r="S266" s="5" t="s">
        <v>2895</v>
      </c>
      <c r="T266" s="5" t="s">
        <v>2894</v>
      </c>
      <c r="X266" s="5">
        <v>4</v>
      </c>
      <c r="Y266" s="5" t="s">
        <v>171</v>
      </c>
      <c r="Z266" s="5" t="s">
        <v>171</v>
      </c>
      <c r="AA266" s="5" t="s">
        <v>171</v>
      </c>
      <c r="AB266" s="5" t="s">
        <v>36</v>
      </c>
      <c r="AC266" s="5" t="s">
        <v>120</v>
      </c>
      <c r="AD266" s="5" t="s">
        <v>36</v>
      </c>
    </row>
    <row r="267" spans="1:35">
      <c r="A267" s="5" t="s">
        <v>2864</v>
      </c>
      <c r="B267" s="5" t="s">
        <v>2663</v>
      </c>
      <c r="C267" s="5" t="s">
        <v>168</v>
      </c>
      <c r="D267" s="5" t="s">
        <v>167</v>
      </c>
      <c r="E267" s="5" t="s">
        <v>166</v>
      </c>
      <c r="F267" s="6">
        <v>0.04</v>
      </c>
      <c r="G267" s="5" t="s">
        <v>2662</v>
      </c>
      <c r="H267" s="5">
        <v>10</v>
      </c>
      <c r="I267" s="5" t="s">
        <v>2661</v>
      </c>
      <c r="J267" s="5">
        <v>300</v>
      </c>
      <c r="K267" s="5">
        <v>259200</v>
      </c>
      <c r="L267" s="5" t="s">
        <v>2660</v>
      </c>
      <c r="O267" s="5" t="s">
        <v>2893</v>
      </c>
      <c r="P267" s="5" t="s">
        <v>860</v>
      </c>
      <c r="Q267" s="5" t="s">
        <v>160</v>
      </c>
      <c r="R267" s="5" t="s">
        <v>2892</v>
      </c>
      <c r="S267" s="5" t="s">
        <v>2714</v>
      </c>
      <c r="T267" s="5" t="s">
        <v>2891</v>
      </c>
      <c r="X267" s="5">
        <v>10</v>
      </c>
      <c r="Y267" s="5" t="s">
        <v>171</v>
      </c>
      <c r="Z267" s="5" t="s">
        <v>171</v>
      </c>
      <c r="AA267" s="5" t="s">
        <v>171</v>
      </c>
      <c r="AB267" s="5" t="s">
        <v>36</v>
      </c>
      <c r="AC267" s="5" t="s">
        <v>120</v>
      </c>
      <c r="AE267" s="5" t="s">
        <v>120</v>
      </c>
    </row>
    <row r="268" spans="1:35">
      <c r="A268" s="5" t="s">
        <v>2864</v>
      </c>
      <c r="B268" s="5" t="s">
        <v>2663</v>
      </c>
      <c r="C268" s="5" t="s">
        <v>168</v>
      </c>
      <c r="D268" s="5" t="s">
        <v>167</v>
      </c>
      <c r="E268" s="5" t="s">
        <v>166</v>
      </c>
      <c r="F268" s="6">
        <v>0.04</v>
      </c>
      <c r="G268" s="5" t="s">
        <v>2662</v>
      </c>
      <c r="H268" s="5">
        <v>10</v>
      </c>
      <c r="I268" s="5" t="s">
        <v>2661</v>
      </c>
      <c r="J268" s="5">
        <v>300</v>
      </c>
      <c r="K268" s="5">
        <v>259200</v>
      </c>
      <c r="L268" s="5" t="s">
        <v>2660</v>
      </c>
      <c r="O268" s="5" t="s">
        <v>2890</v>
      </c>
      <c r="P268" s="5" t="s">
        <v>2702</v>
      </c>
      <c r="Q268" s="5" t="s">
        <v>160</v>
      </c>
      <c r="R268" s="5" t="s">
        <v>2889</v>
      </c>
      <c r="S268" s="5" t="s">
        <v>2888</v>
      </c>
      <c r="T268" s="5" t="s">
        <v>2887</v>
      </c>
      <c r="X268" s="5">
        <v>6</v>
      </c>
      <c r="Y268" s="5" t="s">
        <v>171</v>
      </c>
      <c r="Z268" s="5" t="s">
        <v>171</v>
      </c>
      <c r="AA268" s="5" t="s">
        <v>171</v>
      </c>
      <c r="AB268" s="5" t="s">
        <v>36</v>
      </c>
      <c r="AC268" s="5" t="s">
        <v>120</v>
      </c>
      <c r="AD268" s="5" t="s">
        <v>36</v>
      </c>
    </row>
    <row r="269" spans="1:35">
      <c r="A269" s="5" t="s">
        <v>2864</v>
      </c>
      <c r="B269" s="5" t="s">
        <v>2663</v>
      </c>
      <c r="C269" s="5" t="s">
        <v>168</v>
      </c>
      <c r="D269" s="5" t="s">
        <v>167</v>
      </c>
      <c r="E269" s="5" t="s">
        <v>166</v>
      </c>
      <c r="F269" s="6">
        <v>0.04</v>
      </c>
      <c r="G269" s="5" t="s">
        <v>2662</v>
      </c>
      <c r="H269" s="5">
        <v>10</v>
      </c>
      <c r="I269" s="5" t="s">
        <v>2661</v>
      </c>
      <c r="J269" s="5">
        <v>300</v>
      </c>
      <c r="K269" s="5">
        <v>259200</v>
      </c>
      <c r="L269" s="5" t="s">
        <v>2660</v>
      </c>
      <c r="O269" s="5" t="s">
        <v>2886</v>
      </c>
      <c r="P269" s="5" t="s">
        <v>2727</v>
      </c>
      <c r="Q269" s="5" t="s">
        <v>160</v>
      </c>
      <c r="R269" s="5" t="s">
        <v>2885</v>
      </c>
      <c r="S269" s="5" t="s">
        <v>2884</v>
      </c>
      <c r="T269" s="5" t="s">
        <v>2883</v>
      </c>
      <c r="X269" s="5">
        <v>121</v>
      </c>
      <c r="Y269" s="5" t="s">
        <v>171</v>
      </c>
      <c r="Z269" s="5" t="s">
        <v>171</v>
      </c>
      <c r="AA269" s="5" t="s">
        <v>171</v>
      </c>
      <c r="AB269" s="5" t="s">
        <v>36</v>
      </c>
      <c r="AC269" s="5" t="s">
        <v>120</v>
      </c>
      <c r="AE269" s="5" t="s">
        <v>120</v>
      </c>
    </row>
    <row r="270" spans="1:35">
      <c r="A270" s="5" t="s">
        <v>2864</v>
      </c>
      <c r="B270" s="5" t="s">
        <v>2663</v>
      </c>
      <c r="C270" s="5" t="s">
        <v>168</v>
      </c>
      <c r="D270" s="5" t="s">
        <v>167</v>
      </c>
      <c r="E270" s="5" t="s">
        <v>166</v>
      </c>
      <c r="F270" s="6">
        <v>0.04</v>
      </c>
      <c r="G270" s="5" t="s">
        <v>2662</v>
      </c>
      <c r="H270" s="5">
        <v>10</v>
      </c>
      <c r="I270" s="5" t="s">
        <v>2661</v>
      </c>
      <c r="J270" s="5">
        <v>300</v>
      </c>
      <c r="K270" s="5">
        <v>259200</v>
      </c>
      <c r="L270" s="5" t="s">
        <v>2660</v>
      </c>
      <c r="O270" s="5" t="s">
        <v>2882</v>
      </c>
      <c r="P270" s="5" t="s">
        <v>2697</v>
      </c>
      <c r="Q270" s="5" t="s">
        <v>160</v>
      </c>
      <c r="R270" s="5" t="s">
        <v>2780</v>
      </c>
      <c r="S270" s="5" t="s">
        <v>2881</v>
      </c>
      <c r="T270" s="5" t="s">
        <v>2880</v>
      </c>
      <c r="X270" s="5">
        <v>12</v>
      </c>
      <c r="Y270" s="5" t="s">
        <v>171</v>
      </c>
      <c r="Z270" s="5" t="s">
        <v>171</v>
      </c>
      <c r="AA270" s="5" t="s">
        <v>171</v>
      </c>
      <c r="AB270" s="5" t="s">
        <v>36</v>
      </c>
      <c r="AC270" s="5" t="s">
        <v>120</v>
      </c>
      <c r="AD270" s="5" t="s">
        <v>36</v>
      </c>
    </row>
    <row r="271" spans="1:35">
      <c r="A271" s="5" t="s">
        <v>2864</v>
      </c>
      <c r="B271" s="5" t="s">
        <v>2663</v>
      </c>
      <c r="C271" s="5" t="s">
        <v>168</v>
      </c>
      <c r="D271" s="5" t="s">
        <v>167</v>
      </c>
      <c r="E271" s="5" t="s">
        <v>166</v>
      </c>
      <c r="F271" s="6">
        <v>0.04</v>
      </c>
      <c r="G271" s="5" t="s">
        <v>2662</v>
      </c>
      <c r="H271" s="5">
        <v>10</v>
      </c>
      <c r="I271" s="5" t="s">
        <v>2661</v>
      </c>
      <c r="J271" s="5">
        <v>300</v>
      </c>
      <c r="K271" s="5">
        <v>259200</v>
      </c>
      <c r="L271" s="5" t="s">
        <v>2660</v>
      </c>
      <c r="O271" s="5" t="s">
        <v>2879</v>
      </c>
      <c r="P271" s="5" t="s">
        <v>2678</v>
      </c>
      <c r="Q271" s="5" t="s">
        <v>160</v>
      </c>
      <c r="R271" s="5" t="s">
        <v>2878</v>
      </c>
      <c r="S271" s="5" t="s">
        <v>2877</v>
      </c>
      <c r="T271" s="5" t="s">
        <v>2876</v>
      </c>
      <c r="X271" s="5">
        <v>7</v>
      </c>
      <c r="Y271" s="5" t="s">
        <v>171</v>
      </c>
      <c r="Z271" s="5" t="s">
        <v>171</v>
      </c>
      <c r="AA271" s="5" t="s">
        <v>171</v>
      </c>
      <c r="AB271" s="5" t="s">
        <v>36</v>
      </c>
      <c r="AC271" s="5" t="s">
        <v>120</v>
      </c>
      <c r="AE271" s="5" t="s">
        <v>120</v>
      </c>
    </row>
    <row r="272" spans="1:35">
      <c r="A272" s="5" t="s">
        <v>2864</v>
      </c>
      <c r="B272" s="5" t="s">
        <v>2663</v>
      </c>
      <c r="C272" s="5" t="s">
        <v>168</v>
      </c>
      <c r="D272" s="5" t="s">
        <v>167</v>
      </c>
      <c r="E272" s="5" t="s">
        <v>166</v>
      </c>
      <c r="F272" s="6">
        <v>0.04</v>
      </c>
      <c r="G272" s="5" t="s">
        <v>2662</v>
      </c>
      <c r="H272" s="5">
        <v>10</v>
      </c>
      <c r="I272" s="5" t="s">
        <v>2661</v>
      </c>
      <c r="J272" s="5">
        <v>300</v>
      </c>
      <c r="K272" s="5">
        <v>259200</v>
      </c>
      <c r="L272" s="5" t="s">
        <v>2660</v>
      </c>
      <c r="O272" s="5" t="s">
        <v>2875</v>
      </c>
      <c r="P272" s="5" t="s">
        <v>2687</v>
      </c>
      <c r="Q272" s="5" t="s">
        <v>160</v>
      </c>
      <c r="R272" s="5" t="s">
        <v>2874</v>
      </c>
      <c r="S272" s="5" t="s">
        <v>2873</v>
      </c>
      <c r="T272" s="5" t="s">
        <v>2872</v>
      </c>
      <c r="X272" s="5">
        <v>97</v>
      </c>
      <c r="Y272" s="5" t="s">
        <v>171</v>
      </c>
      <c r="Z272" s="5" t="s">
        <v>171</v>
      </c>
      <c r="AA272" s="5" t="s">
        <v>171</v>
      </c>
      <c r="AB272" s="5" t="s">
        <v>36</v>
      </c>
      <c r="AC272" s="5" t="s">
        <v>120</v>
      </c>
      <c r="AE272" s="5" t="s">
        <v>120</v>
      </c>
    </row>
    <row r="273" spans="1:35">
      <c r="A273" s="5" t="s">
        <v>2864</v>
      </c>
      <c r="B273" s="5" t="s">
        <v>2663</v>
      </c>
      <c r="C273" s="5" t="s">
        <v>168</v>
      </c>
      <c r="D273" s="5" t="s">
        <v>167</v>
      </c>
      <c r="E273" s="5" t="s">
        <v>166</v>
      </c>
      <c r="F273" s="6">
        <v>0.04</v>
      </c>
      <c r="G273" s="5" t="s">
        <v>2662</v>
      </c>
      <c r="H273" s="5">
        <v>10</v>
      </c>
      <c r="I273" s="5" t="s">
        <v>2661</v>
      </c>
      <c r="J273" s="5">
        <v>300</v>
      </c>
      <c r="K273" s="5">
        <v>259200</v>
      </c>
      <c r="L273" s="5" t="s">
        <v>2660</v>
      </c>
      <c r="O273" s="5" t="s">
        <v>2871</v>
      </c>
      <c r="P273" s="5" t="s">
        <v>851</v>
      </c>
      <c r="Q273" s="5" t="s">
        <v>160</v>
      </c>
      <c r="R273" s="5" t="s">
        <v>2870</v>
      </c>
      <c r="S273" s="5" t="s">
        <v>2825</v>
      </c>
      <c r="T273" s="5" t="s">
        <v>2869</v>
      </c>
      <c r="X273" s="5">
        <v>4</v>
      </c>
      <c r="Y273" s="5" t="s">
        <v>156</v>
      </c>
      <c r="Z273" s="5" t="s">
        <v>156</v>
      </c>
      <c r="AA273" s="5" t="s">
        <v>156</v>
      </c>
      <c r="AB273" s="5" t="s">
        <v>36</v>
      </c>
      <c r="AC273" s="5" t="s">
        <v>120</v>
      </c>
      <c r="AD273" s="5" t="s">
        <v>36</v>
      </c>
    </row>
    <row r="274" spans="1:35">
      <c r="A274" s="5" t="s">
        <v>2864</v>
      </c>
      <c r="B274" s="5" t="s">
        <v>2663</v>
      </c>
      <c r="C274" s="5" t="s">
        <v>168</v>
      </c>
      <c r="D274" s="5" t="s">
        <v>167</v>
      </c>
      <c r="E274" s="5" t="s">
        <v>166</v>
      </c>
      <c r="F274" s="6">
        <v>0.04</v>
      </c>
      <c r="G274" s="5" t="s">
        <v>2662</v>
      </c>
      <c r="H274" s="5">
        <v>10</v>
      </c>
      <c r="I274" s="5" t="s">
        <v>2661</v>
      </c>
      <c r="J274" s="5">
        <v>300</v>
      </c>
      <c r="K274" s="5">
        <v>259200</v>
      </c>
      <c r="L274" s="5" t="s">
        <v>2660</v>
      </c>
      <c r="O274" s="5" t="s">
        <v>2868</v>
      </c>
      <c r="P274" s="5" t="s">
        <v>2722</v>
      </c>
      <c r="Q274" s="5" t="s">
        <v>160</v>
      </c>
      <c r="R274" s="5" t="s">
        <v>2867</v>
      </c>
      <c r="S274" s="5" t="s">
        <v>2866</v>
      </c>
      <c r="T274" s="5" t="s">
        <v>2865</v>
      </c>
      <c r="X274" s="5">
        <v>15</v>
      </c>
      <c r="Y274" s="5" t="s">
        <v>171</v>
      </c>
      <c r="Z274" s="5" t="s">
        <v>171</v>
      </c>
      <c r="AA274" s="5" t="s">
        <v>171</v>
      </c>
      <c r="AB274" s="5" t="s">
        <v>36</v>
      </c>
      <c r="AC274" s="5" t="s">
        <v>120</v>
      </c>
      <c r="AE274" s="5" t="s">
        <v>120</v>
      </c>
    </row>
    <row r="275" spans="1:35">
      <c r="A275" s="5" t="s">
        <v>2864</v>
      </c>
      <c r="B275" s="5" t="s">
        <v>2663</v>
      </c>
      <c r="C275" s="5" t="s">
        <v>168</v>
      </c>
      <c r="D275" s="5" t="s">
        <v>167</v>
      </c>
      <c r="E275" s="5" t="s">
        <v>166</v>
      </c>
      <c r="F275" s="6">
        <v>0.04</v>
      </c>
      <c r="G275" s="5" t="s">
        <v>2662</v>
      </c>
      <c r="H275" s="5">
        <v>10</v>
      </c>
      <c r="I275" s="5" t="s">
        <v>2661</v>
      </c>
      <c r="J275" s="5">
        <v>300</v>
      </c>
      <c r="K275" s="5">
        <v>259200</v>
      </c>
      <c r="L275" s="5" t="s">
        <v>2660</v>
      </c>
      <c r="O275" s="5" t="s">
        <v>2863</v>
      </c>
      <c r="P275" s="5" t="s">
        <v>2673</v>
      </c>
      <c r="Q275" s="5" t="s">
        <v>160</v>
      </c>
      <c r="R275" s="5" t="s">
        <v>2862</v>
      </c>
      <c r="S275" s="5" t="s">
        <v>2861</v>
      </c>
      <c r="T275" s="5" t="s">
        <v>2860</v>
      </c>
      <c r="X275" s="5">
        <v>2</v>
      </c>
      <c r="Y275" s="5" t="s">
        <v>171</v>
      </c>
      <c r="Z275" s="5" t="s">
        <v>171</v>
      </c>
      <c r="AA275" s="5" t="s">
        <v>171</v>
      </c>
      <c r="AB275" s="5" t="s">
        <v>36</v>
      </c>
      <c r="AC275" s="5" t="s">
        <v>120</v>
      </c>
      <c r="AD275" s="5" t="s">
        <v>36</v>
      </c>
    </row>
    <row r="276" spans="1:35" s="8" customFormat="1">
      <c r="F276" s="9"/>
      <c r="AD276" s="10">
        <f>COUNTIF(AD266:AD275,AD266)</f>
        <v>5</v>
      </c>
      <c r="AE276" s="10">
        <f>COUNTIF(AE266:AE275,AE269)</f>
        <v>5</v>
      </c>
      <c r="AH276" s="8">
        <f>AD276+AE276</f>
        <v>10</v>
      </c>
      <c r="AI276" s="8">
        <f>AE276/AH276</f>
        <v>0.5</v>
      </c>
    </row>
    <row r="277" spans="1:35">
      <c r="A277" s="5" t="s">
        <v>2827</v>
      </c>
      <c r="B277" s="5" t="s">
        <v>2663</v>
      </c>
      <c r="C277" s="5" t="s">
        <v>168</v>
      </c>
      <c r="D277" s="5" t="s">
        <v>167</v>
      </c>
      <c r="E277" s="5" t="s">
        <v>166</v>
      </c>
      <c r="F277" s="6">
        <v>0.04</v>
      </c>
      <c r="G277" s="5" t="s">
        <v>2662</v>
      </c>
      <c r="H277" s="5">
        <v>10</v>
      </c>
      <c r="I277" s="5" t="s">
        <v>2661</v>
      </c>
      <c r="J277" s="5">
        <v>300</v>
      </c>
      <c r="K277" s="5">
        <v>259200</v>
      </c>
      <c r="L277" s="5" t="s">
        <v>2660</v>
      </c>
      <c r="O277" s="5" t="s">
        <v>2859</v>
      </c>
      <c r="P277" s="5" t="s">
        <v>1428</v>
      </c>
      <c r="Q277" s="5" t="s">
        <v>160</v>
      </c>
      <c r="R277" s="5" t="s">
        <v>2657</v>
      </c>
      <c r="S277" s="5" t="s">
        <v>2858</v>
      </c>
      <c r="T277" s="5" t="s">
        <v>2857</v>
      </c>
      <c r="X277" s="5">
        <v>7</v>
      </c>
      <c r="Y277" s="5" t="s">
        <v>156</v>
      </c>
      <c r="Z277" s="5" t="s">
        <v>156</v>
      </c>
      <c r="AA277" s="5" t="s">
        <v>171</v>
      </c>
      <c r="AB277" s="5" t="s">
        <v>37</v>
      </c>
      <c r="AC277" s="5" t="s">
        <v>121</v>
      </c>
      <c r="AD277" s="5" t="s">
        <v>37</v>
      </c>
    </row>
    <row r="278" spans="1:35">
      <c r="A278" s="5" t="s">
        <v>2827</v>
      </c>
      <c r="B278" s="5" t="s">
        <v>2663</v>
      </c>
      <c r="C278" s="5" t="s">
        <v>168</v>
      </c>
      <c r="D278" s="5" t="s">
        <v>167</v>
      </c>
      <c r="E278" s="5" t="s">
        <v>166</v>
      </c>
      <c r="F278" s="6">
        <v>0.04</v>
      </c>
      <c r="G278" s="5" t="s">
        <v>2662</v>
      </c>
      <c r="H278" s="5">
        <v>10</v>
      </c>
      <c r="I278" s="5" t="s">
        <v>2661</v>
      </c>
      <c r="J278" s="5">
        <v>300</v>
      </c>
      <c r="K278" s="5">
        <v>259200</v>
      </c>
      <c r="L278" s="5" t="s">
        <v>2660</v>
      </c>
      <c r="O278" s="5" t="s">
        <v>2856</v>
      </c>
      <c r="P278" s="5" t="s">
        <v>2855</v>
      </c>
      <c r="Q278" s="5" t="s">
        <v>160</v>
      </c>
      <c r="R278" s="5" t="s">
        <v>2854</v>
      </c>
      <c r="S278" s="5" t="s">
        <v>2853</v>
      </c>
      <c r="T278" s="5" t="s">
        <v>2852</v>
      </c>
      <c r="X278" s="5">
        <v>41</v>
      </c>
      <c r="Y278" s="5" t="s">
        <v>171</v>
      </c>
      <c r="Z278" s="5" t="s">
        <v>171</v>
      </c>
      <c r="AA278" s="5" t="s">
        <v>171</v>
      </c>
      <c r="AB278" s="5" t="s">
        <v>37</v>
      </c>
      <c r="AC278" s="5" t="s">
        <v>121</v>
      </c>
      <c r="AD278" s="5" t="s">
        <v>37</v>
      </c>
    </row>
    <row r="279" spans="1:35">
      <c r="A279" s="5" t="s">
        <v>2827</v>
      </c>
      <c r="B279" s="5" t="s">
        <v>2663</v>
      </c>
      <c r="C279" s="5" t="s">
        <v>168</v>
      </c>
      <c r="D279" s="5" t="s">
        <v>167</v>
      </c>
      <c r="E279" s="5" t="s">
        <v>166</v>
      </c>
      <c r="F279" s="6">
        <v>0.04</v>
      </c>
      <c r="G279" s="5" t="s">
        <v>2662</v>
      </c>
      <c r="H279" s="5">
        <v>10</v>
      </c>
      <c r="I279" s="5" t="s">
        <v>2661</v>
      </c>
      <c r="J279" s="5">
        <v>300</v>
      </c>
      <c r="K279" s="5">
        <v>259200</v>
      </c>
      <c r="L279" s="5" t="s">
        <v>2660</v>
      </c>
      <c r="O279" s="5" t="s">
        <v>2851</v>
      </c>
      <c r="P279" s="5" t="s">
        <v>860</v>
      </c>
      <c r="Q279" s="5" t="s">
        <v>160</v>
      </c>
      <c r="R279" s="5" t="s">
        <v>659</v>
      </c>
      <c r="S279" s="5" t="s">
        <v>2850</v>
      </c>
      <c r="T279" s="5" t="s">
        <v>2849</v>
      </c>
      <c r="X279" s="5">
        <v>9</v>
      </c>
      <c r="Y279" s="5" t="s">
        <v>171</v>
      </c>
      <c r="Z279" s="5" t="s">
        <v>171</v>
      </c>
      <c r="AA279" s="5" t="s">
        <v>171</v>
      </c>
      <c r="AB279" s="5" t="s">
        <v>37</v>
      </c>
      <c r="AC279" s="5" t="s">
        <v>121</v>
      </c>
      <c r="AD279" s="5" t="s">
        <v>37</v>
      </c>
    </row>
    <row r="280" spans="1:35">
      <c r="A280" s="5" t="s">
        <v>2827</v>
      </c>
      <c r="B280" s="5" t="s">
        <v>2663</v>
      </c>
      <c r="C280" s="5" t="s">
        <v>168</v>
      </c>
      <c r="D280" s="5" t="s">
        <v>167</v>
      </c>
      <c r="E280" s="5" t="s">
        <v>166</v>
      </c>
      <c r="F280" s="6">
        <v>0.04</v>
      </c>
      <c r="G280" s="5" t="s">
        <v>2662</v>
      </c>
      <c r="H280" s="5">
        <v>10</v>
      </c>
      <c r="I280" s="5" t="s">
        <v>2661</v>
      </c>
      <c r="J280" s="5">
        <v>300</v>
      </c>
      <c r="K280" s="5">
        <v>259200</v>
      </c>
      <c r="L280" s="5" t="s">
        <v>2660</v>
      </c>
      <c r="O280" s="5" t="s">
        <v>2848</v>
      </c>
      <c r="P280" s="5" t="s">
        <v>2692</v>
      </c>
      <c r="Q280" s="5" t="s">
        <v>160</v>
      </c>
      <c r="R280" s="5" t="s">
        <v>2690</v>
      </c>
      <c r="S280" s="5" t="s">
        <v>2847</v>
      </c>
      <c r="T280" s="5" t="s">
        <v>2846</v>
      </c>
      <c r="X280" s="5">
        <v>5</v>
      </c>
      <c r="Y280" s="5" t="s">
        <v>171</v>
      </c>
      <c r="Z280" s="5" t="s">
        <v>171</v>
      </c>
      <c r="AA280" s="5" t="s">
        <v>171</v>
      </c>
      <c r="AB280" s="5" t="s">
        <v>37</v>
      </c>
      <c r="AC280" s="5" t="s">
        <v>121</v>
      </c>
      <c r="AD280" s="5" t="s">
        <v>37</v>
      </c>
    </row>
    <row r="281" spans="1:35">
      <c r="A281" s="5" t="s">
        <v>2827</v>
      </c>
      <c r="B281" s="5" t="s">
        <v>2663</v>
      </c>
      <c r="C281" s="5" t="s">
        <v>168</v>
      </c>
      <c r="D281" s="5" t="s">
        <v>167</v>
      </c>
      <c r="E281" s="5" t="s">
        <v>166</v>
      </c>
      <c r="F281" s="6">
        <v>0.04</v>
      </c>
      <c r="G281" s="5" t="s">
        <v>2662</v>
      </c>
      <c r="H281" s="5">
        <v>10</v>
      </c>
      <c r="I281" s="5" t="s">
        <v>2661</v>
      </c>
      <c r="J281" s="5">
        <v>300</v>
      </c>
      <c r="K281" s="5">
        <v>259200</v>
      </c>
      <c r="L281" s="5" t="s">
        <v>2660</v>
      </c>
      <c r="O281" s="5" t="s">
        <v>2845</v>
      </c>
      <c r="P281" s="5" t="s">
        <v>2687</v>
      </c>
      <c r="Q281" s="5" t="s">
        <v>160</v>
      </c>
      <c r="R281" s="5" t="s">
        <v>2844</v>
      </c>
      <c r="S281" s="5" t="s">
        <v>2843</v>
      </c>
      <c r="T281" s="5" t="s">
        <v>2842</v>
      </c>
      <c r="X281" s="5">
        <v>58</v>
      </c>
      <c r="Y281" s="5" t="s">
        <v>171</v>
      </c>
      <c r="Z281" s="5" t="s">
        <v>171</v>
      </c>
      <c r="AA281" s="5" t="s">
        <v>171</v>
      </c>
      <c r="AB281" s="5" t="s">
        <v>37</v>
      </c>
      <c r="AC281" s="5" t="s">
        <v>121</v>
      </c>
      <c r="AD281" s="5" t="s">
        <v>37</v>
      </c>
    </row>
    <row r="282" spans="1:35">
      <c r="A282" s="5" t="s">
        <v>2827</v>
      </c>
      <c r="B282" s="5" t="s">
        <v>2663</v>
      </c>
      <c r="C282" s="5" t="s">
        <v>168</v>
      </c>
      <c r="D282" s="5" t="s">
        <v>167</v>
      </c>
      <c r="E282" s="5" t="s">
        <v>166</v>
      </c>
      <c r="F282" s="6">
        <v>0.04</v>
      </c>
      <c r="G282" s="5" t="s">
        <v>2662</v>
      </c>
      <c r="H282" s="5">
        <v>10</v>
      </c>
      <c r="I282" s="5" t="s">
        <v>2661</v>
      </c>
      <c r="J282" s="5">
        <v>300</v>
      </c>
      <c r="K282" s="5">
        <v>259200</v>
      </c>
      <c r="L282" s="5" t="s">
        <v>2660</v>
      </c>
      <c r="O282" s="5" t="s">
        <v>2841</v>
      </c>
      <c r="P282" s="5" t="s">
        <v>2673</v>
      </c>
      <c r="Q282" s="5" t="s">
        <v>160</v>
      </c>
      <c r="R282" s="5" t="s">
        <v>2840</v>
      </c>
      <c r="S282" s="5" t="s">
        <v>2839</v>
      </c>
      <c r="T282" s="5" t="s">
        <v>2838</v>
      </c>
      <c r="X282" s="5">
        <v>2</v>
      </c>
      <c r="Y282" s="5" t="s">
        <v>171</v>
      </c>
      <c r="Z282" s="5" t="s">
        <v>171</v>
      </c>
      <c r="AA282" s="5" t="s">
        <v>171</v>
      </c>
      <c r="AB282" s="5" t="s">
        <v>37</v>
      </c>
      <c r="AC282" s="5" t="s">
        <v>121</v>
      </c>
      <c r="AE282" s="5" t="s">
        <v>121</v>
      </c>
    </row>
    <row r="283" spans="1:35">
      <c r="A283" s="5" t="s">
        <v>2827</v>
      </c>
      <c r="B283" s="5" t="s">
        <v>2663</v>
      </c>
      <c r="C283" s="5" t="s">
        <v>168</v>
      </c>
      <c r="D283" s="5" t="s">
        <v>167</v>
      </c>
      <c r="E283" s="5" t="s">
        <v>166</v>
      </c>
      <c r="F283" s="6">
        <v>0.04</v>
      </c>
      <c r="G283" s="5" t="s">
        <v>2662</v>
      </c>
      <c r="H283" s="5">
        <v>10</v>
      </c>
      <c r="I283" s="5" t="s">
        <v>2661</v>
      </c>
      <c r="J283" s="5">
        <v>300</v>
      </c>
      <c r="K283" s="5">
        <v>259200</v>
      </c>
      <c r="L283" s="5" t="s">
        <v>2660</v>
      </c>
      <c r="O283" s="5" t="s">
        <v>2837</v>
      </c>
      <c r="P283" s="5" t="s">
        <v>851</v>
      </c>
      <c r="Q283" s="5" t="s">
        <v>160</v>
      </c>
      <c r="R283" s="5" t="s">
        <v>2836</v>
      </c>
      <c r="S283" s="5" t="s">
        <v>2708</v>
      </c>
      <c r="T283" s="5" t="s">
        <v>2707</v>
      </c>
      <c r="X283" s="5">
        <v>58</v>
      </c>
      <c r="Y283" s="5" t="s">
        <v>156</v>
      </c>
      <c r="Z283" s="5" t="s">
        <v>156</v>
      </c>
      <c r="AA283" s="5" t="s">
        <v>156</v>
      </c>
      <c r="AB283" s="5" t="s">
        <v>37</v>
      </c>
      <c r="AC283" s="5" t="s">
        <v>121</v>
      </c>
      <c r="AD283" s="5" t="s">
        <v>37</v>
      </c>
    </row>
    <row r="284" spans="1:35">
      <c r="A284" s="5" t="s">
        <v>2827</v>
      </c>
      <c r="B284" s="5" t="s">
        <v>2663</v>
      </c>
      <c r="C284" s="5" t="s">
        <v>168</v>
      </c>
      <c r="D284" s="5" t="s">
        <v>167</v>
      </c>
      <c r="E284" s="5" t="s">
        <v>166</v>
      </c>
      <c r="F284" s="6">
        <v>0.04</v>
      </c>
      <c r="G284" s="5" t="s">
        <v>2662</v>
      </c>
      <c r="H284" s="5">
        <v>10</v>
      </c>
      <c r="I284" s="5" t="s">
        <v>2661</v>
      </c>
      <c r="J284" s="5">
        <v>300</v>
      </c>
      <c r="K284" s="5">
        <v>259200</v>
      </c>
      <c r="L284" s="5" t="s">
        <v>2660</v>
      </c>
      <c r="O284" s="5" t="s">
        <v>2835</v>
      </c>
      <c r="P284" s="5" t="s">
        <v>2697</v>
      </c>
      <c r="Q284" s="5" t="s">
        <v>160</v>
      </c>
      <c r="R284" s="5" t="s">
        <v>2834</v>
      </c>
      <c r="S284" s="5" t="s">
        <v>2833</v>
      </c>
      <c r="T284" s="5" t="s">
        <v>2832</v>
      </c>
      <c r="X284" s="5">
        <v>29</v>
      </c>
      <c r="Y284" s="5" t="s">
        <v>171</v>
      </c>
      <c r="Z284" s="5" t="s">
        <v>171</v>
      </c>
      <c r="AA284" s="5" t="s">
        <v>171</v>
      </c>
      <c r="AB284" s="5" t="s">
        <v>37</v>
      </c>
      <c r="AC284" s="5" t="s">
        <v>121</v>
      </c>
      <c r="AD284" s="5" t="s">
        <v>37</v>
      </c>
    </row>
    <row r="285" spans="1:35">
      <c r="A285" s="5" t="s">
        <v>2827</v>
      </c>
      <c r="B285" s="5" t="s">
        <v>2663</v>
      </c>
      <c r="C285" s="5" t="s">
        <v>168</v>
      </c>
      <c r="D285" s="5" t="s">
        <v>167</v>
      </c>
      <c r="E285" s="5" t="s">
        <v>166</v>
      </c>
      <c r="F285" s="6">
        <v>0.04</v>
      </c>
      <c r="G285" s="5" t="s">
        <v>2662</v>
      </c>
      <c r="H285" s="5">
        <v>10</v>
      </c>
      <c r="I285" s="5" t="s">
        <v>2661</v>
      </c>
      <c r="J285" s="5">
        <v>300</v>
      </c>
      <c r="K285" s="5">
        <v>259200</v>
      </c>
      <c r="L285" s="5" t="s">
        <v>2660</v>
      </c>
      <c r="O285" s="5" t="s">
        <v>2831</v>
      </c>
      <c r="P285" s="5" t="s">
        <v>2702</v>
      </c>
      <c r="Q285" s="5" t="s">
        <v>160</v>
      </c>
      <c r="R285" s="5" t="s">
        <v>2830</v>
      </c>
      <c r="S285" s="5" t="s">
        <v>2829</v>
      </c>
      <c r="T285" s="5" t="s">
        <v>2828</v>
      </c>
      <c r="X285" s="5">
        <v>6</v>
      </c>
      <c r="Y285" s="5" t="s">
        <v>171</v>
      </c>
      <c r="Z285" s="5" t="s">
        <v>171</v>
      </c>
      <c r="AA285" s="5" t="s">
        <v>171</v>
      </c>
      <c r="AB285" s="5" t="s">
        <v>37</v>
      </c>
      <c r="AC285" s="5" t="s">
        <v>121</v>
      </c>
      <c r="AD285" s="5" t="s">
        <v>37</v>
      </c>
    </row>
    <row r="286" spans="1:35">
      <c r="A286" s="5" t="s">
        <v>2827</v>
      </c>
      <c r="B286" s="5" t="s">
        <v>2663</v>
      </c>
      <c r="C286" s="5" t="s">
        <v>168</v>
      </c>
      <c r="D286" s="5" t="s">
        <v>167</v>
      </c>
      <c r="E286" s="5" t="s">
        <v>166</v>
      </c>
      <c r="F286" s="6">
        <v>0.04</v>
      </c>
      <c r="G286" s="5" t="s">
        <v>2662</v>
      </c>
      <c r="H286" s="5">
        <v>10</v>
      </c>
      <c r="I286" s="5" t="s">
        <v>2661</v>
      </c>
      <c r="J286" s="5">
        <v>300</v>
      </c>
      <c r="K286" s="5">
        <v>259200</v>
      </c>
      <c r="L286" s="5" t="s">
        <v>2660</v>
      </c>
      <c r="O286" s="5" t="s">
        <v>2826</v>
      </c>
      <c r="P286" s="5" t="s">
        <v>2678</v>
      </c>
      <c r="Q286" s="5" t="s">
        <v>160</v>
      </c>
      <c r="R286" s="5" t="s">
        <v>2825</v>
      </c>
      <c r="S286" s="5" t="s">
        <v>2824</v>
      </c>
      <c r="T286" s="5" t="s">
        <v>2823</v>
      </c>
      <c r="X286" s="5">
        <v>5</v>
      </c>
      <c r="Y286" s="5" t="s">
        <v>171</v>
      </c>
      <c r="Z286" s="5" t="s">
        <v>171</v>
      </c>
      <c r="AA286" s="5" t="s">
        <v>171</v>
      </c>
      <c r="AB286" s="5" t="s">
        <v>37</v>
      </c>
      <c r="AC286" s="5" t="s">
        <v>121</v>
      </c>
      <c r="AD286" s="5" t="s">
        <v>37</v>
      </c>
    </row>
    <row r="287" spans="1:35" s="8" customFormat="1">
      <c r="F287" s="9"/>
      <c r="AD287" s="10">
        <f>COUNTIF(AD277:AD286,AD277)</f>
        <v>9</v>
      </c>
      <c r="AE287" s="10">
        <f>COUNTIF(AE277:AE286,AE282)</f>
        <v>1</v>
      </c>
      <c r="AH287" s="8">
        <f>AD287+AE287</f>
        <v>10</v>
      </c>
      <c r="AI287" s="8">
        <f>AD287/AH287</f>
        <v>0.9</v>
      </c>
    </row>
    <row r="288" spans="1:35">
      <c r="A288" s="5" t="s">
        <v>2790</v>
      </c>
      <c r="B288" s="5" t="s">
        <v>2663</v>
      </c>
      <c r="C288" s="5" t="s">
        <v>168</v>
      </c>
      <c r="D288" s="5" t="s">
        <v>167</v>
      </c>
      <c r="E288" s="5" t="s">
        <v>166</v>
      </c>
      <c r="F288" s="6">
        <v>0.04</v>
      </c>
      <c r="G288" s="5" t="s">
        <v>2662</v>
      </c>
      <c r="H288" s="5">
        <v>10</v>
      </c>
      <c r="I288" s="5" t="s">
        <v>2661</v>
      </c>
      <c r="J288" s="5">
        <v>300</v>
      </c>
      <c r="K288" s="5">
        <v>259200</v>
      </c>
      <c r="L288" s="5" t="s">
        <v>2660</v>
      </c>
      <c r="O288" s="5" t="s">
        <v>2822</v>
      </c>
      <c r="P288" s="5" t="s">
        <v>2687</v>
      </c>
      <c r="Q288" s="5" t="s">
        <v>160</v>
      </c>
      <c r="R288" s="5" t="s">
        <v>2821</v>
      </c>
      <c r="S288" s="5" t="s">
        <v>2820</v>
      </c>
      <c r="T288" s="5" t="s">
        <v>2819</v>
      </c>
      <c r="X288" s="5">
        <v>81</v>
      </c>
      <c r="Y288" s="5" t="s">
        <v>171</v>
      </c>
      <c r="Z288" s="5" t="s">
        <v>171</v>
      </c>
      <c r="AA288" s="5" t="s">
        <v>171</v>
      </c>
      <c r="AB288" s="5" t="s">
        <v>38</v>
      </c>
      <c r="AC288" s="5" t="s">
        <v>97</v>
      </c>
      <c r="AD288" s="5" t="s">
        <v>38</v>
      </c>
    </row>
    <row r="289" spans="1:35">
      <c r="A289" s="5" t="s">
        <v>2790</v>
      </c>
      <c r="B289" s="5" t="s">
        <v>2663</v>
      </c>
      <c r="C289" s="5" t="s">
        <v>168</v>
      </c>
      <c r="D289" s="5" t="s">
        <v>167</v>
      </c>
      <c r="E289" s="5" t="s">
        <v>166</v>
      </c>
      <c r="F289" s="6">
        <v>0.04</v>
      </c>
      <c r="G289" s="5" t="s">
        <v>2662</v>
      </c>
      <c r="H289" s="5">
        <v>10</v>
      </c>
      <c r="I289" s="5" t="s">
        <v>2661</v>
      </c>
      <c r="J289" s="5">
        <v>300</v>
      </c>
      <c r="K289" s="5">
        <v>259200</v>
      </c>
      <c r="L289" s="5" t="s">
        <v>2660</v>
      </c>
      <c r="O289" s="5" t="s">
        <v>2818</v>
      </c>
      <c r="P289" s="5" t="s">
        <v>2722</v>
      </c>
      <c r="Q289" s="5" t="s">
        <v>160</v>
      </c>
      <c r="R289" s="5" t="s">
        <v>2817</v>
      </c>
      <c r="S289" s="5" t="s">
        <v>2816</v>
      </c>
      <c r="T289" s="5" t="s">
        <v>2815</v>
      </c>
      <c r="X289" s="5">
        <v>10</v>
      </c>
      <c r="Y289" s="5" t="s">
        <v>171</v>
      </c>
      <c r="Z289" s="5" t="s">
        <v>171</v>
      </c>
      <c r="AA289" s="5" t="s">
        <v>171</v>
      </c>
      <c r="AB289" s="5" t="s">
        <v>38</v>
      </c>
      <c r="AC289" s="5" t="s">
        <v>97</v>
      </c>
      <c r="AE289" s="5" t="s">
        <v>97</v>
      </c>
    </row>
    <row r="290" spans="1:35">
      <c r="A290" s="5" t="s">
        <v>2790</v>
      </c>
      <c r="B290" s="5" t="s">
        <v>2663</v>
      </c>
      <c r="C290" s="5" t="s">
        <v>168</v>
      </c>
      <c r="D290" s="5" t="s">
        <v>167</v>
      </c>
      <c r="E290" s="5" t="s">
        <v>166</v>
      </c>
      <c r="F290" s="6">
        <v>0.04</v>
      </c>
      <c r="G290" s="5" t="s">
        <v>2662</v>
      </c>
      <c r="H290" s="5">
        <v>10</v>
      </c>
      <c r="I290" s="5" t="s">
        <v>2661</v>
      </c>
      <c r="J290" s="5">
        <v>300</v>
      </c>
      <c r="K290" s="5">
        <v>259200</v>
      </c>
      <c r="L290" s="5" t="s">
        <v>2660</v>
      </c>
      <c r="O290" s="5" t="s">
        <v>2814</v>
      </c>
      <c r="P290" s="5" t="s">
        <v>2702</v>
      </c>
      <c r="Q290" s="5" t="s">
        <v>160</v>
      </c>
      <c r="R290" s="5" t="s">
        <v>2813</v>
      </c>
      <c r="S290" s="5" t="s">
        <v>2812</v>
      </c>
      <c r="T290" s="5" t="s">
        <v>2811</v>
      </c>
      <c r="X290" s="5">
        <v>5</v>
      </c>
      <c r="Y290" s="5" t="s">
        <v>171</v>
      </c>
      <c r="Z290" s="5" t="s">
        <v>171</v>
      </c>
      <c r="AA290" s="5" t="s">
        <v>171</v>
      </c>
      <c r="AB290" s="5" t="s">
        <v>38</v>
      </c>
      <c r="AC290" s="5" t="s">
        <v>97</v>
      </c>
      <c r="AD290" s="5" t="s">
        <v>38</v>
      </c>
    </row>
    <row r="291" spans="1:35">
      <c r="A291" s="5" t="s">
        <v>2790</v>
      </c>
      <c r="B291" s="5" t="s">
        <v>2663</v>
      </c>
      <c r="C291" s="5" t="s">
        <v>168</v>
      </c>
      <c r="D291" s="5" t="s">
        <v>167</v>
      </c>
      <c r="E291" s="5" t="s">
        <v>166</v>
      </c>
      <c r="F291" s="6">
        <v>0.04</v>
      </c>
      <c r="G291" s="5" t="s">
        <v>2662</v>
      </c>
      <c r="H291" s="5">
        <v>10</v>
      </c>
      <c r="I291" s="5" t="s">
        <v>2661</v>
      </c>
      <c r="J291" s="5">
        <v>300</v>
      </c>
      <c r="K291" s="5">
        <v>259200</v>
      </c>
      <c r="L291" s="5" t="s">
        <v>2660</v>
      </c>
      <c r="O291" s="5" t="s">
        <v>2810</v>
      </c>
      <c r="P291" s="5" t="s">
        <v>2673</v>
      </c>
      <c r="Q291" s="5" t="s">
        <v>160</v>
      </c>
      <c r="R291" s="5" t="s">
        <v>2809</v>
      </c>
      <c r="S291" s="5" t="s">
        <v>2686</v>
      </c>
      <c r="T291" s="5" t="s">
        <v>2808</v>
      </c>
      <c r="X291" s="5">
        <v>3</v>
      </c>
      <c r="Y291" s="5" t="s">
        <v>171</v>
      </c>
      <c r="Z291" s="5" t="s">
        <v>171</v>
      </c>
      <c r="AA291" s="5" t="s">
        <v>171</v>
      </c>
      <c r="AB291" s="5" t="s">
        <v>38</v>
      </c>
      <c r="AC291" s="5" t="s">
        <v>97</v>
      </c>
      <c r="AE291" s="5" t="s">
        <v>97</v>
      </c>
    </row>
    <row r="292" spans="1:35">
      <c r="A292" s="5" t="s">
        <v>2790</v>
      </c>
      <c r="B292" s="5" t="s">
        <v>2663</v>
      </c>
      <c r="C292" s="5" t="s">
        <v>168</v>
      </c>
      <c r="D292" s="5" t="s">
        <v>167</v>
      </c>
      <c r="E292" s="5" t="s">
        <v>166</v>
      </c>
      <c r="F292" s="6">
        <v>0.04</v>
      </c>
      <c r="G292" s="5" t="s">
        <v>2662</v>
      </c>
      <c r="H292" s="5">
        <v>10</v>
      </c>
      <c r="I292" s="5" t="s">
        <v>2661</v>
      </c>
      <c r="J292" s="5">
        <v>300</v>
      </c>
      <c r="K292" s="5">
        <v>259200</v>
      </c>
      <c r="L292" s="5" t="s">
        <v>2660</v>
      </c>
      <c r="O292" s="5" t="s">
        <v>2807</v>
      </c>
      <c r="P292" s="5" t="s">
        <v>2727</v>
      </c>
      <c r="Q292" s="5" t="s">
        <v>160</v>
      </c>
      <c r="R292" s="5" t="s">
        <v>2757</v>
      </c>
      <c r="S292" s="5" t="s">
        <v>2806</v>
      </c>
      <c r="T292" s="5" t="s">
        <v>2805</v>
      </c>
      <c r="X292" s="5">
        <v>8</v>
      </c>
      <c r="Y292" s="5" t="s">
        <v>171</v>
      </c>
      <c r="Z292" s="5" t="s">
        <v>171</v>
      </c>
      <c r="AA292" s="5" t="s">
        <v>171</v>
      </c>
      <c r="AB292" s="5" t="s">
        <v>38</v>
      </c>
      <c r="AC292" s="5" t="s">
        <v>97</v>
      </c>
      <c r="AD292" s="5" t="s">
        <v>38</v>
      </c>
    </row>
    <row r="293" spans="1:35">
      <c r="A293" s="5" t="s">
        <v>2790</v>
      </c>
      <c r="B293" s="5" t="s">
        <v>2663</v>
      </c>
      <c r="C293" s="5" t="s">
        <v>168</v>
      </c>
      <c r="D293" s="5" t="s">
        <v>167</v>
      </c>
      <c r="E293" s="5" t="s">
        <v>166</v>
      </c>
      <c r="F293" s="6">
        <v>0.04</v>
      </c>
      <c r="G293" s="5" t="s">
        <v>2662</v>
      </c>
      <c r="H293" s="5">
        <v>10</v>
      </c>
      <c r="I293" s="5" t="s">
        <v>2661</v>
      </c>
      <c r="J293" s="5">
        <v>300</v>
      </c>
      <c r="K293" s="5">
        <v>259200</v>
      </c>
      <c r="L293" s="5" t="s">
        <v>2660</v>
      </c>
      <c r="O293" s="5" t="s">
        <v>2804</v>
      </c>
      <c r="P293" s="5" t="s">
        <v>851</v>
      </c>
      <c r="Q293" s="5" t="s">
        <v>160</v>
      </c>
      <c r="R293" s="5" t="s">
        <v>2803</v>
      </c>
      <c r="S293" s="5" t="s">
        <v>2709</v>
      </c>
      <c r="T293" s="5" t="s">
        <v>2802</v>
      </c>
      <c r="X293" s="5">
        <v>59</v>
      </c>
      <c r="Y293" s="5" t="s">
        <v>156</v>
      </c>
      <c r="Z293" s="5" t="s">
        <v>156</v>
      </c>
      <c r="AA293" s="5" t="s">
        <v>156</v>
      </c>
      <c r="AB293" s="5" t="s">
        <v>38</v>
      </c>
      <c r="AC293" s="5" t="s">
        <v>97</v>
      </c>
      <c r="AD293" s="5" t="s">
        <v>38</v>
      </c>
    </row>
    <row r="294" spans="1:35">
      <c r="A294" s="5" t="s">
        <v>2790</v>
      </c>
      <c r="B294" s="5" t="s">
        <v>2663</v>
      </c>
      <c r="C294" s="5" t="s">
        <v>168</v>
      </c>
      <c r="D294" s="5" t="s">
        <v>167</v>
      </c>
      <c r="E294" s="5" t="s">
        <v>166</v>
      </c>
      <c r="F294" s="6">
        <v>0.04</v>
      </c>
      <c r="G294" s="5" t="s">
        <v>2662</v>
      </c>
      <c r="H294" s="5">
        <v>10</v>
      </c>
      <c r="I294" s="5" t="s">
        <v>2661</v>
      </c>
      <c r="J294" s="5">
        <v>300</v>
      </c>
      <c r="K294" s="5">
        <v>259200</v>
      </c>
      <c r="L294" s="5" t="s">
        <v>2660</v>
      </c>
      <c r="O294" s="5" t="s">
        <v>2801</v>
      </c>
      <c r="P294" s="5" t="s">
        <v>2678</v>
      </c>
      <c r="Q294" s="5" t="s">
        <v>160</v>
      </c>
      <c r="R294" s="5" t="s">
        <v>2325</v>
      </c>
      <c r="S294" s="5" t="s">
        <v>2800</v>
      </c>
      <c r="T294" s="5" t="s">
        <v>2799</v>
      </c>
      <c r="X294" s="5">
        <v>4</v>
      </c>
      <c r="Y294" s="5" t="s">
        <v>171</v>
      </c>
      <c r="Z294" s="5" t="s">
        <v>171</v>
      </c>
      <c r="AA294" s="5" t="s">
        <v>171</v>
      </c>
      <c r="AB294" s="5" t="s">
        <v>38</v>
      </c>
      <c r="AC294" s="5" t="s">
        <v>97</v>
      </c>
      <c r="AE294" s="5" t="s">
        <v>97</v>
      </c>
    </row>
    <row r="295" spans="1:35">
      <c r="A295" s="5" t="s">
        <v>2790</v>
      </c>
      <c r="B295" s="5" t="s">
        <v>2663</v>
      </c>
      <c r="C295" s="5" t="s">
        <v>168</v>
      </c>
      <c r="D295" s="5" t="s">
        <v>167</v>
      </c>
      <c r="E295" s="5" t="s">
        <v>166</v>
      </c>
      <c r="F295" s="6">
        <v>0.04</v>
      </c>
      <c r="G295" s="5" t="s">
        <v>2662</v>
      </c>
      <c r="H295" s="5">
        <v>10</v>
      </c>
      <c r="I295" s="5" t="s">
        <v>2661</v>
      </c>
      <c r="J295" s="5">
        <v>300</v>
      </c>
      <c r="K295" s="5">
        <v>259200</v>
      </c>
      <c r="L295" s="5" t="s">
        <v>2660</v>
      </c>
      <c r="O295" s="5" t="s">
        <v>2798</v>
      </c>
      <c r="P295" s="5" t="s">
        <v>2668</v>
      </c>
      <c r="Q295" s="5" t="s">
        <v>160</v>
      </c>
      <c r="R295" s="5" t="s">
        <v>2797</v>
      </c>
      <c r="S295" s="5" t="s">
        <v>2796</v>
      </c>
      <c r="T295" s="5" t="s">
        <v>2795</v>
      </c>
      <c r="X295" s="5">
        <v>10</v>
      </c>
      <c r="Y295" s="5" t="s">
        <v>171</v>
      </c>
      <c r="Z295" s="5" t="s">
        <v>171</v>
      </c>
      <c r="AA295" s="5" t="s">
        <v>171</v>
      </c>
      <c r="AB295" s="5" t="s">
        <v>38</v>
      </c>
      <c r="AC295" s="5" t="s">
        <v>97</v>
      </c>
      <c r="AE295" s="5" t="s">
        <v>97</v>
      </c>
    </row>
    <row r="296" spans="1:35">
      <c r="A296" s="5" t="s">
        <v>2790</v>
      </c>
      <c r="B296" s="5" t="s">
        <v>2663</v>
      </c>
      <c r="C296" s="5" t="s">
        <v>168</v>
      </c>
      <c r="D296" s="5" t="s">
        <v>167</v>
      </c>
      <c r="E296" s="5" t="s">
        <v>166</v>
      </c>
      <c r="F296" s="6">
        <v>0.04</v>
      </c>
      <c r="G296" s="5" t="s">
        <v>2662</v>
      </c>
      <c r="H296" s="5">
        <v>10</v>
      </c>
      <c r="I296" s="5" t="s">
        <v>2661</v>
      </c>
      <c r="J296" s="5">
        <v>300</v>
      </c>
      <c r="K296" s="5">
        <v>259200</v>
      </c>
      <c r="L296" s="5" t="s">
        <v>2660</v>
      </c>
      <c r="O296" s="5" t="s">
        <v>2794</v>
      </c>
      <c r="P296" s="5" t="s">
        <v>2697</v>
      </c>
      <c r="Q296" s="5" t="s">
        <v>160</v>
      </c>
      <c r="R296" s="5" t="s">
        <v>2793</v>
      </c>
      <c r="S296" s="5" t="s">
        <v>2792</v>
      </c>
      <c r="T296" s="5" t="s">
        <v>2791</v>
      </c>
      <c r="X296" s="5">
        <v>9</v>
      </c>
      <c r="Y296" s="5" t="s">
        <v>171</v>
      </c>
      <c r="Z296" s="5" t="s">
        <v>171</v>
      </c>
      <c r="AA296" s="5" t="s">
        <v>171</v>
      </c>
      <c r="AB296" s="5" t="s">
        <v>38</v>
      </c>
      <c r="AC296" s="5" t="s">
        <v>97</v>
      </c>
      <c r="AE296" s="5" t="s">
        <v>97</v>
      </c>
    </row>
    <row r="297" spans="1:35">
      <c r="A297" s="5" t="s">
        <v>2790</v>
      </c>
      <c r="B297" s="5" t="s">
        <v>2663</v>
      </c>
      <c r="C297" s="5" t="s">
        <v>168</v>
      </c>
      <c r="D297" s="5" t="s">
        <v>167</v>
      </c>
      <c r="E297" s="5" t="s">
        <v>166</v>
      </c>
      <c r="F297" s="6">
        <v>0.04</v>
      </c>
      <c r="G297" s="5" t="s">
        <v>2662</v>
      </c>
      <c r="H297" s="5">
        <v>10</v>
      </c>
      <c r="I297" s="5" t="s">
        <v>2661</v>
      </c>
      <c r="J297" s="5">
        <v>300</v>
      </c>
      <c r="K297" s="5">
        <v>259200</v>
      </c>
      <c r="L297" s="5" t="s">
        <v>2660</v>
      </c>
      <c r="O297" s="5" t="s">
        <v>2789</v>
      </c>
      <c r="P297" s="5" t="s">
        <v>860</v>
      </c>
      <c r="Q297" s="5" t="s">
        <v>160</v>
      </c>
      <c r="R297" s="5" t="s">
        <v>2705</v>
      </c>
      <c r="S297" s="5" t="s">
        <v>2788</v>
      </c>
      <c r="T297" s="5" t="s">
        <v>2787</v>
      </c>
      <c r="X297" s="5">
        <v>12</v>
      </c>
      <c r="Y297" s="5" t="s">
        <v>171</v>
      </c>
      <c r="Z297" s="5" t="s">
        <v>171</v>
      </c>
      <c r="AA297" s="5" t="s">
        <v>171</v>
      </c>
      <c r="AB297" s="5" t="s">
        <v>38</v>
      </c>
      <c r="AC297" s="5" t="s">
        <v>97</v>
      </c>
      <c r="AD297" s="5" t="s">
        <v>38</v>
      </c>
    </row>
    <row r="298" spans="1:35" s="8" customFormat="1">
      <c r="F298" s="9"/>
      <c r="AD298" s="10">
        <f>COUNTIF(AD288:AD297,AD288)</f>
        <v>5</v>
      </c>
      <c r="AE298" s="10">
        <f>COUNTIF(AE288:AE297,AE291)</f>
        <v>5</v>
      </c>
      <c r="AH298" s="8">
        <f>AD298+AE298</f>
        <v>10</v>
      </c>
      <c r="AI298" s="8">
        <f>AD298/AH298</f>
        <v>0.5</v>
      </c>
    </row>
    <row r="299" spans="1:35">
      <c r="A299" s="5" t="s">
        <v>2751</v>
      </c>
      <c r="B299" s="5" t="s">
        <v>2663</v>
      </c>
      <c r="C299" s="5" t="s">
        <v>168</v>
      </c>
      <c r="D299" s="5" t="s">
        <v>167</v>
      </c>
      <c r="E299" s="5" t="s">
        <v>166</v>
      </c>
      <c r="F299" s="6">
        <v>0.04</v>
      </c>
      <c r="G299" s="5" t="s">
        <v>2662</v>
      </c>
      <c r="H299" s="5">
        <v>10</v>
      </c>
      <c r="I299" s="5" t="s">
        <v>2661</v>
      </c>
      <c r="J299" s="5">
        <v>300</v>
      </c>
      <c r="K299" s="5">
        <v>259200</v>
      </c>
      <c r="L299" s="5" t="s">
        <v>2660</v>
      </c>
      <c r="O299" s="5" t="s">
        <v>2786</v>
      </c>
      <c r="P299" s="5" t="s">
        <v>2678</v>
      </c>
      <c r="Q299" s="5" t="s">
        <v>160</v>
      </c>
      <c r="R299" s="5" t="s">
        <v>2785</v>
      </c>
      <c r="S299" s="5" t="s">
        <v>2784</v>
      </c>
      <c r="T299" s="5" t="s">
        <v>2783</v>
      </c>
      <c r="X299" s="5">
        <v>7</v>
      </c>
      <c r="Y299" s="5" t="s">
        <v>171</v>
      </c>
      <c r="Z299" s="5" t="s">
        <v>171</v>
      </c>
      <c r="AA299" s="5" t="s">
        <v>171</v>
      </c>
      <c r="AB299" s="5" t="s">
        <v>39</v>
      </c>
      <c r="AC299" s="5" t="s">
        <v>113</v>
      </c>
      <c r="AD299" s="5" t="s">
        <v>39</v>
      </c>
    </row>
    <row r="300" spans="1:35">
      <c r="A300" s="5" t="s">
        <v>2751</v>
      </c>
      <c r="B300" s="5" t="s">
        <v>2663</v>
      </c>
      <c r="C300" s="5" t="s">
        <v>168</v>
      </c>
      <c r="D300" s="5" t="s">
        <v>167</v>
      </c>
      <c r="E300" s="5" t="s">
        <v>166</v>
      </c>
      <c r="F300" s="6">
        <v>0.04</v>
      </c>
      <c r="G300" s="5" t="s">
        <v>2662</v>
      </c>
      <c r="H300" s="5">
        <v>10</v>
      </c>
      <c r="I300" s="5" t="s">
        <v>2661</v>
      </c>
      <c r="J300" s="5">
        <v>300</v>
      </c>
      <c r="K300" s="5">
        <v>259200</v>
      </c>
      <c r="L300" s="5" t="s">
        <v>2660</v>
      </c>
      <c r="O300" s="5" t="s">
        <v>2782</v>
      </c>
      <c r="P300" s="5" t="s">
        <v>860</v>
      </c>
      <c r="Q300" s="5" t="s">
        <v>160</v>
      </c>
      <c r="R300" s="5" t="s">
        <v>2781</v>
      </c>
      <c r="S300" s="5" t="s">
        <v>2780</v>
      </c>
      <c r="T300" s="5" t="s">
        <v>2779</v>
      </c>
      <c r="X300" s="5">
        <v>10</v>
      </c>
      <c r="Y300" s="5" t="s">
        <v>171</v>
      </c>
      <c r="Z300" s="5" t="s">
        <v>171</v>
      </c>
      <c r="AA300" s="5" t="s">
        <v>171</v>
      </c>
      <c r="AB300" s="5" t="s">
        <v>39</v>
      </c>
      <c r="AC300" s="5" t="s">
        <v>113</v>
      </c>
      <c r="AD300" s="5" t="s">
        <v>39</v>
      </c>
    </row>
    <row r="301" spans="1:35">
      <c r="A301" s="5" t="s">
        <v>2751</v>
      </c>
      <c r="B301" s="5" t="s">
        <v>2663</v>
      </c>
      <c r="C301" s="5" t="s">
        <v>168</v>
      </c>
      <c r="D301" s="5" t="s">
        <v>167</v>
      </c>
      <c r="E301" s="5" t="s">
        <v>166</v>
      </c>
      <c r="F301" s="6">
        <v>0.04</v>
      </c>
      <c r="G301" s="5" t="s">
        <v>2662</v>
      </c>
      <c r="H301" s="5">
        <v>10</v>
      </c>
      <c r="I301" s="5" t="s">
        <v>2661</v>
      </c>
      <c r="J301" s="5">
        <v>300</v>
      </c>
      <c r="K301" s="5">
        <v>259200</v>
      </c>
      <c r="L301" s="5" t="s">
        <v>2660</v>
      </c>
      <c r="O301" s="5" t="s">
        <v>2778</v>
      </c>
      <c r="P301" s="5" t="s">
        <v>2727</v>
      </c>
      <c r="Q301" s="5" t="s">
        <v>160</v>
      </c>
      <c r="R301" s="5" t="s">
        <v>2777</v>
      </c>
      <c r="S301" s="5" t="s">
        <v>2776</v>
      </c>
      <c r="T301" s="5" t="s">
        <v>2775</v>
      </c>
      <c r="X301" s="5">
        <v>82</v>
      </c>
      <c r="Y301" s="5" t="s">
        <v>171</v>
      </c>
      <c r="Z301" s="5" t="s">
        <v>171</v>
      </c>
      <c r="AA301" s="5" t="s">
        <v>171</v>
      </c>
      <c r="AB301" s="5" t="s">
        <v>39</v>
      </c>
      <c r="AC301" s="5" t="s">
        <v>113</v>
      </c>
      <c r="AE301" s="5" t="s">
        <v>113</v>
      </c>
    </row>
    <row r="302" spans="1:35">
      <c r="A302" s="5" t="s">
        <v>2751</v>
      </c>
      <c r="B302" s="5" t="s">
        <v>2663</v>
      </c>
      <c r="C302" s="5" t="s">
        <v>168</v>
      </c>
      <c r="D302" s="5" t="s">
        <v>167</v>
      </c>
      <c r="E302" s="5" t="s">
        <v>166</v>
      </c>
      <c r="F302" s="6">
        <v>0.04</v>
      </c>
      <c r="G302" s="5" t="s">
        <v>2662</v>
      </c>
      <c r="H302" s="5">
        <v>10</v>
      </c>
      <c r="I302" s="5" t="s">
        <v>2661</v>
      </c>
      <c r="J302" s="5">
        <v>300</v>
      </c>
      <c r="K302" s="5">
        <v>259200</v>
      </c>
      <c r="L302" s="5" t="s">
        <v>2660</v>
      </c>
      <c r="O302" s="5" t="s">
        <v>2774</v>
      </c>
      <c r="P302" s="5" t="s">
        <v>475</v>
      </c>
      <c r="Q302" s="5" t="s">
        <v>160</v>
      </c>
      <c r="R302" s="5" t="s">
        <v>2773</v>
      </c>
      <c r="S302" s="5" t="s">
        <v>2772</v>
      </c>
      <c r="T302" s="5" t="s">
        <v>2771</v>
      </c>
      <c r="X302" s="5">
        <v>7</v>
      </c>
      <c r="Y302" s="5" t="s">
        <v>171</v>
      </c>
      <c r="Z302" s="5" t="s">
        <v>171</v>
      </c>
      <c r="AA302" s="5" t="s">
        <v>171</v>
      </c>
      <c r="AB302" s="5" t="s">
        <v>39</v>
      </c>
      <c r="AC302" s="5" t="s">
        <v>113</v>
      </c>
      <c r="AD302" s="5" t="s">
        <v>39</v>
      </c>
    </row>
    <row r="303" spans="1:35">
      <c r="A303" s="5" t="s">
        <v>2751</v>
      </c>
      <c r="B303" s="5" t="s">
        <v>2663</v>
      </c>
      <c r="C303" s="5" t="s">
        <v>168</v>
      </c>
      <c r="D303" s="5" t="s">
        <v>167</v>
      </c>
      <c r="E303" s="5" t="s">
        <v>166</v>
      </c>
      <c r="F303" s="6">
        <v>0.04</v>
      </c>
      <c r="G303" s="5" t="s">
        <v>2662</v>
      </c>
      <c r="H303" s="5">
        <v>10</v>
      </c>
      <c r="I303" s="5" t="s">
        <v>2661</v>
      </c>
      <c r="J303" s="5">
        <v>300</v>
      </c>
      <c r="K303" s="5">
        <v>259200</v>
      </c>
      <c r="L303" s="5" t="s">
        <v>2660</v>
      </c>
      <c r="O303" s="5" t="s">
        <v>2770</v>
      </c>
      <c r="P303" s="5" t="s">
        <v>2687</v>
      </c>
      <c r="Q303" s="5" t="s">
        <v>160</v>
      </c>
      <c r="R303" s="5" t="s">
        <v>2769</v>
      </c>
      <c r="S303" s="5" t="s">
        <v>2768</v>
      </c>
      <c r="T303" s="5" t="s">
        <v>2767</v>
      </c>
      <c r="X303" s="5">
        <v>7</v>
      </c>
      <c r="Y303" s="5" t="s">
        <v>171</v>
      </c>
      <c r="Z303" s="5" t="s">
        <v>171</v>
      </c>
      <c r="AA303" s="5" t="s">
        <v>171</v>
      </c>
      <c r="AB303" s="5" t="s">
        <v>39</v>
      </c>
      <c r="AC303" s="5" t="s">
        <v>113</v>
      </c>
      <c r="AD303" s="5" t="s">
        <v>39</v>
      </c>
    </row>
    <row r="304" spans="1:35">
      <c r="A304" s="5" t="s">
        <v>2751</v>
      </c>
      <c r="B304" s="5" t="s">
        <v>2663</v>
      </c>
      <c r="C304" s="5" t="s">
        <v>168</v>
      </c>
      <c r="D304" s="5" t="s">
        <v>167</v>
      </c>
      <c r="E304" s="5" t="s">
        <v>166</v>
      </c>
      <c r="F304" s="6">
        <v>0.04</v>
      </c>
      <c r="G304" s="5" t="s">
        <v>2662</v>
      </c>
      <c r="H304" s="5">
        <v>10</v>
      </c>
      <c r="I304" s="5" t="s">
        <v>2661</v>
      </c>
      <c r="J304" s="5">
        <v>300</v>
      </c>
      <c r="K304" s="5">
        <v>259200</v>
      </c>
      <c r="L304" s="5" t="s">
        <v>2660</v>
      </c>
      <c r="O304" s="5" t="s">
        <v>2766</v>
      </c>
      <c r="P304" s="5" t="s">
        <v>2668</v>
      </c>
      <c r="Q304" s="5" t="s">
        <v>160</v>
      </c>
      <c r="R304" s="5" t="s">
        <v>2765</v>
      </c>
      <c r="S304" s="5" t="s">
        <v>2764</v>
      </c>
      <c r="T304" s="5" t="s">
        <v>2763</v>
      </c>
      <c r="X304" s="5">
        <v>16</v>
      </c>
      <c r="Y304" s="5" t="s">
        <v>171</v>
      </c>
      <c r="Z304" s="5" t="s">
        <v>171</v>
      </c>
      <c r="AA304" s="5" t="s">
        <v>171</v>
      </c>
      <c r="AB304" s="5" t="s">
        <v>39</v>
      </c>
      <c r="AC304" s="5" t="s">
        <v>113</v>
      </c>
      <c r="AD304" s="5" t="s">
        <v>39</v>
      </c>
    </row>
    <row r="305" spans="1:35">
      <c r="A305" s="5" t="s">
        <v>2751</v>
      </c>
      <c r="B305" s="5" t="s">
        <v>2663</v>
      </c>
      <c r="C305" s="5" t="s">
        <v>168</v>
      </c>
      <c r="D305" s="5" t="s">
        <v>167</v>
      </c>
      <c r="E305" s="5" t="s">
        <v>166</v>
      </c>
      <c r="F305" s="6">
        <v>0.04</v>
      </c>
      <c r="G305" s="5" t="s">
        <v>2662</v>
      </c>
      <c r="H305" s="5">
        <v>10</v>
      </c>
      <c r="I305" s="5" t="s">
        <v>2661</v>
      </c>
      <c r="J305" s="5">
        <v>300</v>
      </c>
      <c r="K305" s="5">
        <v>259200</v>
      </c>
      <c r="L305" s="5" t="s">
        <v>2660</v>
      </c>
      <c r="O305" s="5" t="s">
        <v>2762</v>
      </c>
      <c r="P305" s="5" t="s">
        <v>2673</v>
      </c>
      <c r="Q305" s="5" t="s">
        <v>160</v>
      </c>
      <c r="R305" s="5" t="s">
        <v>2761</v>
      </c>
      <c r="S305" s="5" t="s">
        <v>2760</v>
      </c>
      <c r="T305" s="5" t="s">
        <v>2759</v>
      </c>
      <c r="X305" s="5">
        <v>2</v>
      </c>
      <c r="Y305" s="5" t="s">
        <v>171</v>
      </c>
      <c r="Z305" s="5" t="s">
        <v>171</v>
      </c>
      <c r="AA305" s="5" t="s">
        <v>171</v>
      </c>
      <c r="AB305" s="5" t="s">
        <v>39</v>
      </c>
      <c r="AC305" s="5" t="s">
        <v>113</v>
      </c>
      <c r="AD305" s="5" t="s">
        <v>39</v>
      </c>
    </row>
    <row r="306" spans="1:35">
      <c r="A306" s="5" t="s">
        <v>2751</v>
      </c>
      <c r="B306" s="5" t="s">
        <v>2663</v>
      </c>
      <c r="C306" s="5" t="s">
        <v>168</v>
      </c>
      <c r="D306" s="5" t="s">
        <v>167</v>
      </c>
      <c r="E306" s="5" t="s">
        <v>166</v>
      </c>
      <c r="F306" s="6">
        <v>0.04</v>
      </c>
      <c r="G306" s="5" t="s">
        <v>2662</v>
      </c>
      <c r="H306" s="5">
        <v>10</v>
      </c>
      <c r="I306" s="5" t="s">
        <v>2661</v>
      </c>
      <c r="J306" s="5">
        <v>300</v>
      </c>
      <c r="K306" s="5">
        <v>259200</v>
      </c>
      <c r="L306" s="5" t="s">
        <v>2660</v>
      </c>
      <c r="O306" s="5" t="s">
        <v>2758</v>
      </c>
      <c r="P306" s="5" t="s">
        <v>2702</v>
      </c>
      <c r="Q306" s="5" t="s">
        <v>160</v>
      </c>
      <c r="R306" s="5" t="s">
        <v>2757</v>
      </c>
      <c r="S306" s="5" t="s">
        <v>2701</v>
      </c>
      <c r="T306" s="5" t="s">
        <v>2756</v>
      </c>
      <c r="X306" s="5">
        <v>7</v>
      </c>
      <c r="Y306" s="5" t="s">
        <v>171</v>
      </c>
      <c r="Z306" s="5" t="s">
        <v>171</v>
      </c>
      <c r="AA306" s="5" t="s">
        <v>171</v>
      </c>
      <c r="AB306" s="5" t="s">
        <v>39</v>
      </c>
      <c r="AC306" s="5" t="s">
        <v>113</v>
      </c>
      <c r="AD306" s="5" t="s">
        <v>39</v>
      </c>
    </row>
    <row r="307" spans="1:35">
      <c r="A307" s="5" t="s">
        <v>2751</v>
      </c>
      <c r="B307" s="5" t="s">
        <v>2663</v>
      </c>
      <c r="C307" s="5" t="s">
        <v>168</v>
      </c>
      <c r="D307" s="5" t="s">
        <v>167</v>
      </c>
      <c r="E307" s="5" t="s">
        <v>166</v>
      </c>
      <c r="F307" s="6">
        <v>0.04</v>
      </c>
      <c r="G307" s="5" t="s">
        <v>2662</v>
      </c>
      <c r="H307" s="5">
        <v>10</v>
      </c>
      <c r="I307" s="5" t="s">
        <v>2661</v>
      </c>
      <c r="J307" s="5">
        <v>300</v>
      </c>
      <c r="K307" s="5">
        <v>259200</v>
      </c>
      <c r="L307" s="5" t="s">
        <v>2660</v>
      </c>
      <c r="O307" s="5" t="s">
        <v>2755</v>
      </c>
      <c r="P307" s="5" t="s">
        <v>2692</v>
      </c>
      <c r="Q307" s="5" t="s">
        <v>160</v>
      </c>
      <c r="R307" s="5" t="s">
        <v>2754</v>
      </c>
      <c r="S307" s="5" t="s">
        <v>2753</v>
      </c>
      <c r="T307" s="5" t="s">
        <v>2752</v>
      </c>
      <c r="X307" s="5">
        <v>6</v>
      </c>
      <c r="Y307" s="5" t="s">
        <v>171</v>
      </c>
      <c r="Z307" s="5" t="s">
        <v>171</v>
      </c>
      <c r="AA307" s="5" t="s">
        <v>171</v>
      </c>
      <c r="AB307" s="5" t="s">
        <v>39</v>
      </c>
      <c r="AC307" s="5" t="s">
        <v>113</v>
      </c>
      <c r="AD307" s="5" t="s">
        <v>39</v>
      </c>
    </row>
    <row r="308" spans="1:35">
      <c r="A308" s="5" t="s">
        <v>2751</v>
      </c>
      <c r="B308" s="5" t="s">
        <v>2663</v>
      </c>
      <c r="C308" s="5" t="s">
        <v>168</v>
      </c>
      <c r="D308" s="5" t="s">
        <v>167</v>
      </c>
      <c r="E308" s="5" t="s">
        <v>166</v>
      </c>
      <c r="F308" s="6">
        <v>0.04</v>
      </c>
      <c r="G308" s="5" t="s">
        <v>2662</v>
      </c>
      <c r="H308" s="5">
        <v>10</v>
      </c>
      <c r="I308" s="5" t="s">
        <v>2661</v>
      </c>
      <c r="J308" s="5">
        <v>300</v>
      </c>
      <c r="K308" s="5">
        <v>259200</v>
      </c>
      <c r="L308" s="5" t="s">
        <v>2660</v>
      </c>
      <c r="O308" s="5" t="s">
        <v>2750</v>
      </c>
      <c r="P308" s="5" t="s">
        <v>851</v>
      </c>
      <c r="Q308" s="5" t="s">
        <v>160</v>
      </c>
      <c r="R308" s="5" t="s">
        <v>2749</v>
      </c>
      <c r="S308" s="5" t="s">
        <v>2748</v>
      </c>
      <c r="T308" s="5" t="s">
        <v>2747</v>
      </c>
      <c r="X308" s="5">
        <v>42</v>
      </c>
      <c r="Y308" s="5" t="s">
        <v>156</v>
      </c>
      <c r="Z308" s="5" t="s">
        <v>156</v>
      </c>
      <c r="AA308" s="5" t="s">
        <v>156</v>
      </c>
      <c r="AB308" s="5" t="s">
        <v>39</v>
      </c>
      <c r="AC308" s="5" t="s">
        <v>113</v>
      </c>
      <c r="AD308" s="5" t="s">
        <v>39</v>
      </c>
    </row>
    <row r="309" spans="1:35" s="8" customFormat="1">
      <c r="F309" s="9"/>
      <c r="AD309" s="10">
        <f>COUNTIF(AD299:AD308,AD299)</f>
        <v>9</v>
      </c>
      <c r="AE309" s="10">
        <f>COUNTIF(AE299:AE308,AE301)</f>
        <v>1</v>
      </c>
      <c r="AH309" s="8">
        <f>AD309+AE309</f>
        <v>10</v>
      </c>
      <c r="AI309" s="8">
        <f>AD309/AH309</f>
        <v>0.9</v>
      </c>
    </row>
    <row r="310" spans="1:35">
      <c r="A310" s="5" t="s">
        <v>2711</v>
      </c>
      <c r="B310" s="5" t="s">
        <v>2663</v>
      </c>
      <c r="C310" s="5" t="s">
        <v>168</v>
      </c>
      <c r="D310" s="5" t="s">
        <v>167</v>
      </c>
      <c r="E310" s="5" t="s">
        <v>166</v>
      </c>
      <c r="F310" s="6">
        <v>0.04</v>
      </c>
      <c r="G310" s="5" t="s">
        <v>2662</v>
      </c>
      <c r="H310" s="5">
        <v>10</v>
      </c>
      <c r="I310" s="5" t="s">
        <v>2661</v>
      </c>
      <c r="J310" s="5">
        <v>300</v>
      </c>
      <c r="K310" s="5">
        <v>259200</v>
      </c>
      <c r="L310" s="5" t="s">
        <v>2660</v>
      </c>
      <c r="O310" s="5" t="s">
        <v>2746</v>
      </c>
      <c r="P310" s="5" t="s">
        <v>860</v>
      </c>
      <c r="Q310" s="5" t="s">
        <v>160</v>
      </c>
      <c r="R310" s="5" t="s">
        <v>2745</v>
      </c>
      <c r="S310" s="5" t="s">
        <v>2744</v>
      </c>
      <c r="T310" s="5" t="s">
        <v>2743</v>
      </c>
      <c r="X310" s="5">
        <v>12</v>
      </c>
      <c r="Y310" s="5" t="s">
        <v>171</v>
      </c>
      <c r="Z310" s="5" t="s">
        <v>171</v>
      </c>
      <c r="AA310" s="5" t="s">
        <v>171</v>
      </c>
      <c r="AB310" s="5" t="s">
        <v>40</v>
      </c>
      <c r="AC310" s="5" t="s">
        <v>75</v>
      </c>
      <c r="AD310" s="5" t="s">
        <v>40</v>
      </c>
    </row>
    <row r="311" spans="1:35">
      <c r="A311" s="5" t="s">
        <v>2711</v>
      </c>
      <c r="B311" s="5" t="s">
        <v>2663</v>
      </c>
      <c r="C311" s="5" t="s">
        <v>168</v>
      </c>
      <c r="D311" s="5" t="s">
        <v>167</v>
      </c>
      <c r="E311" s="5" t="s">
        <v>166</v>
      </c>
      <c r="F311" s="6">
        <v>0.04</v>
      </c>
      <c r="G311" s="5" t="s">
        <v>2662</v>
      </c>
      <c r="H311" s="5">
        <v>10</v>
      </c>
      <c r="I311" s="5" t="s">
        <v>2661</v>
      </c>
      <c r="J311" s="5">
        <v>300</v>
      </c>
      <c r="K311" s="5">
        <v>259200</v>
      </c>
      <c r="L311" s="5" t="s">
        <v>2660</v>
      </c>
      <c r="O311" s="5" t="s">
        <v>2742</v>
      </c>
      <c r="P311" s="5" t="s">
        <v>2702</v>
      </c>
      <c r="Q311" s="5" t="s">
        <v>160</v>
      </c>
      <c r="R311" s="5" t="s">
        <v>2741</v>
      </c>
      <c r="S311" s="5" t="s">
        <v>2740</v>
      </c>
      <c r="T311" s="5" t="s">
        <v>2739</v>
      </c>
      <c r="X311" s="5">
        <v>6</v>
      </c>
      <c r="Y311" s="5" t="s">
        <v>171</v>
      </c>
      <c r="Z311" s="5" t="s">
        <v>171</v>
      </c>
      <c r="AA311" s="5" t="s">
        <v>171</v>
      </c>
      <c r="AB311" s="5" t="s">
        <v>40</v>
      </c>
      <c r="AC311" s="5" t="s">
        <v>75</v>
      </c>
      <c r="AD311" s="5" t="s">
        <v>40</v>
      </c>
    </row>
    <row r="312" spans="1:35">
      <c r="A312" s="5" t="s">
        <v>2711</v>
      </c>
      <c r="B312" s="5" t="s">
        <v>2663</v>
      </c>
      <c r="C312" s="5" t="s">
        <v>168</v>
      </c>
      <c r="D312" s="5" t="s">
        <v>167</v>
      </c>
      <c r="E312" s="5" t="s">
        <v>166</v>
      </c>
      <c r="F312" s="6">
        <v>0.04</v>
      </c>
      <c r="G312" s="5" t="s">
        <v>2662</v>
      </c>
      <c r="H312" s="5">
        <v>10</v>
      </c>
      <c r="I312" s="5" t="s">
        <v>2661</v>
      </c>
      <c r="J312" s="5">
        <v>300</v>
      </c>
      <c r="K312" s="5">
        <v>259200</v>
      </c>
      <c r="L312" s="5" t="s">
        <v>2660</v>
      </c>
      <c r="O312" s="5" t="s">
        <v>2738</v>
      </c>
      <c r="P312" s="5" t="s">
        <v>2692</v>
      </c>
      <c r="Q312" s="5" t="s">
        <v>160</v>
      </c>
      <c r="R312" s="5" t="s">
        <v>2737</v>
      </c>
      <c r="S312" s="5" t="s">
        <v>2736</v>
      </c>
      <c r="T312" s="5" t="s">
        <v>2735</v>
      </c>
      <c r="X312" s="5">
        <v>8</v>
      </c>
      <c r="Y312" s="5" t="s">
        <v>171</v>
      </c>
      <c r="Z312" s="5" t="s">
        <v>171</v>
      </c>
      <c r="AA312" s="5" t="s">
        <v>171</v>
      </c>
      <c r="AB312" s="5" t="s">
        <v>40</v>
      </c>
      <c r="AC312" s="5" t="s">
        <v>75</v>
      </c>
      <c r="AD312" s="5" t="s">
        <v>40</v>
      </c>
    </row>
    <row r="313" spans="1:35">
      <c r="A313" s="5" t="s">
        <v>2711</v>
      </c>
      <c r="B313" s="5" t="s">
        <v>2663</v>
      </c>
      <c r="C313" s="5" t="s">
        <v>168</v>
      </c>
      <c r="D313" s="5" t="s">
        <v>167</v>
      </c>
      <c r="E313" s="5" t="s">
        <v>166</v>
      </c>
      <c r="F313" s="6">
        <v>0.04</v>
      </c>
      <c r="G313" s="5" t="s">
        <v>2662</v>
      </c>
      <c r="H313" s="5">
        <v>10</v>
      </c>
      <c r="I313" s="5" t="s">
        <v>2661</v>
      </c>
      <c r="J313" s="5">
        <v>300</v>
      </c>
      <c r="K313" s="5">
        <v>259200</v>
      </c>
      <c r="L313" s="5" t="s">
        <v>2660</v>
      </c>
      <c r="O313" s="5" t="s">
        <v>2734</v>
      </c>
      <c r="P313" s="5" t="s">
        <v>2697</v>
      </c>
      <c r="Q313" s="5" t="s">
        <v>160</v>
      </c>
      <c r="R313" s="5" t="s">
        <v>2733</v>
      </c>
      <c r="S313" s="5" t="s">
        <v>2732</v>
      </c>
      <c r="T313" s="5" t="s">
        <v>2731</v>
      </c>
      <c r="X313" s="5">
        <v>7</v>
      </c>
      <c r="Y313" s="5" t="s">
        <v>171</v>
      </c>
      <c r="Z313" s="5" t="s">
        <v>171</v>
      </c>
      <c r="AA313" s="5" t="s">
        <v>171</v>
      </c>
      <c r="AB313" s="5" t="s">
        <v>40</v>
      </c>
      <c r="AC313" s="5" t="s">
        <v>75</v>
      </c>
      <c r="AD313" s="5" t="s">
        <v>40</v>
      </c>
    </row>
    <row r="314" spans="1:35">
      <c r="A314" s="5" t="s">
        <v>2711</v>
      </c>
      <c r="B314" s="5" t="s">
        <v>2663</v>
      </c>
      <c r="C314" s="5" t="s">
        <v>168</v>
      </c>
      <c r="D314" s="5" t="s">
        <v>167</v>
      </c>
      <c r="E314" s="5" t="s">
        <v>166</v>
      </c>
      <c r="F314" s="6">
        <v>0.04</v>
      </c>
      <c r="G314" s="5" t="s">
        <v>2662</v>
      </c>
      <c r="H314" s="5">
        <v>10</v>
      </c>
      <c r="I314" s="5" t="s">
        <v>2661</v>
      </c>
      <c r="J314" s="5">
        <v>300</v>
      </c>
      <c r="K314" s="5">
        <v>259200</v>
      </c>
      <c r="L314" s="5" t="s">
        <v>2660</v>
      </c>
      <c r="O314" s="5" t="s">
        <v>2730</v>
      </c>
      <c r="P314" s="5" t="s">
        <v>2678</v>
      </c>
      <c r="Q314" s="5" t="s">
        <v>160</v>
      </c>
      <c r="R314" s="5" t="s">
        <v>659</v>
      </c>
      <c r="S314" s="5" t="s">
        <v>2677</v>
      </c>
      <c r="T314" s="5" t="s">
        <v>2729</v>
      </c>
      <c r="X314" s="5">
        <v>17</v>
      </c>
      <c r="Y314" s="5" t="s">
        <v>171</v>
      </c>
      <c r="Z314" s="5" t="s">
        <v>171</v>
      </c>
      <c r="AA314" s="5" t="s">
        <v>171</v>
      </c>
      <c r="AB314" s="5" t="s">
        <v>40</v>
      </c>
      <c r="AC314" s="5" t="s">
        <v>75</v>
      </c>
      <c r="AD314" s="5" t="s">
        <v>40</v>
      </c>
    </row>
    <row r="315" spans="1:35">
      <c r="A315" s="5" t="s">
        <v>2711</v>
      </c>
      <c r="B315" s="5" t="s">
        <v>2663</v>
      </c>
      <c r="C315" s="5" t="s">
        <v>168</v>
      </c>
      <c r="D315" s="5" t="s">
        <v>167</v>
      </c>
      <c r="E315" s="5" t="s">
        <v>166</v>
      </c>
      <c r="F315" s="6">
        <v>0.04</v>
      </c>
      <c r="G315" s="5" t="s">
        <v>2662</v>
      </c>
      <c r="H315" s="5">
        <v>10</v>
      </c>
      <c r="I315" s="5" t="s">
        <v>2661</v>
      </c>
      <c r="J315" s="5">
        <v>300</v>
      </c>
      <c r="K315" s="5">
        <v>259200</v>
      </c>
      <c r="L315" s="5" t="s">
        <v>2660</v>
      </c>
      <c r="O315" s="5" t="s">
        <v>2728</v>
      </c>
      <c r="P315" s="5" t="s">
        <v>2727</v>
      </c>
      <c r="Q315" s="5" t="s">
        <v>160</v>
      </c>
      <c r="R315" s="5" t="s">
        <v>2726</v>
      </c>
      <c r="S315" s="5" t="s">
        <v>2725</v>
      </c>
      <c r="T315" s="5" t="s">
        <v>2724</v>
      </c>
      <c r="X315" s="5">
        <v>11</v>
      </c>
      <c r="Y315" s="5" t="s">
        <v>171</v>
      </c>
      <c r="Z315" s="5" t="s">
        <v>171</v>
      </c>
      <c r="AA315" s="5" t="s">
        <v>171</v>
      </c>
      <c r="AB315" s="5" t="s">
        <v>40</v>
      </c>
      <c r="AC315" s="5" t="s">
        <v>75</v>
      </c>
      <c r="AD315" s="5" t="s">
        <v>40</v>
      </c>
    </row>
    <row r="316" spans="1:35">
      <c r="A316" s="5" t="s">
        <v>2711</v>
      </c>
      <c r="B316" s="5" t="s">
        <v>2663</v>
      </c>
      <c r="C316" s="5" t="s">
        <v>168</v>
      </c>
      <c r="D316" s="5" t="s">
        <v>167</v>
      </c>
      <c r="E316" s="5" t="s">
        <v>166</v>
      </c>
      <c r="F316" s="6">
        <v>0.04</v>
      </c>
      <c r="G316" s="5" t="s">
        <v>2662</v>
      </c>
      <c r="H316" s="5">
        <v>10</v>
      </c>
      <c r="I316" s="5" t="s">
        <v>2661</v>
      </c>
      <c r="J316" s="5">
        <v>300</v>
      </c>
      <c r="K316" s="5">
        <v>259200</v>
      </c>
      <c r="L316" s="5" t="s">
        <v>2660</v>
      </c>
      <c r="O316" s="5" t="s">
        <v>2723</v>
      </c>
      <c r="P316" s="5" t="s">
        <v>2722</v>
      </c>
      <c r="Q316" s="5" t="s">
        <v>160</v>
      </c>
      <c r="R316" s="5" t="s">
        <v>2721</v>
      </c>
      <c r="S316" s="5" t="s">
        <v>2720</v>
      </c>
      <c r="T316" s="5" t="s">
        <v>2719</v>
      </c>
      <c r="X316" s="5">
        <v>6</v>
      </c>
      <c r="Y316" s="5" t="s">
        <v>171</v>
      </c>
      <c r="Z316" s="5" t="s">
        <v>171</v>
      </c>
      <c r="AA316" s="5" t="s">
        <v>171</v>
      </c>
      <c r="AB316" s="5" t="s">
        <v>40</v>
      </c>
      <c r="AC316" s="5" t="s">
        <v>75</v>
      </c>
      <c r="AD316" s="5" t="s">
        <v>40</v>
      </c>
    </row>
    <row r="317" spans="1:35">
      <c r="A317" s="5" t="s">
        <v>2711</v>
      </c>
      <c r="B317" s="5" t="s">
        <v>2663</v>
      </c>
      <c r="C317" s="5" t="s">
        <v>168</v>
      </c>
      <c r="D317" s="5" t="s">
        <v>167</v>
      </c>
      <c r="E317" s="5" t="s">
        <v>166</v>
      </c>
      <c r="F317" s="6">
        <v>0.04</v>
      </c>
      <c r="G317" s="5" t="s">
        <v>2662</v>
      </c>
      <c r="H317" s="5">
        <v>10</v>
      </c>
      <c r="I317" s="5" t="s">
        <v>2661</v>
      </c>
      <c r="J317" s="5">
        <v>300</v>
      </c>
      <c r="K317" s="5">
        <v>259200</v>
      </c>
      <c r="L317" s="5" t="s">
        <v>2660</v>
      </c>
      <c r="O317" s="5" t="s">
        <v>2718</v>
      </c>
      <c r="P317" s="5" t="s">
        <v>851</v>
      </c>
      <c r="Q317" s="5" t="s">
        <v>160</v>
      </c>
      <c r="R317" s="5" t="s">
        <v>659</v>
      </c>
      <c r="S317" s="5" t="s">
        <v>2717</v>
      </c>
      <c r="T317" s="5" t="s">
        <v>2716</v>
      </c>
      <c r="X317" s="5">
        <v>5</v>
      </c>
      <c r="Y317" s="5" t="s">
        <v>156</v>
      </c>
      <c r="Z317" s="5" t="s">
        <v>156</v>
      </c>
      <c r="AA317" s="5" t="s">
        <v>156</v>
      </c>
      <c r="AB317" s="5" t="s">
        <v>40</v>
      </c>
      <c r="AC317" s="5" t="s">
        <v>75</v>
      </c>
      <c r="AD317" s="5" t="s">
        <v>40</v>
      </c>
    </row>
    <row r="318" spans="1:35">
      <c r="A318" s="5" t="s">
        <v>2711</v>
      </c>
      <c r="B318" s="5" t="s">
        <v>2663</v>
      </c>
      <c r="C318" s="5" t="s">
        <v>168</v>
      </c>
      <c r="D318" s="5" t="s">
        <v>167</v>
      </c>
      <c r="E318" s="5" t="s">
        <v>166</v>
      </c>
      <c r="F318" s="6">
        <v>0.04</v>
      </c>
      <c r="G318" s="5" t="s">
        <v>2662</v>
      </c>
      <c r="H318" s="5">
        <v>10</v>
      </c>
      <c r="I318" s="5" t="s">
        <v>2661</v>
      </c>
      <c r="J318" s="5">
        <v>300</v>
      </c>
      <c r="K318" s="5">
        <v>259200</v>
      </c>
      <c r="L318" s="5" t="s">
        <v>2660</v>
      </c>
      <c r="O318" s="5" t="s">
        <v>2715</v>
      </c>
      <c r="P318" s="5" t="s">
        <v>2687</v>
      </c>
      <c r="Q318" s="5" t="s">
        <v>160</v>
      </c>
      <c r="R318" s="5" t="s">
        <v>2714</v>
      </c>
      <c r="S318" s="5" t="s">
        <v>2713</v>
      </c>
      <c r="T318" s="5" t="s">
        <v>2712</v>
      </c>
      <c r="X318" s="5">
        <v>12</v>
      </c>
      <c r="Y318" s="5" t="s">
        <v>171</v>
      </c>
      <c r="Z318" s="5" t="s">
        <v>171</v>
      </c>
      <c r="AA318" s="5" t="s">
        <v>171</v>
      </c>
      <c r="AB318" s="5" t="s">
        <v>40</v>
      </c>
      <c r="AC318" s="5" t="s">
        <v>75</v>
      </c>
      <c r="AD318" s="5" t="s">
        <v>40</v>
      </c>
    </row>
    <row r="319" spans="1:35">
      <c r="A319" s="5" t="s">
        <v>2711</v>
      </c>
      <c r="B319" s="5" t="s">
        <v>2663</v>
      </c>
      <c r="C319" s="5" t="s">
        <v>168</v>
      </c>
      <c r="D319" s="5" t="s">
        <v>167</v>
      </c>
      <c r="E319" s="5" t="s">
        <v>166</v>
      </c>
      <c r="F319" s="6">
        <v>0.04</v>
      </c>
      <c r="G319" s="5" t="s">
        <v>2662</v>
      </c>
      <c r="H319" s="5">
        <v>10</v>
      </c>
      <c r="I319" s="5" t="s">
        <v>2661</v>
      </c>
      <c r="J319" s="5">
        <v>300</v>
      </c>
      <c r="K319" s="5">
        <v>259200</v>
      </c>
      <c r="L319" s="5" t="s">
        <v>2660</v>
      </c>
      <c r="O319" s="5" t="s">
        <v>2710</v>
      </c>
      <c r="P319" s="5" t="s">
        <v>2673</v>
      </c>
      <c r="Q319" s="5" t="s">
        <v>160</v>
      </c>
      <c r="R319" s="5" t="s">
        <v>2709</v>
      </c>
      <c r="S319" s="5" t="s">
        <v>2708</v>
      </c>
      <c r="T319" s="5" t="s">
        <v>2707</v>
      </c>
      <c r="X319" s="5">
        <v>3</v>
      </c>
      <c r="Y319" s="5" t="s">
        <v>171</v>
      </c>
      <c r="Z319" s="5" t="s">
        <v>171</v>
      </c>
      <c r="AA319" s="5" t="s">
        <v>171</v>
      </c>
      <c r="AB319" s="5" t="s">
        <v>40</v>
      </c>
      <c r="AC319" s="5" t="s">
        <v>75</v>
      </c>
      <c r="AE319" s="5" t="s">
        <v>75</v>
      </c>
    </row>
    <row r="320" spans="1:35" s="8" customFormat="1">
      <c r="F320" s="9"/>
      <c r="AD320" s="10">
        <f>COUNTIF(AD310:AD319,AD310)</f>
        <v>9</v>
      </c>
      <c r="AE320" s="10">
        <f>COUNTIF(AE310:AE319,AE319)</f>
        <v>1</v>
      </c>
      <c r="AH320" s="8">
        <f>AD320+AE320</f>
        <v>10</v>
      </c>
      <c r="AI320" s="8">
        <f>AD320/AH320</f>
        <v>0.9</v>
      </c>
    </row>
    <row r="321" spans="1:35">
      <c r="A321" s="5" t="s">
        <v>2664</v>
      </c>
      <c r="B321" s="5" t="s">
        <v>2663</v>
      </c>
      <c r="C321" s="5" t="s">
        <v>168</v>
      </c>
      <c r="D321" s="5" t="s">
        <v>167</v>
      </c>
      <c r="E321" s="5" t="s">
        <v>166</v>
      </c>
      <c r="F321" s="6">
        <v>0.04</v>
      </c>
      <c r="G321" s="5" t="s">
        <v>2662</v>
      </c>
      <c r="H321" s="5">
        <v>10</v>
      </c>
      <c r="I321" s="5" t="s">
        <v>2661</v>
      </c>
      <c r="J321" s="5">
        <v>300</v>
      </c>
      <c r="K321" s="5">
        <v>259200</v>
      </c>
      <c r="L321" s="5" t="s">
        <v>2660</v>
      </c>
      <c r="O321" s="5" t="s">
        <v>2706</v>
      </c>
      <c r="P321" s="5" t="s">
        <v>860</v>
      </c>
      <c r="Q321" s="5" t="s">
        <v>160</v>
      </c>
      <c r="R321" s="5" t="s">
        <v>2658</v>
      </c>
      <c r="S321" s="5" t="s">
        <v>2705</v>
      </c>
      <c r="T321" s="5" t="s">
        <v>2704</v>
      </c>
      <c r="X321" s="5">
        <v>12</v>
      </c>
      <c r="Y321" s="5" t="s">
        <v>171</v>
      </c>
      <c r="Z321" s="5" t="s">
        <v>171</v>
      </c>
      <c r="AA321" s="5" t="s">
        <v>171</v>
      </c>
      <c r="AB321" s="5" t="s">
        <v>41</v>
      </c>
      <c r="AC321" s="5" t="s">
        <v>114</v>
      </c>
      <c r="AD321" s="5" t="s">
        <v>41</v>
      </c>
    </row>
    <row r="322" spans="1:35">
      <c r="A322" s="5" t="s">
        <v>2664</v>
      </c>
      <c r="B322" s="5" t="s">
        <v>2663</v>
      </c>
      <c r="C322" s="5" t="s">
        <v>168</v>
      </c>
      <c r="D322" s="5" t="s">
        <v>167</v>
      </c>
      <c r="E322" s="5" t="s">
        <v>166</v>
      </c>
      <c r="F322" s="6">
        <v>0.04</v>
      </c>
      <c r="G322" s="5" t="s">
        <v>2662</v>
      </c>
      <c r="H322" s="5">
        <v>10</v>
      </c>
      <c r="I322" s="5" t="s">
        <v>2661</v>
      </c>
      <c r="J322" s="5">
        <v>300</v>
      </c>
      <c r="K322" s="5">
        <v>259200</v>
      </c>
      <c r="L322" s="5" t="s">
        <v>2660</v>
      </c>
      <c r="O322" s="5" t="s">
        <v>2703</v>
      </c>
      <c r="P322" s="5" t="s">
        <v>2702</v>
      </c>
      <c r="Q322" s="5" t="s">
        <v>160</v>
      </c>
      <c r="R322" s="5" t="s">
        <v>2701</v>
      </c>
      <c r="S322" s="5" t="s">
        <v>2700</v>
      </c>
      <c r="T322" s="5" t="s">
        <v>2699</v>
      </c>
      <c r="X322" s="5">
        <v>7</v>
      </c>
      <c r="Y322" s="5" t="s">
        <v>171</v>
      </c>
      <c r="Z322" s="5" t="s">
        <v>171</v>
      </c>
      <c r="AA322" s="5" t="s">
        <v>171</v>
      </c>
      <c r="AB322" s="5" t="s">
        <v>41</v>
      </c>
      <c r="AC322" s="5" t="s">
        <v>114</v>
      </c>
      <c r="AD322" s="5" t="s">
        <v>41</v>
      </c>
    </row>
    <row r="323" spans="1:35">
      <c r="A323" s="5" t="s">
        <v>2664</v>
      </c>
      <c r="B323" s="5" t="s">
        <v>2663</v>
      </c>
      <c r="C323" s="5" t="s">
        <v>168</v>
      </c>
      <c r="D323" s="5" t="s">
        <v>167</v>
      </c>
      <c r="E323" s="5" t="s">
        <v>166</v>
      </c>
      <c r="F323" s="6">
        <v>0.04</v>
      </c>
      <c r="G323" s="5" t="s">
        <v>2662</v>
      </c>
      <c r="H323" s="5">
        <v>10</v>
      </c>
      <c r="I323" s="5" t="s">
        <v>2661</v>
      </c>
      <c r="J323" s="5">
        <v>300</v>
      </c>
      <c r="K323" s="5">
        <v>259200</v>
      </c>
      <c r="L323" s="5" t="s">
        <v>2660</v>
      </c>
      <c r="O323" s="5" t="s">
        <v>2698</v>
      </c>
      <c r="P323" s="5" t="s">
        <v>2697</v>
      </c>
      <c r="Q323" s="5" t="s">
        <v>160</v>
      </c>
      <c r="R323" s="5" t="s">
        <v>2696</v>
      </c>
      <c r="S323" s="5" t="s">
        <v>2695</v>
      </c>
      <c r="T323" s="5" t="s">
        <v>2694</v>
      </c>
      <c r="X323" s="5">
        <v>12</v>
      </c>
      <c r="Y323" s="5" t="s">
        <v>171</v>
      </c>
      <c r="Z323" s="5" t="s">
        <v>171</v>
      </c>
      <c r="AA323" s="5" t="s">
        <v>171</v>
      </c>
      <c r="AB323" s="5" t="s">
        <v>41</v>
      </c>
      <c r="AC323" s="5" t="s">
        <v>114</v>
      </c>
      <c r="AD323" s="5" t="s">
        <v>41</v>
      </c>
    </row>
    <row r="324" spans="1:35">
      <c r="A324" s="5" t="s">
        <v>2664</v>
      </c>
      <c r="B324" s="5" t="s">
        <v>2663</v>
      </c>
      <c r="C324" s="5" t="s">
        <v>168</v>
      </c>
      <c r="D324" s="5" t="s">
        <v>167</v>
      </c>
      <c r="E324" s="5" t="s">
        <v>166</v>
      </c>
      <c r="F324" s="6">
        <v>0.04</v>
      </c>
      <c r="G324" s="5" t="s">
        <v>2662</v>
      </c>
      <c r="H324" s="5">
        <v>10</v>
      </c>
      <c r="I324" s="5" t="s">
        <v>2661</v>
      </c>
      <c r="J324" s="5">
        <v>300</v>
      </c>
      <c r="K324" s="5">
        <v>259200</v>
      </c>
      <c r="L324" s="5" t="s">
        <v>2660</v>
      </c>
      <c r="O324" s="5" t="s">
        <v>2693</v>
      </c>
      <c r="P324" s="5" t="s">
        <v>2692</v>
      </c>
      <c r="Q324" s="5" t="s">
        <v>160</v>
      </c>
      <c r="R324" s="5" t="s">
        <v>2691</v>
      </c>
      <c r="S324" s="5" t="s">
        <v>2690</v>
      </c>
      <c r="T324" s="5" t="s">
        <v>2689</v>
      </c>
      <c r="X324" s="5">
        <v>6</v>
      </c>
      <c r="Y324" s="5" t="s">
        <v>171</v>
      </c>
      <c r="Z324" s="5" t="s">
        <v>171</v>
      </c>
      <c r="AA324" s="5" t="s">
        <v>171</v>
      </c>
      <c r="AB324" s="5" t="s">
        <v>41</v>
      </c>
      <c r="AC324" s="5" t="s">
        <v>114</v>
      </c>
      <c r="AD324" s="5" t="s">
        <v>41</v>
      </c>
    </row>
    <row r="325" spans="1:35">
      <c r="A325" s="5" t="s">
        <v>2664</v>
      </c>
      <c r="B325" s="5" t="s">
        <v>2663</v>
      </c>
      <c r="C325" s="5" t="s">
        <v>168</v>
      </c>
      <c r="D325" s="5" t="s">
        <v>167</v>
      </c>
      <c r="E325" s="5" t="s">
        <v>166</v>
      </c>
      <c r="F325" s="6">
        <v>0.04</v>
      </c>
      <c r="G325" s="5" t="s">
        <v>2662</v>
      </c>
      <c r="H325" s="5">
        <v>10</v>
      </c>
      <c r="I325" s="5" t="s">
        <v>2661</v>
      </c>
      <c r="J325" s="5">
        <v>300</v>
      </c>
      <c r="K325" s="5">
        <v>259200</v>
      </c>
      <c r="L325" s="5" t="s">
        <v>2660</v>
      </c>
      <c r="O325" s="5" t="s">
        <v>2688</v>
      </c>
      <c r="P325" s="5" t="s">
        <v>2687</v>
      </c>
      <c r="Q325" s="5" t="s">
        <v>160</v>
      </c>
      <c r="R325" s="5" t="s">
        <v>2686</v>
      </c>
      <c r="S325" s="5" t="s">
        <v>2685</v>
      </c>
      <c r="T325" s="5" t="s">
        <v>2684</v>
      </c>
      <c r="X325" s="5">
        <v>7</v>
      </c>
      <c r="Y325" s="5" t="s">
        <v>171</v>
      </c>
      <c r="Z325" s="5" t="s">
        <v>171</v>
      </c>
      <c r="AA325" s="5" t="s">
        <v>171</v>
      </c>
      <c r="AB325" s="5" t="s">
        <v>41</v>
      </c>
      <c r="AC325" s="5" t="s">
        <v>114</v>
      </c>
      <c r="AE325" s="5" t="s">
        <v>114</v>
      </c>
    </row>
    <row r="326" spans="1:35">
      <c r="A326" s="5" t="s">
        <v>2664</v>
      </c>
      <c r="B326" s="5" t="s">
        <v>2663</v>
      </c>
      <c r="C326" s="5" t="s">
        <v>168</v>
      </c>
      <c r="D326" s="5" t="s">
        <v>167</v>
      </c>
      <c r="E326" s="5" t="s">
        <v>166</v>
      </c>
      <c r="F326" s="6">
        <v>0.04</v>
      </c>
      <c r="G326" s="5" t="s">
        <v>2662</v>
      </c>
      <c r="H326" s="5">
        <v>10</v>
      </c>
      <c r="I326" s="5" t="s">
        <v>2661</v>
      </c>
      <c r="J326" s="5">
        <v>300</v>
      </c>
      <c r="K326" s="5">
        <v>259200</v>
      </c>
      <c r="L326" s="5" t="s">
        <v>2660</v>
      </c>
      <c r="O326" s="5" t="s">
        <v>2683</v>
      </c>
      <c r="P326" s="5" t="s">
        <v>851</v>
      </c>
      <c r="Q326" s="5" t="s">
        <v>160</v>
      </c>
      <c r="R326" s="5" t="s">
        <v>2682</v>
      </c>
      <c r="S326" s="5" t="s">
        <v>2681</v>
      </c>
      <c r="T326" s="5" t="s">
        <v>2680</v>
      </c>
      <c r="X326" s="5">
        <v>8</v>
      </c>
      <c r="Y326" s="5" t="s">
        <v>156</v>
      </c>
      <c r="Z326" s="5" t="s">
        <v>156</v>
      </c>
      <c r="AA326" s="5" t="s">
        <v>156</v>
      </c>
      <c r="AB326" s="5" t="s">
        <v>41</v>
      </c>
      <c r="AC326" s="5" t="s">
        <v>114</v>
      </c>
      <c r="AD326" s="5" t="s">
        <v>41</v>
      </c>
    </row>
    <row r="327" spans="1:35">
      <c r="A327" s="5" t="s">
        <v>2664</v>
      </c>
      <c r="B327" s="5" t="s">
        <v>2663</v>
      </c>
      <c r="C327" s="5" t="s">
        <v>168</v>
      </c>
      <c r="D327" s="5" t="s">
        <v>167</v>
      </c>
      <c r="E327" s="5" t="s">
        <v>166</v>
      </c>
      <c r="F327" s="6">
        <v>0.04</v>
      </c>
      <c r="G327" s="5" t="s">
        <v>2662</v>
      </c>
      <c r="H327" s="5">
        <v>10</v>
      </c>
      <c r="I327" s="5" t="s">
        <v>2661</v>
      </c>
      <c r="J327" s="5">
        <v>300</v>
      </c>
      <c r="K327" s="5">
        <v>259200</v>
      </c>
      <c r="L327" s="5" t="s">
        <v>2660</v>
      </c>
      <c r="O327" s="5" t="s">
        <v>2679</v>
      </c>
      <c r="P327" s="5" t="s">
        <v>2678</v>
      </c>
      <c r="Q327" s="5" t="s">
        <v>160</v>
      </c>
      <c r="R327" s="5" t="s">
        <v>2677</v>
      </c>
      <c r="S327" s="5" t="s">
        <v>2676</v>
      </c>
      <c r="T327" s="5" t="s">
        <v>2675</v>
      </c>
      <c r="X327" s="5">
        <v>6</v>
      </c>
      <c r="Y327" s="5" t="s">
        <v>171</v>
      </c>
      <c r="Z327" s="5" t="s">
        <v>171</v>
      </c>
      <c r="AA327" s="5" t="s">
        <v>171</v>
      </c>
      <c r="AB327" s="5" t="s">
        <v>41</v>
      </c>
      <c r="AC327" s="5" t="s">
        <v>114</v>
      </c>
      <c r="AD327" s="5" t="s">
        <v>41</v>
      </c>
    </row>
    <row r="328" spans="1:35">
      <c r="A328" s="5" t="s">
        <v>2664</v>
      </c>
      <c r="B328" s="5" t="s">
        <v>2663</v>
      </c>
      <c r="C328" s="5" t="s">
        <v>168</v>
      </c>
      <c r="D328" s="5" t="s">
        <v>167</v>
      </c>
      <c r="E328" s="5" t="s">
        <v>166</v>
      </c>
      <c r="F328" s="6">
        <v>0.04</v>
      </c>
      <c r="G328" s="5" t="s">
        <v>2662</v>
      </c>
      <c r="H328" s="5">
        <v>10</v>
      </c>
      <c r="I328" s="5" t="s">
        <v>2661</v>
      </c>
      <c r="J328" s="5">
        <v>300</v>
      </c>
      <c r="K328" s="5">
        <v>259200</v>
      </c>
      <c r="L328" s="5" t="s">
        <v>2660</v>
      </c>
      <c r="O328" s="5" t="s">
        <v>2674</v>
      </c>
      <c r="P328" s="5" t="s">
        <v>2673</v>
      </c>
      <c r="Q328" s="5" t="s">
        <v>160</v>
      </c>
      <c r="R328" s="5" t="s">
        <v>2672</v>
      </c>
      <c r="S328" s="5" t="s">
        <v>2671</v>
      </c>
      <c r="T328" s="5" t="s">
        <v>2670</v>
      </c>
      <c r="X328" s="5">
        <v>41</v>
      </c>
      <c r="Y328" s="5" t="s">
        <v>171</v>
      </c>
      <c r="Z328" s="5" t="s">
        <v>171</v>
      </c>
      <c r="AA328" s="5" t="s">
        <v>171</v>
      </c>
      <c r="AB328" s="5" t="s">
        <v>41</v>
      </c>
      <c r="AC328" s="5" t="s">
        <v>114</v>
      </c>
      <c r="AD328" s="5" t="s">
        <v>41</v>
      </c>
    </row>
    <row r="329" spans="1:35">
      <c r="A329" s="5" t="s">
        <v>2664</v>
      </c>
      <c r="B329" s="5" t="s">
        <v>2663</v>
      </c>
      <c r="C329" s="5" t="s">
        <v>168</v>
      </c>
      <c r="D329" s="5" t="s">
        <v>167</v>
      </c>
      <c r="E329" s="5" t="s">
        <v>166</v>
      </c>
      <c r="F329" s="6">
        <v>0.04</v>
      </c>
      <c r="G329" s="5" t="s">
        <v>2662</v>
      </c>
      <c r="H329" s="5">
        <v>10</v>
      </c>
      <c r="I329" s="5" t="s">
        <v>2661</v>
      </c>
      <c r="J329" s="5">
        <v>300</v>
      </c>
      <c r="K329" s="5">
        <v>259200</v>
      </c>
      <c r="L329" s="5" t="s">
        <v>2660</v>
      </c>
      <c r="O329" s="5" t="s">
        <v>2669</v>
      </c>
      <c r="P329" s="5" t="s">
        <v>2668</v>
      </c>
      <c r="Q329" s="5" t="s">
        <v>160</v>
      </c>
      <c r="R329" s="5" t="s">
        <v>2667</v>
      </c>
      <c r="S329" s="5" t="s">
        <v>2666</v>
      </c>
      <c r="T329" s="5" t="s">
        <v>2665</v>
      </c>
      <c r="X329" s="5">
        <v>16</v>
      </c>
      <c r="Y329" s="5" t="s">
        <v>171</v>
      </c>
      <c r="Z329" s="5" t="s">
        <v>171</v>
      </c>
      <c r="AA329" s="5" t="s">
        <v>171</v>
      </c>
      <c r="AB329" s="5" t="s">
        <v>41</v>
      </c>
      <c r="AC329" s="5" t="s">
        <v>114</v>
      </c>
      <c r="AD329" s="5" t="s">
        <v>41</v>
      </c>
    </row>
    <row r="330" spans="1:35">
      <c r="A330" s="5" t="s">
        <v>2664</v>
      </c>
      <c r="B330" s="5" t="s">
        <v>2663</v>
      </c>
      <c r="C330" s="5" t="s">
        <v>168</v>
      </c>
      <c r="D330" s="5" t="s">
        <v>167</v>
      </c>
      <c r="E330" s="5" t="s">
        <v>166</v>
      </c>
      <c r="F330" s="6">
        <v>0.04</v>
      </c>
      <c r="G330" s="5" t="s">
        <v>2662</v>
      </c>
      <c r="H330" s="5">
        <v>10</v>
      </c>
      <c r="I330" s="5" t="s">
        <v>2661</v>
      </c>
      <c r="J330" s="5">
        <v>300</v>
      </c>
      <c r="K330" s="5">
        <v>259200</v>
      </c>
      <c r="L330" s="5" t="s">
        <v>2660</v>
      </c>
      <c r="O330" s="5" t="s">
        <v>2659</v>
      </c>
      <c r="P330" s="5" t="s">
        <v>1428</v>
      </c>
      <c r="Q330" s="5" t="s">
        <v>160</v>
      </c>
      <c r="R330" s="5" t="s">
        <v>2658</v>
      </c>
      <c r="S330" s="5" t="s">
        <v>2657</v>
      </c>
      <c r="T330" s="5" t="s">
        <v>2656</v>
      </c>
      <c r="X330" s="5">
        <v>16</v>
      </c>
      <c r="Y330" s="5" t="s">
        <v>156</v>
      </c>
      <c r="Z330" s="5" t="s">
        <v>156</v>
      </c>
      <c r="AA330" s="5" t="s">
        <v>171</v>
      </c>
      <c r="AB330" s="5" t="s">
        <v>41</v>
      </c>
      <c r="AC330" s="5" t="s">
        <v>114</v>
      </c>
      <c r="AE330" s="5" t="s">
        <v>114</v>
      </c>
    </row>
    <row r="331" spans="1:35" s="8" customFormat="1">
      <c r="F331" s="9"/>
      <c r="AD331" s="10">
        <f>COUNTIF(AD321:AD330,AD321)</f>
        <v>8</v>
      </c>
      <c r="AE331" s="10">
        <f>COUNTIF(AE321:AE330,AE330)</f>
        <v>2</v>
      </c>
      <c r="AH331" s="8">
        <f>AD331+AE331</f>
        <v>10</v>
      </c>
      <c r="AI331" s="8">
        <f>AE331/AH331</f>
        <v>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31"/>
  <sheetViews>
    <sheetView topLeftCell="AD598" workbookViewId="0">
      <selection activeCell="AD22" sqref="A22:XFD22"/>
    </sheetView>
  </sheetViews>
  <sheetFormatPr baseColWidth="10" defaultColWidth="10.83203125" defaultRowHeight="15" x14ac:dyDescent="0"/>
  <cols>
    <col min="1" max="28" width="10.83203125" style="5"/>
    <col min="29" max="29" width="77.33203125" style="5" customWidth="1"/>
    <col min="30" max="30" width="52.83203125" style="5" customWidth="1"/>
    <col min="31" max="31" width="57.5" style="5" customWidth="1"/>
    <col min="32" max="32" width="48.83203125" style="5" customWidth="1"/>
    <col min="33" max="16384" width="10.83203125" style="5"/>
  </cols>
  <sheetData>
    <row r="1" spans="1:34">
      <c r="A1" s="5" t="s">
        <v>2655</v>
      </c>
      <c r="B1" s="5" t="s">
        <v>2654</v>
      </c>
      <c r="C1" s="5" t="s">
        <v>2653</v>
      </c>
      <c r="D1" s="5" t="s">
        <v>2652</v>
      </c>
      <c r="E1" s="5" t="s">
        <v>2651</v>
      </c>
      <c r="F1" s="5" t="s">
        <v>2650</v>
      </c>
      <c r="G1" s="5" t="s">
        <v>2649</v>
      </c>
      <c r="H1" s="5" t="s">
        <v>2648</v>
      </c>
      <c r="I1" s="5" t="s">
        <v>2647</v>
      </c>
      <c r="J1" s="5" t="s">
        <v>2646</v>
      </c>
      <c r="K1" s="5" t="s">
        <v>2645</v>
      </c>
      <c r="L1" s="5" t="s">
        <v>2644</v>
      </c>
      <c r="M1" s="5" t="s">
        <v>2643</v>
      </c>
      <c r="N1" s="5" t="s">
        <v>2642</v>
      </c>
      <c r="O1" s="5" t="s">
        <v>2641</v>
      </c>
      <c r="P1" s="5" t="s">
        <v>2640</v>
      </c>
      <c r="Q1" s="5" t="s">
        <v>2639</v>
      </c>
      <c r="R1" s="5" t="s">
        <v>2638</v>
      </c>
      <c r="S1" s="5" t="s">
        <v>2637</v>
      </c>
      <c r="T1" s="5" t="s">
        <v>2636</v>
      </c>
      <c r="U1" s="5" t="s">
        <v>2635</v>
      </c>
      <c r="V1" s="5" t="s">
        <v>2634</v>
      </c>
      <c r="W1" s="5" t="s">
        <v>2633</v>
      </c>
      <c r="X1" s="5" t="s">
        <v>2632</v>
      </c>
      <c r="Y1" s="5" t="s">
        <v>2631</v>
      </c>
      <c r="Z1" s="5" t="s">
        <v>2630</v>
      </c>
      <c r="AA1" s="5" t="s">
        <v>2629</v>
      </c>
      <c r="AB1" s="5" t="s">
        <v>2628</v>
      </c>
      <c r="AC1" s="5" t="s">
        <v>2627</v>
      </c>
      <c r="AD1" s="5" t="s">
        <v>2626</v>
      </c>
      <c r="AE1" s="5" t="s">
        <v>2625</v>
      </c>
      <c r="AF1" s="5" t="s">
        <v>6325</v>
      </c>
      <c r="AG1" s="5" t="s">
        <v>2624</v>
      </c>
      <c r="AH1" s="5" t="s">
        <v>2623</v>
      </c>
    </row>
    <row r="2" spans="1:34">
      <c r="A2" s="5" t="s">
        <v>8738</v>
      </c>
      <c r="B2" s="5" t="s">
        <v>169</v>
      </c>
      <c r="C2" s="5" t="s">
        <v>168</v>
      </c>
      <c r="D2" s="5" t="s">
        <v>167</v>
      </c>
      <c r="E2" s="5" t="s">
        <v>166</v>
      </c>
      <c r="F2" s="6">
        <v>0.02</v>
      </c>
      <c r="G2" s="5" t="s">
        <v>1277</v>
      </c>
      <c r="H2" s="5">
        <v>20</v>
      </c>
      <c r="I2" s="5" t="s">
        <v>6334</v>
      </c>
      <c r="J2" s="5">
        <v>300</v>
      </c>
      <c r="K2" s="5">
        <v>259200</v>
      </c>
      <c r="L2" s="5" t="s">
        <v>7356</v>
      </c>
      <c r="O2" s="5" t="s">
        <v>8815</v>
      </c>
      <c r="P2" s="5" t="s">
        <v>215</v>
      </c>
      <c r="Q2" s="5" t="s">
        <v>160</v>
      </c>
      <c r="R2" s="5" t="s">
        <v>8814</v>
      </c>
      <c r="S2" s="5" t="s">
        <v>8813</v>
      </c>
      <c r="T2" s="5" t="s">
        <v>8812</v>
      </c>
      <c r="X2" s="5">
        <v>7</v>
      </c>
      <c r="Y2" s="5" t="s">
        <v>171</v>
      </c>
      <c r="Z2" s="5" t="s">
        <v>171</v>
      </c>
      <c r="AA2" s="5" t="s">
        <v>171</v>
      </c>
      <c r="AB2" s="5" t="s">
        <v>12</v>
      </c>
      <c r="AC2" s="5" t="s">
        <v>88</v>
      </c>
      <c r="AE2" s="5" t="s">
        <v>88</v>
      </c>
      <c r="AF2" s="5" t="s">
        <v>6417</v>
      </c>
    </row>
    <row r="3" spans="1:34">
      <c r="A3" s="5" t="s">
        <v>8738</v>
      </c>
      <c r="B3" s="5" t="s">
        <v>169</v>
      </c>
      <c r="C3" s="5" t="s">
        <v>168</v>
      </c>
      <c r="D3" s="5" t="s">
        <v>167</v>
      </c>
      <c r="E3" s="5" t="s">
        <v>166</v>
      </c>
      <c r="F3" s="6">
        <v>0.02</v>
      </c>
      <c r="G3" s="5" t="s">
        <v>1277</v>
      </c>
      <c r="H3" s="5">
        <v>20</v>
      </c>
      <c r="I3" s="5" t="s">
        <v>6334</v>
      </c>
      <c r="J3" s="5">
        <v>300</v>
      </c>
      <c r="K3" s="5">
        <v>259200</v>
      </c>
      <c r="L3" s="5" t="s">
        <v>7356</v>
      </c>
      <c r="O3" s="5" t="s">
        <v>8811</v>
      </c>
      <c r="P3" s="5" t="s">
        <v>250</v>
      </c>
      <c r="Q3" s="5" t="s">
        <v>160</v>
      </c>
      <c r="R3" s="5" t="s">
        <v>8810</v>
      </c>
      <c r="S3" s="5" t="s">
        <v>5748</v>
      </c>
      <c r="T3" s="5" t="s">
        <v>5747</v>
      </c>
      <c r="X3" s="5">
        <v>20</v>
      </c>
      <c r="Y3" s="5" t="s">
        <v>171</v>
      </c>
      <c r="Z3" s="5" t="s">
        <v>171</v>
      </c>
      <c r="AA3" s="5" t="s">
        <v>171</v>
      </c>
      <c r="AB3" s="5" t="s">
        <v>12</v>
      </c>
      <c r="AC3" s="5" t="s">
        <v>88</v>
      </c>
      <c r="AE3" s="5" t="s">
        <v>88</v>
      </c>
      <c r="AF3" s="5" t="s">
        <v>8809</v>
      </c>
    </row>
    <row r="4" spans="1:34">
      <c r="A4" s="5" t="s">
        <v>8738</v>
      </c>
      <c r="B4" s="5" t="s">
        <v>169</v>
      </c>
      <c r="C4" s="5" t="s">
        <v>168</v>
      </c>
      <c r="D4" s="5" t="s">
        <v>167</v>
      </c>
      <c r="E4" s="5" t="s">
        <v>166</v>
      </c>
      <c r="F4" s="6">
        <v>0.02</v>
      </c>
      <c r="G4" s="5" t="s">
        <v>1277</v>
      </c>
      <c r="H4" s="5">
        <v>20</v>
      </c>
      <c r="I4" s="5" t="s">
        <v>6334</v>
      </c>
      <c r="J4" s="5">
        <v>300</v>
      </c>
      <c r="K4" s="5">
        <v>259200</v>
      </c>
      <c r="L4" s="5" t="s">
        <v>7356</v>
      </c>
      <c r="O4" s="5" t="s">
        <v>8808</v>
      </c>
      <c r="P4" s="5" t="s">
        <v>4268</v>
      </c>
      <c r="Q4" s="5" t="s">
        <v>160</v>
      </c>
      <c r="R4" s="5" t="s">
        <v>5348</v>
      </c>
      <c r="S4" s="5" t="s">
        <v>6829</v>
      </c>
      <c r="T4" s="5" t="s">
        <v>8807</v>
      </c>
      <c r="X4" s="5">
        <v>22</v>
      </c>
      <c r="Y4" s="5" t="s">
        <v>171</v>
      </c>
      <c r="Z4" s="5" t="s">
        <v>171</v>
      </c>
      <c r="AA4" s="5" t="s">
        <v>171</v>
      </c>
      <c r="AB4" s="5" t="s">
        <v>12</v>
      </c>
      <c r="AC4" s="5" t="s">
        <v>88</v>
      </c>
      <c r="AE4" s="5" t="s">
        <v>88</v>
      </c>
      <c r="AF4" s="5" t="s">
        <v>8806</v>
      </c>
    </row>
    <row r="5" spans="1:34">
      <c r="A5" s="5" t="s">
        <v>8738</v>
      </c>
      <c r="B5" s="5" t="s">
        <v>169</v>
      </c>
      <c r="C5" s="5" t="s">
        <v>168</v>
      </c>
      <c r="D5" s="5" t="s">
        <v>167</v>
      </c>
      <c r="E5" s="5" t="s">
        <v>166</v>
      </c>
      <c r="F5" s="6">
        <v>0.02</v>
      </c>
      <c r="G5" s="5" t="s">
        <v>1277</v>
      </c>
      <c r="H5" s="5">
        <v>20</v>
      </c>
      <c r="I5" s="5" t="s">
        <v>6334</v>
      </c>
      <c r="J5" s="5">
        <v>300</v>
      </c>
      <c r="K5" s="5">
        <v>259200</v>
      </c>
      <c r="L5" s="5" t="s">
        <v>7356</v>
      </c>
      <c r="O5" s="5" t="s">
        <v>8805</v>
      </c>
      <c r="P5" s="5" t="s">
        <v>256</v>
      </c>
      <c r="Q5" s="5" t="s">
        <v>160</v>
      </c>
      <c r="R5" s="5" t="s">
        <v>8804</v>
      </c>
      <c r="S5" s="5" t="s">
        <v>8803</v>
      </c>
      <c r="T5" s="5" t="s">
        <v>8802</v>
      </c>
      <c r="X5" s="5">
        <v>24</v>
      </c>
      <c r="Y5" s="5" t="s">
        <v>252</v>
      </c>
      <c r="Z5" s="5" t="s">
        <v>252</v>
      </c>
      <c r="AA5" s="5" t="s">
        <v>156</v>
      </c>
      <c r="AB5" s="5" t="s">
        <v>12</v>
      </c>
      <c r="AC5" s="5" t="s">
        <v>88</v>
      </c>
      <c r="AE5" s="5" t="s">
        <v>88</v>
      </c>
      <c r="AF5" s="5" t="s">
        <v>8801</v>
      </c>
    </row>
    <row r="6" spans="1:34">
      <c r="A6" s="5" t="s">
        <v>8738</v>
      </c>
      <c r="B6" s="5" t="s">
        <v>169</v>
      </c>
      <c r="C6" s="5" t="s">
        <v>168</v>
      </c>
      <c r="D6" s="5" t="s">
        <v>167</v>
      </c>
      <c r="E6" s="5" t="s">
        <v>166</v>
      </c>
      <c r="F6" s="6">
        <v>0.02</v>
      </c>
      <c r="G6" s="5" t="s">
        <v>1277</v>
      </c>
      <c r="H6" s="5">
        <v>20</v>
      </c>
      <c r="I6" s="5" t="s">
        <v>6334</v>
      </c>
      <c r="J6" s="5">
        <v>300</v>
      </c>
      <c r="K6" s="5">
        <v>259200</v>
      </c>
      <c r="L6" s="5" t="s">
        <v>7356</v>
      </c>
      <c r="O6" s="5" t="s">
        <v>8800</v>
      </c>
      <c r="P6" s="5" t="s">
        <v>509</v>
      </c>
      <c r="Q6" s="5" t="s">
        <v>160</v>
      </c>
      <c r="R6" s="5" t="s">
        <v>7428</v>
      </c>
      <c r="S6" s="5" t="s">
        <v>8799</v>
      </c>
      <c r="T6" s="5" t="s">
        <v>8798</v>
      </c>
      <c r="X6" s="5">
        <v>29</v>
      </c>
      <c r="Y6" s="5" t="s">
        <v>171</v>
      </c>
      <c r="Z6" s="5" t="s">
        <v>171</v>
      </c>
      <c r="AA6" s="5" t="s">
        <v>171</v>
      </c>
      <c r="AB6" s="5" t="s">
        <v>12</v>
      </c>
      <c r="AC6" s="5" t="s">
        <v>88</v>
      </c>
      <c r="AE6" s="5" t="s">
        <v>88</v>
      </c>
      <c r="AF6" s="5" t="s">
        <v>8797</v>
      </c>
    </row>
    <row r="7" spans="1:34">
      <c r="A7" s="5" t="s">
        <v>8738</v>
      </c>
      <c r="B7" s="5" t="s">
        <v>169</v>
      </c>
      <c r="C7" s="5" t="s">
        <v>168</v>
      </c>
      <c r="D7" s="5" t="s">
        <v>167</v>
      </c>
      <c r="E7" s="5" t="s">
        <v>166</v>
      </c>
      <c r="F7" s="6">
        <v>0.02</v>
      </c>
      <c r="G7" s="5" t="s">
        <v>1277</v>
      </c>
      <c r="H7" s="5">
        <v>20</v>
      </c>
      <c r="I7" s="5" t="s">
        <v>6334</v>
      </c>
      <c r="J7" s="5">
        <v>300</v>
      </c>
      <c r="K7" s="5">
        <v>259200</v>
      </c>
      <c r="L7" s="5" t="s">
        <v>7356</v>
      </c>
      <c r="O7" s="5" t="s">
        <v>8796</v>
      </c>
      <c r="P7" s="5" t="s">
        <v>261</v>
      </c>
      <c r="Q7" s="5" t="s">
        <v>160</v>
      </c>
      <c r="R7" s="5" t="s">
        <v>8795</v>
      </c>
      <c r="S7" s="5" t="s">
        <v>8058</v>
      </c>
      <c r="T7" s="5" t="s">
        <v>8057</v>
      </c>
      <c r="X7" s="5">
        <v>27</v>
      </c>
      <c r="Y7" s="5" t="s">
        <v>171</v>
      </c>
      <c r="Z7" s="5" t="s">
        <v>171</v>
      </c>
      <c r="AA7" s="5" t="s">
        <v>171</v>
      </c>
      <c r="AB7" s="5" t="s">
        <v>12</v>
      </c>
      <c r="AC7" s="5" t="s">
        <v>88</v>
      </c>
      <c r="AE7" s="5" t="s">
        <v>88</v>
      </c>
      <c r="AF7" s="5" t="s">
        <v>8794</v>
      </c>
    </row>
    <row r="8" spans="1:34">
      <c r="A8" s="5" t="s">
        <v>8738</v>
      </c>
      <c r="B8" s="5" t="s">
        <v>169</v>
      </c>
      <c r="C8" s="5" t="s">
        <v>168</v>
      </c>
      <c r="D8" s="5" t="s">
        <v>167</v>
      </c>
      <c r="E8" s="5" t="s">
        <v>166</v>
      </c>
      <c r="F8" s="6">
        <v>0.02</v>
      </c>
      <c r="G8" s="5" t="s">
        <v>1277</v>
      </c>
      <c r="H8" s="5">
        <v>20</v>
      </c>
      <c r="I8" s="5" t="s">
        <v>6334</v>
      </c>
      <c r="J8" s="5">
        <v>300</v>
      </c>
      <c r="K8" s="5">
        <v>259200</v>
      </c>
      <c r="L8" s="5" t="s">
        <v>7356</v>
      </c>
      <c r="O8" s="5" t="s">
        <v>8793</v>
      </c>
      <c r="P8" s="5" t="s">
        <v>200</v>
      </c>
      <c r="Q8" s="5" t="s">
        <v>160</v>
      </c>
      <c r="R8" s="5" t="s">
        <v>8792</v>
      </c>
      <c r="S8" s="5" t="s">
        <v>8791</v>
      </c>
      <c r="T8" s="5" t="s">
        <v>8790</v>
      </c>
      <c r="X8" s="5">
        <v>48</v>
      </c>
      <c r="Y8" s="5" t="s">
        <v>171</v>
      </c>
      <c r="Z8" s="5" t="s">
        <v>171</v>
      </c>
      <c r="AA8" s="5" t="s">
        <v>171</v>
      </c>
      <c r="AB8" s="5" t="s">
        <v>12</v>
      </c>
      <c r="AC8" s="5" t="s">
        <v>88</v>
      </c>
      <c r="AE8" s="5" t="s">
        <v>88</v>
      </c>
      <c r="AF8" s="5" t="s">
        <v>8789</v>
      </c>
    </row>
    <row r="9" spans="1:34">
      <c r="A9" s="5" t="s">
        <v>8738</v>
      </c>
      <c r="B9" s="5" t="s">
        <v>169</v>
      </c>
      <c r="C9" s="5" t="s">
        <v>168</v>
      </c>
      <c r="D9" s="5" t="s">
        <v>167</v>
      </c>
      <c r="E9" s="5" t="s">
        <v>166</v>
      </c>
      <c r="F9" s="6">
        <v>0.02</v>
      </c>
      <c r="G9" s="5" t="s">
        <v>1277</v>
      </c>
      <c r="H9" s="5">
        <v>20</v>
      </c>
      <c r="I9" s="5" t="s">
        <v>6334</v>
      </c>
      <c r="J9" s="5">
        <v>300</v>
      </c>
      <c r="K9" s="5">
        <v>259200</v>
      </c>
      <c r="L9" s="5" t="s">
        <v>7356</v>
      </c>
      <c r="O9" s="5" t="s">
        <v>8788</v>
      </c>
      <c r="P9" s="5" t="s">
        <v>220</v>
      </c>
      <c r="Q9" s="5" t="s">
        <v>160</v>
      </c>
      <c r="R9" s="5" t="s">
        <v>8787</v>
      </c>
      <c r="S9" s="5" t="s">
        <v>8786</v>
      </c>
      <c r="T9" s="5" t="s">
        <v>8785</v>
      </c>
      <c r="X9" s="5">
        <v>77</v>
      </c>
      <c r="Y9" s="5" t="s">
        <v>171</v>
      </c>
      <c r="Z9" s="5" t="s">
        <v>171</v>
      </c>
      <c r="AA9" s="5" t="s">
        <v>171</v>
      </c>
      <c r="AB9" s="5" t="s">
        <v>12</v>
      </c>
      <c r="AC9" s="5" t="s">
        <v>88</v>
      </c>
      <c r="AE9" s="5" t="s">
        <v>88</v>
      </c>
      <c r="AF9" s="5" t="s">
        <v>8784</v>
      </c>
    </row>
    <row r="10" spans="1:34">
      <c r="A10" s="5" t="s">
        <v>8738</v>
      </c>
      <c r="B10" s="5" t="s">
        <v>169</v>
      </c>
      <c r="C10" s="5" t="s">
        <v>168</v>
      </c>
      <c r="D10" s="5" t="s">
        <v>167</v>
      </c>
      <c r="E10" s="5" t="s">
        <v>166</v>
      </c>
      <c r="F10" s="6">
        <v>0.02</v>
      </c>
      <c r="G10" s="5" t="s">
        <v>1277</v>
      </c>
      <c r="H10" s="5">
        <v>20</v>
      </c>
      <c r="I10" s="5" t="s">
        <v>6334</v>
      </c>
      <c r="J10" s="5">
        <v>300</v>
      </c>
      <c r="K10" s="5">
        <v>259200</v>
      </c>
      <c r="L10" s="5" t="s">
        <v>7356</v>
      </c>
      <c r="O10" s="5" t="s">
        <v>8783</v>
      </c>
      <c r="P10" s="5" t="s">
        <v>349</v>
      </c>
      <c r="Q10" s="5" t="s">
        <v>160</v>
      </c>
      <c r="R10" s="5" t="s">
        <v>8782</v>
      </c>
      <c r="S10" s="5" t="s">
        <v>8781</v>
      </c>
      <c r="T10" s="5" t="s">
        <v>8780</v>
      </c>
      <c r="X10" s="5">
        <v>16</v>
      </c>
      <c r="Y10" s="5" t="s">
        <v>171</v>
      </c>
      <c r="Z10" s="5" t="s">
        <v>171</v>
      </c>
      <c r="AA10" s="5" t="s">
        <v>171</v>
      </c>
      <c r="AB10" s="5" t="s">
        <v>12</v>
      </c>
      <c r="AC10" s="5" t="s">
        <v>88</v>
      </c>
      <c r="AE10" s="5" t="s">
        <v>88</v>
      </c>
      <c r="AF10" s="5" t="s">
        <v>8779</v>
      </c>
    </row>
    <row r="11" spans="1:34">
      <c r="A11" s="5" t="s">
        <v>8738</v>
      </c>
      <c r="B11" s="5" t="s">
        <v>169</v>
      </c>
      <c r="C11" s="5" t="s">
        <v>168</v>
      </c>
      <c r="D11" s="5" t="s">
        <v>167</v>
      </c>
      <c r="E11" s="5" t="s">
        <v>166</v>
      </c>
      <c r="F11" s="6">
        <v>0.02</v>
      </c>
      <c r="G11" s="5" t="s">
        <v>1277</v>
      </c>
      <c r="H11" s="5">
        <v>20</v>
      </c>
      <c r="I11" s="5" t="s">
        <v>6334</v>
      </c>
      <c r="J11" s="5">
        <v>300</v>
      </c>
      <c r="K11" s="5">
        <v>259200</v>
      </c>
      <c r="L11" s="5" t="s">
        <v>7356</v>
      </c>
      <c r="O11" s="5" t="s">
        <v>8778</v>
      </c>
      <c r="P11" s="5" t="s">
        <v>435</v>
      </c>
      <c r="Q11" s="5" t="s">
        <v>160</v>
      </c>
      <c r="R11" s="5" t="s">
        <v>8777</v>
      </c>
      <c r="S11" s="5" t="s">
        <v>8776</v>
      </c>
      <c r="T11" s="5" t="s">
        <v>8775</v>
      </c>
      <c r="X11" s="5">
        <v>8</v>
      </c>
      <c r="Y11" s="5" t="s">
        <v>171</v>
      </c>
      <c r="Z11" s="5" t="s">
        <v>171</v>
      </c>
      <c r="AA11" s="5" t="s">
        <v>171</v>
      </c>
      <c r="AB11" s="5" t="s">
        <v>12</v>
      </c>
      <c r="AC11" s="5" t="s">
        <v>88</v>
      </c>
      <c r="AD11" s="5" t="s">
        <v>12</v>
      </c>
      <c r="AF11" s="5" t="s">
        <v>6579</v>
      </c>
    </row>
    <row r="12" spans="1:34">
      <c r="A12" s="5" t="s">
        <v>8738</v>
      </c>
      <c r="B12" s="5" t="s">
        <v>169</v>
      </c>
      <c r="C12" s="5" t="s">
        <v>168</v>
      </c>
      <c r="D12" s="5" t="s">
        <v>167</v>
      </c>
      <c r="E12" s="5" t="s">
        <v>166</v>
      </c>
      <c r="F12" s="6">
        <v>0.02</v>
      </c>
      <c r="G12" s="5" t="s">
        <v>1277</v>
      </c>
      <c r="H12" s="5">
        <v>20</v>
      </c>
      <c r="I12" s="5" t="s">
        <v>6334</v>
      </c>
      <c r="J12" s="5">
        <v>300</v>
      </c>
      <c r="K12" s="5">
        <v>259200</v>
      </c>
      <c r="L12" s="5" t="s">
        <v>7356</v>
      </c>
      <c r="O12" s="5" t="s">
        <v>8774</v>
      </c>
      <c r="P12" s="5" t="s">
        <v>8773</v>
      </c>
      <c r="Q12" s="5" t="s">
        <v>160</v>
      </c>
      <c r="R12" s="5" t="s">
        <v>8772</v>
      </c>
      <c r="S12" s="5" t="s">
        <v>8771</v>
      </c>
      <c r="T12" s="5" t="s">
        <v>8770</v>
      </c>
      <c r="X12" s="5">
        <v>56</v>
      </c>
      <c r="Y12" s="5" t="s">
        <v>171</v>
      </c>
      <c r="Z12" s="5" t="s">
        <v>171</v>
      </c>
      <c r="AA12" s="5" t="s">
        <v>171</v>
      </c>
      <c r="AB12" s="5" t="s">
        <v>12</v>
      </c>
      <c r="AC12" s="5" t="s">
        <v>88</v>
      </c>
      <c r="AE12" s="5" t="s">
        <v>88</v>
      </c>
      <c r="AF12" s="5" t="s">
        <v>8769</v>
      </c>
    </row>
    <row r="13" spans="1:34">
      <c r="A13" s="5" t="s">
        <v>8738</v>
      </c>
      <c r="B13" s="5" t="s">
        <v>169</v>
      </c>
      <c r="C13" s="5" t="s">
        <v>168</v>
      </c>
      <c r="D13" s="5" t="s">
        <v>167</v>
      </c>
      <c r="E13" s="5" t="s">
        <v>166</v>
      </c>
      <c r="F13" s="6">
        <v>0.02</v>
      </c>
      <c r="G13" s="5" t="s">
        <v>1277</v>
      </c>
      <c r="H13" s="5">
        <v>20</v>
      </c>
      <c r="I13" s="5" t="s">
        <v>6334</v>
      </c>
      <c r="J13" s="5">
        <v>300</v>
      </c>
      <c r="K13" s="5">
        <v>259200</v>
      </c>
      <c r="L13" s="5" t="s">
        <v>7356</v>
      </c>
      <c r="O13" s="5" t="s">
        <v>8768</v>
      </c>
      <c r="P13" s="5" t="s">
        <v>266</v>
      </c>
      <c r="Q13" s="5" t="s">
        <v>160</v>
      </c>
      <c r="R13" s="5" t="s">
        <v>8767</v>
      </c>
      <c r="S13" s="5" t="s">
        <v>8766</v>
      </c>
      <c r="T13" s="5" t="s">
        <v>8765</v>
      </c>
      <c r="X13" s="5">
        <v>53</v>
      </c>
      <c r="Y13" s="5" t="s">
        <v>171</v>
      </c>
      <c r="Z13" s="5" t="s">
        <v>171</v>
      </c>
      <c r="AA13" s="5" t="s">
        <v>171</v>
      </c>
      <c r="AB13" s="5" t="s">
        <v>12</v>
      </c>
      <c r="AC13" s="5" t="s">
        <v>88</v>
      </c>
      <c r="AD13" s="5" t="s">
        <v>12</v>
      </c>
      <c r="AF13" s="5" t="s">
        <v>8764</v>
      </c>
    </row>
    <row r="14" spans="1:34">
      <c r="A14" s="5" t="s">
        <v>8738</v>
      </c>
      <c r="B14" s="5" t="s">
        <v>169</v>
      </c>
      <c r="C14" s="5" t="s">
        <v>168</v>
      </c>
      <c r="D14" s="5" t="s">
        <v>167</v>
      </c>
      <c r="E14" s="5" t="s">
        <v>166</v>
      </c>
      <c r="F14" s="6">
        <v>0.02</v>
      </c>
      <c r="G14" s="5" t="s">
        <v>1277</v>
      </c>
      <c r="H14" s="5">
        <v>20</v>
      </c>
      <c r="I14" s="5" t="s">
        <v>6334</v>
      </c>
      <c r="J14" s="5">
        <v>300</v>
      </c>
      <c r="K14" s="5">
        <v>259200</v>
      </c>
      <c r="L14" s="5" t="s">
        <v>7356</v>
      </c>
      <c r="O14" s="5" t="s">
        <v>8763</v>
      </c>
      <c r="P14" s="5" t="s">
        <v>180</v>
      </c>
      <c r="Q14" s="5" t="s">
        <v>160</v>
      </c>
      <c r="R14" s="5" t="s">
        <v>8762</v>
      </c>
      <c r="S14" s="5" t="s">
        <v>2110</v>
      </c>
      <c r="T14" s="5" t="s">
        <v>8761</v>
      </c>
      <c r="X14" s="5">
        <v>5</v>
      </c>
      <c r="Y14" s="5" t="s">
        <v>171</v>
      </c>
      <c r="Z14" s="5" t="s">
        <v>171</v>
      </c>
      <c r="AA14" s="5" t="s">
        <v>171</v>
      </c>
      <c r="AB14" s="5" t="s">
        <v>12</v>
      </c>
      <c r="AC14" s="5" t="s">
        <v>88</v>
      </c>
      <c r="AE14" s="5" t="s">
        <v>88</v>
      </c>
      <c r="AF14" s="5" t="s">
        <v>6384</v>
      </c>
    </row>
    <row r="15" spans="1:34">
      <c r="A15" s="5" t="s">
        <v>8738</v>
      </c>
      <c r="B15" s="5" t="s">
        <v>169</v>
      </c>
      <c r="C15" s="5" t="s">
        <v>168</v>
      </c>
      <c r="D15" s="5" t="s">
        <v>167</v>
      </c>
      <c r="E15" s="5" t="s">
        <v>166</v>
      </c>
      <c r="F15" s="6">
        <v>0.02</v>
      </c>
      <c r="G15" s="5" t="s">
        <v>1277</v>
      </c>
      <c r="H15" s="5">
        <v>20</v>
      </c>
      <c r="I15" s="5" t="s">
        <v>6334</v>
      </c>
      <c r="J15" s="5">
        <v>300</v>
      </c>
      <c r="K15" s="5">
        <v>259200</v>
      </c>
      <c r="L15" s="5" t="s">
        <v>7356</v>
      </c>
      <c r="O15" s="5" t="s">
        <v>8760</v>
      </c>
      <c r="P15" s="5" t="s">
        <v>336</v>
      </c>
      <c r="Q15" s="5" t="s">
        <v>160</v>
      </c>
      <c r="R15" s="5" t="s">
        <v>8759</v>
      </c>
      <c r="S15" s="5" t="s">
        <v>8758</v>
      </c>
      <c r="T15" s="5" t="s">
        <v>8757</v>
      </c>
      <c r="X15" s="5">
        <v>8</v>
      </c>
      <c r="Y15" s="5" t="s">
        <v>171</v>
      </c>
      <c r="Z15" s="5" t="s">
        <v>171</v>
      </c>
      <c r="AA15" s="5" t="s">
        <v>171</v>
      </c>
      <c r="AB15" s="5" t="s">
        <v>12</v>
      </c>
      <c r="AC15" s="5" t="s">
        <v>88</v>
      </c>
      <c r="AD15" s="5" t="s">
        <v>12</v>
      </c>
      <c r="AF15" s="5" t="s">
        <v>7565</v>
      </c>
    </row>
    <row r="16" spans="1:34">
      <c r="A16" s="5" t="s">
        <v>8738</v>
      </c>
      <c r="B16" s="5" t="s">
        <v>169</v>
      </c>
      <c r="C16" s="5" t="s">
        <v>168</v>
      </c>
      <c r="D16" s="5" t="s">
        <v>167</v>
      </c>
      <c r="E16" s="5" t="s">
        <v>166</v>
      </c>
      <c r="F16" s="6">
        <v>0.02</v>
      </c>
      <c r="G16" s="5" t="s">
        <v>1277</v>
      </c>
      <c r="H16" s="5">
        <v>20</v>
      </c>
      <c r="I16" s="5" t="s">
        <v>6334</v>
      </c>
      <c r="J16" s="5">
        <v>300</v>
      </c>
      <c r="K16" s="5">
        <v>259200</v>
      </c>
      <c r="L16" s="5" t="s">
        <v>7356</v>
      </c>
      <c r="O16" s="5" t="s">
        <v>8756</v>
      </c>
      <c r="P16" s="5" t="s">
        <v>225</v>
      </c>
      <c r="Q16" s="5" t="s">
        <v>160</v>
      </c>
      <c r="R16" s="5" t="s">
        <v>1628</v>
      </c>
      <c r="S16" s="5" t="s">
        <v>2125</v>
      </c>
      <c r="T16" s="5" t="s">
        <v>8755</v>
      </c>
      <c r="X16" s="5">
        <v>19</v>
      </c>
      <c r="Y16" s="5" t="s">
        <v>171</v>
      </c>
      <c r="Z16" s="5" t="s">
        <v>171</v>
      </c>
      <c r="AA16" s="5" t="s">
        <v>171</v>
      </c>
      <c r="AB16" s="5" t="s">
        <v>12</v>
      </c>
      <c r="AC16" s="5" t="s">
        <v>88</v>
      </c>
      <c r="AE16" s="5" t="s">
        <v>88</v>
      </c>
      <c r="AF16" s="5" t="s">
        <v>6441</v>
      </c>
    </row>
    <row r="17" spans="1:37">
      <c r="A17" s="5" t="s">
        <v>8738</v>
      </c>
      <c r="B17" s="5" t="s">
        <v>169</v>
      </c>
      <c r="C17" s="5" t="s">
        <v>168</v>
      </c>
      <c r="D17" s="5" t="s">
        <v>167</v>
      </c>
      <c r="E17" s="5" t="s">
        <v>166</v>
      </c>
      <c r="F17" s="6">
        <v>0.02</v>
      </c>
      <c r="G17" s="5" t="s">
        <v>1277</v>
      </c>
      <c r="H17" s="5">
        <v>20</v>
      </c>
      <c r="I17" s="5" t="s">
        <v>6334</v>
      </c>
      <c r="J17" s="5">
        <v>300</v>
      </c>
      <c r="K17" s="5">
        <v>259200</v>
      </c>
      <c r="L17" s="5" t="s">
        <v>7356</v>
      </c>
      <c r="O17" s="5" t="s">
        <v>8754</v>
      </c>
      <c r="P17" s="5" t="s">
        <v>971</v>
      </c>
      <c r="Q17" s="5" t="s">
        <v>160</v>
      </c>
      <c r="R17" s="5" t="s">
        <v>8753</v>
      </c>
      <c r="S17" s="5" t="s">
        <v>8752</v>
      </c>
      <c r="T17" s="5" t="s">
        <v>8751</v>
      </c>
      <c r="X17" s="5">
        <v>124</v>
      </c>
      <c r="Y17" s="5" t="s">
        <v>171</v>
      </c>
      <c r="Z17" s="5" t="s">
        <v>171</v>
      </c>
      <c r="AA17" s="5" t="s">
        <v>171</v>
      </c>
      <c r="AB17" s="5" t="s">
        <v>12</v>
      </c>
      <c r="AC17" s="5" t="s">
        <v>88</v>
      </c>
      <c r="AD17" s="5" t="s">
        <v>12</v>
      </c>
      <c r="AF17" s="5" t="s">
        <v>8750</v>
      </c>
    </row>
    <row r="18" spans="1:37">
      <c r="A18" s="5" t="s">
        <v>8738</v>
      </c>
      <c r="B18" s="5" t="s">
        <v>169</v>
      </c>
      <c r="C18" s="5" t="s">
        <v>168</v>
      </c>
      <c r="D18" s="5" t="s">
        <v>167</v>
      </c>
      <c r="E18" s="5" t="s">
        <v>166</v>
      </c>
      <c r="F18" s="6">
        <v>0.02</v>
      </c>
      <c r="G18" s="5" t="s">
        <v>1277</v>
      </c>
      <c r="H18" s="5">
        <v>20</v>
      </c>
      <c r="I18" s="5" t="s">
        <v>6334</v>
      </c>
      <c r="J18" s="5">
        <v>300</v>
      </c>
      <c r="K18" s="5">
        <v>259200</v>
      </c>
      <c r="L18" s="5" t="s">
        <v>7356</v>
      </c>
      <c r="O18" s="5" t="s">
        <v>8749</v>
      </c>
      <c r="P18" s="5" t="s">
        <v>205</v>
      </c>
      <c r="Q18" s="5" t="s">
        <v>160</v>
      </c>
      <c r="R18" s="5" t="s">
        <v>4448</v>
      </c>
      <c r="S18" s="5" t="s">
        <v>1071</v>
      </c>
      <c r="T18" s="5" t="s">
        <v>8748</v>
      </c>
      <c r="X18" s="5">
        <v>7</v>
      </c>
      <c r="Y18" s="5" t="s">
        <v>171</v>
      </c>
      <c r="Z18" s="5" t="s">
        <v>171</v>
      </c>
      <c r="AA18" s="5" t="s">
        <v>171</v>
      </c>
      <c r="AB18" s="5" t="s">
        <v>12</v>
      </c>
      <c r="AC18" s="5" t="s">
        <v>88</v>
      </c>
      <c r="AE18" s="5" t="s">
        <v>88</v>
      </c>
      <c r="AF18" s="5" t="s">
        <v>8747</v>
      </c>
    </row>
    <row r="19" spans="1:37">
      <c r="A19" s="5" t="s">
        <v>8738</v>
      </c>
      <c r="B19" s="5" t="s">
        <v>169</v>
      </c>
      <c r="C19" s="5" t="s">
        <v>168</v>
      </c>
      <c r="D19" s="5" t="s">
        <v>167</v>
      </c>
      <c r="E19" s="5" t="s">
        <v>166</v>
      </c>
      <c r="F19" s="6">
        <v>0.02</v>
      </c>
      <c r="G19" s="5" t="s">
        <v>1277</v>
      </c>
      <c r="H19" s="5">
        <v>20</v>
      </c>
      <c r="I19" s="5" t="s">
        <v>6334</v>
      </c>
      <c r="J19" s="5">
        <v>300</v>
      </c>
      <c r="K19" s="5">
        <v>259200</v>
      </c>
      <c r="L19" s="5" t="s">
        <v>7356</v>
      </c>
      <c r="O19" s="5" t="s">
        <v>8746</v>
      </c>
      <c r="P19" s="5" t="s">
        <v>175</v>
      </c>
      <c r="Q19" s="5" t="s">
        <v>160</v>
      </c>
      <c r="R19" s="5" t="s">
        <v>8745</v>
      </c>
      <c r="S19" s="5" t="s">
        <v>8744</v>
      </c>
      <c r="T19" s="5" t="s">
        <v>8743</v>
      </c>
      <c r="X19" s="5">
        <v>6</v>
      </c>
      <c r="Y19" s="5" t="s">
        <v>171</v>
      </c>
      <c r="Z19" s="5" t="s">
        <v>171</v>
      </c>
      <c r="AA19" s="5" t="s">
        <v>171</v>
      </c>
      <c r="AB19" s="5" t="s">
        <v>12</v>
      </c>
      <c r="AC19" s="5" t="s">
        <v>88</v>
      </c>
      <c r="AD19" s="5" t="s">
        <v>12</v>
      </c>
      <c r="AF19" s="5" t="s">
        <v>6328</v>
      </c>
    </row>
    <row r="20" spans="1:37">
      <c r="A20" s="5" t="s">
        <v>8738</v>
      </c>
      <c r="B20" s="5" t="s">
        <v>169</v>
      </c>
      <c r="C20" s="5" t="s">
        <v>168</v>
      </c>
      <c r="D20" s="5" t="s">
        <v>167</v>
      </c>
      <c r="E20" s="5" t="s">
        <v>166</v>
      </c>
      <c r="F20" s="6">
        <v>0.02</v>
      </c>
      <c r="G20" s="5" t="s">
        <v>1277</v>
      </c>
      <c r="H20" s="5">
        <v>20</v>
      </c>
      <c r="I20" s="5" t="s">
        <v>6334</v>
      </c>
      <c r="J20" s="5">
        <v>300</v>
      </c>
      <c r="K20" s="5">
        <v>259200</v>
      </c>
      <c r="L20" s="5" t="s">
        <v>7356</v>
      </c>
      <c r="O20" s="5" t="s">
        <v>8742</v>
      </c>
      <c r="P20" s="5" t="s">
        <v>240</v>
      </c>
      <c r="Q20" s="5" t="s">
        <v>160</v>
      </c>
      <c r="R20" s="5" t="s">
        <v>8741</v>
      </c>
      <c r="S20" s="5" t="s">
        <v>8740</v>
      </c>
      <c r="T20" s="5" t="s">
        <v>8739</v>
      </c>
      <c r="X20" s="5">
        <v>18</v>
      </c>
      <c r="Y20" s="5" t="s">
        <v>171</v>
      </c>
      <c r="Z20" s="5" t="s">
        <v>171</v>
      </c>
      <c r="AA20" s="5" t="s">
        <v>171</v>
      </c>
      <c r="AB20" s="5" t="s">
        <v>12</v>
      </c>
      <c r="AC20" s="5" t="s">
        <v>88</v>
      </c>
      <c r="AD20" s="5" t="s">
        <v>12</v>
      </c>
      <c r="AF20" s="5" t="s">
        <v>6341</v>
      </c>
    </row>
    <row r="21" spans="1:37">
      <c r="A21" s="5" t="s">
        <v>8738</v>
      </c>
      <c r="B21" s="5" t="s">
        <v>169</v>
      </c>
      <c r="C21" s="5" t="s">
        <v>168</v>
      </c>
      <c r="D21" s="5" t="s">
        <v>167</v>
      </c>
      <c r="E21" s="5" t="s">
        <v>166</v>
      </c>
      <c r="F21" s="6">
        <v>0.02</v>
      </c>
      <c r="G21" s="5" t="s">
        <v>1277</v>
      </c>
      <c r="H21" s="5">
        <v>20</v>
      </c>
      <c r="I21" s="5" t="s">
        <v>6334</v>
      </c>
      <c r="J21" s="5">
        <v>300</v>
      </c>
      <c r="K21" s="5">
        <v>259200</v>
      </c>
      <c r="L21" s="5" t="s">
        <v>7356</v>
      </c>
      <c r="O21" s="5" t="s">
        <v>8737</v>
      </c>
      <c r="P21" s="5" t="s">
        <v>2376</v>
      </c>
      <c r="Q21" s="5" t="s">
        <v>160</v>
      </c>
      <c r="R21" s="5" t="s">
        <v>8736</v>
      </c>
      <c r="S21" s="5" t="s">
        <v>8735</v>
      </c>
      <c r="T21" s="5" t="s">
        <v>8734</v>
      </c>
      <c r="X21" s="5">
        <v>14</v>
      </c>
      <c r="Y21" s="5" t="s">
        <v>171</v>
      </c>
      <c r="Z21" s="5" t="s">
        <v>171</v>
      </c>
      <c r="AA21" s="5" t="s">
        <v>171</v>
      </c>
      <c r="AB21" s="5" t="s">
        <v>12</v>
      </c>
      <c r="AC21" s="5" t="s">
        <v>88</v>
      </c>
      <c r="AE21" s="5" t="s">
        <v>88</v>
      </c>
      <c r="AF21" s="5" t="s">
        <v>8733</v>
      </c>
    </row>
    <row r="22" spans="1:37" s="8" customFormat="1">
      <c r="F22" s="9"/>
      <c r="AD22" s="10">
        <f>COUNTIF(AD2:AD21,AD17)</f>
        <v>6</v>
      </c>
      <c r="AE22" s="10">
        <f>COUNTIF(AE2:AE21,AE18)</f>
        <v>14</v>
      </c>
      <c r="AJ22" s="8">
        <f>AD22+AE22</f>
        <v>20</v>
      </c>
      <c r="AK22" s="8">
        <f>AE22/AJ22</f>
        <v>0.7</v>
      </c>
    </row>
    <row r="23" spans="1:37">
      <c r="A23" s="5" t="s">
        <v>8654</v>
      </c>
      <c r="B23" s="5" t="s">
        <v>169</v>
      </c>
      <c r="C23" s="5" t="s">
        <v>168</v>
      </c>
      <c r="D23" s="5" t="s">
        <v>167</v>
      </c>
      <c r="E23" s="5" t="s">
        <v>166</v>
      </c>
      <c r="F23" s="6">
        <v>0.02</v>
      </c>
      <c r="G23" s="5" t="s">
        <v>1277</v>
      </c>
      <c r="H23" s="5">
        <v>20</v>
      </c>
      <c r="I23" s="5" t="s">
        <v>6334</v>
      </c>
      <c r="J23" s="5">
        <v>300</v>
      </c>
      <c r="K23" s="5">
        <v>259200</v>
      </c>
      <c r="L23" s="5" t="s">
        <v>7356</v>
      </c>
      <c r="O23" s="5" t="s">
        <v>8732</v>
      </c>
      <c r="P23" s="5" t="s">
        <v>349</v>
      </c>
      <c r="Q23" s="5" t="s">
        <v>160</v>
      </c>
      <c r="R23" s="5" t="s">
        <v>4277</v>
      </c>
      <c r="S23" s="5" t="s">
        <v>8731</v>
      </c>
      <c r="T23" s="5" t="s">
        <v>8730</v>
      </c>
      <c r="X23" s="5">
        <v>55</v>
      </c>
      <c r="Y23" s="5" t="s">
        <v>171</v>
      </c>
      <c r="Z23" s="5" t="s">
        <v>171</v>
      </c>
      <c r="AA23" s="5" t="s">
        <v>171</v>
      </c>
      <c r="AB23" s="5" t="s">
        <v>13</v>
      </c>
      <c r="AC23" s="5" t="s">
        <v>63</v>
      </c>
      <c r="AE23" s="5" t="s">
        <v>63</v>
      </c>
      <c r="AF23" s="5" t="s">
        <v>6474</v>
      </c>
    </row>
    <row r="24" spans="1:37">
      <c r="A24" s="5" t="s">
        <v>8654</v>
      </c>
      <c r="B24" s="5" t="s">
        <v>169</v>
      </c>
      <c r="C24" s="5" t="s">
        <v>168</v>
      </c>
      <c r="D24" s="5" t="s">
        <v>167</v>
      </c>
      <c r="E24" s="5" t="s">
        <v>166</v>
      </c>
      <c r="F24" s="6">
        <v>0.02</v>
      </c>
      <c r="G24" s="5" t="s">
        <v>1277</v>
      </c>
      <c r="H24" s="5">
        <v>20</v>
      </c>
      <c r="I24" s="5" t="s">
        <v>6334</v>
      </c>
      <c r="J24" s="5">
        <v>300</v>
      </c>
      <c r="K24" s="5">
        <v>259200</v>
      </c>
      <c r="L24" s="5" t="s">
        <v>7356</v>
      </c>
      <c r="O24" s="5" t="s">
        <v>8729</v>
      </c>
      <c r="P24" s="5" t="s">
        <v>215</v>
      </c>
      <c r="Q24" s="5" t="s">
        <v>160</v>
      </c>
      <c r="R24" s="5" t="s">
        <v>8728</v>
      </c>
      <c r="S24" s="5" t="s">
        <v>8727</v>
      </c>
      <c r="T24" s="5" t="s">
        <v>8726</v>
      </c>
      <c r="X24" s="5">
        <v>3</v>
      </c>
      <c r="Y24" s="5" t="s">
        <v>171</v>
      </c>
      <c r="Z24" s="5" t="s">
        <v>171</v>
      </c>
      <c r="AA24" s="5" t="s">
        <v>171</v>
      </c>
      <c r="AB24" s="5" t="s">
        <v>13</v>
      </c>
      <c r="AC24" s="5" t="s">
        <v>63</v>
      </c>
      <c r="AE24" s="5" t="s">
        <v>63</v>
      </c>
      <c r="AF24" s="5" t="s">
        <v>6417</v>
      </c>
    </row>
    <row r="25" spans="1:37">
      <c r="A25" s="5" t="s">
        <v>8654</v>
      </c>
      <c r="B25" s="5" t="s">
        <v>169</v>
      </c>
      <c r="C25" s="5" t="s">
        <v>168</v>
      </c>
      <c r="D25" s="5" t="s">
        <v>167</v>
      </c>
      <c r="E25" s="5" t="s">
        <v>166</v>
      </c>
      <c r="F25" s="6">
        <v>0.02</v>
      </c>
      <c r="G25" s="5" t="s">
        <v>1277</v>
      </c>
      <c r="H25" s="5">
        <v>20</v>
      </c>
      <c r="I25" s="5" t="s">
        <v>6334</v>
      </c>
      <c r="J25" s="5">
        <v>300</v>
      </c>
      <c r="K25" s="5">
        <v>259200</v>
      </c>
      <c r="L25" s="5" t="s">
        <v>7356</v>
      </c>
      <c r="O25" s="5" t="s">
        <v>8725</v>
      </c>
      <c r="P25" s="5" t="s">
        <v>256</v>
      </c>
      <c r="Q25" s="5" t="s">
        <v>160</v>
      </c>
      <c r="R25" s="5" t="s">
        <v>8724</v>
      </c>
      <c r="S25" s="5" t="s">
        <v>6850</v>
      </c>
      <c r="T25" s="5" t="s">
        <v>8723</v>
      </c>
      <c r="X25" s="5">
        <v>76</v>
      </c>
      <c r="Y25" s="5" t="s">
        <v>252</v>
      </c>
      <c r="Z25" s="5" t="s">
        <v>252</v>
      </c>
      <c r="AA25" s="5" t="s">
        <v>156</v>
      </c>
      <c r="AB25" s="5" t="s">
        <v>13</v>
      </c>
      <c r="AC25" s="5" t="s">
        <v>63</v>
      </c>
      <c r="AE25" s="5" t="s">
        <v>63</v>
      </c>
      <c r="AF25" s="5" t="s">
        <v>8722</v>
      </c>
    </row>
    <row r="26" spans="1:37">
      <c r="A26" s="5" t="s">
        <v>8654</v>
      </c>
      <c r="B26" s="5" t="s">
        <v>169</v>
      </c>
      <c r="C26" s="5" t="s">
        <v>168</v>
      </c>
      <c r="D26" s="5" t="s">
        <v>167</v>
      </c>
      <c r="E26" s="5" t="s">
        <v>166</v>
      </c>
      <c r="F26" s="6">
        <v>0.02</v>
      </c>
      <c r="G26" s="5" t="s">
        <v>1277</v>
      </c>
      <c r="H26" s="5">
        <v>20</v>
      </c>
      <c r="I26" s="5" t="s">
        <v>6334</v>
      </c>
      <c r="J26" s="5">
        <v>300</v>
      </c>
      <c r="K26" s="5">
        <v>259200</v>
      </c>
      <c r="L26" s="5" t="s">
        <v>7356</v>
      </c>
      <c r="O26" s="5" t="s">
        <v>8721</v>
      </c>
      <c r="P26" s="5" t="s">
        <v>180</v>
      </c>
      <c r="Q26" s="5" t="s">
        <v>160</v>
      </c>
      <c r="R26" s="5" t="s">
        <v>8720</v>
      </c>
      <c r="S26" s="5" t="s">
        <v>2476</v>
      </c>
      <c r="T26" s="5" t="s">
        <v>8719</v>
      </c>
      <c r="X26" s="5">
        <v>5</v>
      </c>
      <c r="Y26" s="5" t="s">
        <v>171</v>
      </c>
      <c r="Z26" s="5" t="s">
        <v>171</v>
      </c>
      <c r="AA26" s="5" t="s">
        <v>171</v>
      </c>
      <c r="AB26" s="5" t="s">
        <v>13</v>
      </c>
      <c r="AC26" s="5" t="s">
        <v>63</v>
      </c>
      <c r="AE26" s="5" t="s">
        <v>63</v>
      </c>
      <c r="AF26" s="5" t="s">
        <v>6384</v>
      </c>
    </row>
    <row r="27" spans="1:37">
      <c r="A27" s="5" t="s">
        <v>8654</v>
      </c>
      <c r="B27" s="5" t="s">
        <v>169</v>
      </c>
      <c r="C27" s="5" t="s">
        <v>168</v>
      </c>
      <c r="D27" s="5" t="s">
        <v>167</v>
      </c>
      <c r="E27" s="5" t="s">
        <v>166</v>
      </c>
      <c r="F27" s="6">
        <v>0.02</v>
      </c>
      <c r="G27" s="5" t="s">
        <v>1277</v>
      </c>
      <c r="H27" s="5">
        <v>20</v>
      </c>
      <c r="I27" s="5" t="s">
        <v>6334</v>
      </c>
      <c r="J27" s="5">
        <v>300</v>
      </c>
      <c r="K27" s="5">
        <v>259200</v>
      </c>
      <c r="L27" s="5" t="s">
        <v>7356</v>
      </c>
      <c r="O27" s="5" t="s">
        <v>8718</v>
      </c>
      <c r="P27" s="5" t="s">
        <v>839</v>
      </c>
      <c r="Q27" s="5" t="s">
        <v>160</v>
      </c>
      <c r="R27" s="5" t="s">
        <v>8717</v>
      </c>
      <c r="S27" s="5" t="s">
        <v>8716</v>
      </c>
      <c r="T27" s="5" t="s">
        <v>8715</v>
      </c>
      <c r="X27" s="5">
        <v>9</v>
      </c>
      <c r="Y27" s="5" t="s">
        <v>171</v>
      </c>
      <c r="Z27" s="5" t="s">
        <v>171</v>
      </c>
      <c r="AA27" s="5" t="s">
        <v>171</v>
      </c>
      <c r="AB27" s="5" t="s">
        <v>13</v>
      </c>
      <c r="AC27" s="5" t="s">
        <v>63</v>
      </c>
      <c r="AE27" s="5" t="s">
        <v>63</v>
      </c>
      <c r="AF27" s="5" t="s">
        <v>8714</v>
      </c>
    </row>
    <row r="28" spans="1:37">
      <c r="A28" s="5" t="s">
        <v>8654</v>
      </c>
      <c r="B28" s="5" t="s">
        <v>169</v>
      </c>
      <c r="C28" s="5" t="s">
        <v>168</v>
      </c>
      <c r="D28" s="5" t="s">
        <v>167</v>
      </c>
      <c r="E28" s="5" t="s">
        <v>166</v>
      </c>
      <c r="F28" s="6">
        <v>0.02</v>
      </c>
      <c r="G28" s="5" t="s">
        <v>1277</v>
      </c>
      <c r="H28" s="5">
        <v>20</v>
      </c>
      <c r="I28" s="5" t="s">
        <v>6334</v>
      </c>
      <c r="J28" s="5">
        <v>300</v>
      </c>
      <c r="K28" s="5">
        <v>259200</v>
      </c>
      <c r="L28" s="5" t="s">
        <v>7356</v>
      </c>
      <c r="O28" s="5" t="s">
        <v>8713</v>
      </c>
      <c r="P28" s="5" t="s">
        <v>200</v>
      </c>
      <c r="Q28" s="5" t="s">
        <v>160</v>
      </c>
      <c r="R28" s="5" t="s">
        <v>8712</v>
      </c>
      <c r="S28" s="5" t="s">
        <v>8711</v>
      </c>
      <c r="T28" s="5" t="s">
        <v>8710</v>
      </c>
      <c r="X28" s="5">
        <v>71</v>
      </c>
      <c r="Y28" s="5" t="s">
        <v>171</v>
      </c>
      <c r="Z28" s="5" t="s">
        <v>171</v>
      </c>
      <c r="AA28" s="5" t="s">
        <v>171</v>
      </c>
      <c r="AB28" s="5" t="s">
        <v>13</v>
      </c>
      <c r="AC28" s="5" t="s">
        <v>63</v>
      </c>
      <c r="AD28" s="5" t="s">
        <v>13</v>
      </c>
      <c r="AF28" s="5" t="s">
        <v>8709</v>
      </c>
    </row>
    <row r="29" spans="1:37">
      <c r="A29" s="5" t="s">
        <v>8654</v>
      </c>
      <c r="B29" s="5" t="s">
        <v>169</v>
      </c>
      <c r="C29" s="5" t="s">
        <v>168</v>
      </c>
      <c r="D29" s="5" t="s">
        <v>167</v>
      </c>
      <c r="E29" s="5" t="s">
        <v>166</v>
      </c>
      <c r="F29" s="6">
        <v>0.02</v>
      </c>
      <c r="G29" s="5" t="s">
        <v>1277</v>
      </c>
      <c r="H29" s="5">
        <v>20</v>
      </c>
      <c r="I29" s="5" t="s">
        <v>6334</v>
      </c>
      <c r="J29" s="5">
        <v>300</v>
      </c>
      <c r="K29" s="5">
        <v>259200</v>
      </c>
      <c r="L29" s="5" t="s">
        <v>7356</v>
      </c>
      <c r="O29" s="5" t="s">
        <v>8708</v>
      </c>
      <c r="P29" s="5" t="s">
        <v>435</v>
      </c>
      <c r="Q29" s="5" t="s">
        <v>160</v>
      </c>
      <c r="R29" s="5" t="s">
        <v>8707</v>
      </c>
      <c r="S29" s="5" t="s">
        <v>8706</v>
      </c>
      <c r="T29" s="5" t="s">
        <v>8705</v>
      </c>
      <c r="X29" s="5">
        <v>9</v>
      </c>
      <c r="Y29" s="5" t="s">
        <v>171</v>
      </c>
      <c r="Z29" s="5" t="s">
        <v>171</v>
      </c>
      <c r="AA29" s="5" t="s">
        <v>171</v>
      </c>
      <c r="AB29" s="5" t="s">
        <v>13</v>
      </c>
      <c r="AC29" s="5" t="s">
        <v>63</v>
      </c>
      <c r="AD29" s="5" t="s">
        <v>13</v>
      </c>
      <c r="AF29" s="5" t="s">
        <v>6579</v>
      </c>
    </row>
    <row r="30" spans="1:37">
      <c r="A30" s="5" t="s">
        <v>8654</v>
      </c>
      <c r="B30" s="5" t="s">
        <v>169</v>
      </c>
      <c r="C30" s="5" t="s">
        <v>168</v>
      </c>
      <c r="D30" s="5" t="s">
        <v>167</v>
      </c>
      <c r="E30" s="5" t="s">
        <v>166</v>
      </c>
      <c r="F30" s="6">
        <v>0.02</v>
      </c>
      <c r="G30" s="5" t="s">
        <v>1277</v>
      </c>
      <c r="H30" s="5">
        <v>20</v>
      </c>
      <c r="I30" s="5" t="s">
        <v>6334</v>
      </c>
      <c r="J30" s="5">
        <v>300</v>
      </c>
      <c r="K30" s="5">
        <v>259200</v>
      </c>
      <c r="L30" s="5" t="s">
        <v>7356</v>
      </c>
      <c r="O30" s="5" t="s">
        <v>8704</v>
      </c>
      <c r="P30" s="5" t="s">
        <v>261</v>
      </c>
      <c r="Q30" s="5" t="s">
        <v>160</v>
      </c>
      <c r="R30" s="5" t="s">
        <v>8703</v>
      </c>
      <c r="S30" s="5" t="s">
        <v>208</v>
      </c>
      <c r="T30" s="5" t="s">
        <v>207</v>
      </c>
      <c r="X30" s="5">
        <v>36</v>
      </c>
      <c r="Y30" s="5" t="s">
        <v>171</v>
      </c>
      <c r="Z30" s="5" t="s">
        <v>171</v>
      </c>
      <c r="AA30" s="5" t="s">
        <v>171</v>
      </c>
      <c r="AB30" s="5" t="s">
        <v>13</v>
      </c>
      <c r="AC30" s="5" t="s">
        <v>63</v>
      </c>
      <c r="AE30" s="5" t="s">
        <v>63</v>
      </c>
      <c r="AF30" s="5" t="s">
        <v>8702</v>
      </c>
    </row>
    <row r="31" spans="1:37">
      <c r="A31" s="5" t="s">
        <v>8654</v>
      </c>
      <c r="B31" s="5" t="s">
        <v>169</v>
      </c>
      <c r="C31" s="5" t="s">
        <v>168</v>
      </c>
      <c r="D31" s="5" t="s">
        <v>167</v>
      </c>
      <c r="E31" s="5" t="s">
        <v>166</v>
      </c>
      <c r="F31" s="6">
        <v>0.02</v>
      </c>
      <c r="G31" s="5" t="s">
        <v>1277</v>
      </c>
      <c r="H31" s="5">
        <v>20</v>
      </c>
      <c r="I31" s="5" t="s">
        <v>6334</v>
      </c>
      <c r="J31" s="5">
        <v>300</v>
      </c>
      <c r="K31" s="5">
        <v>259200</v>
      </c>
      <c r="L31" s="5" t="s">
        <v>7356</v>
      </c>
      <c r="O31" s="5" t="s">
        <v>8701</v>
      </c>
      <c r="P31" s="5" t="s">
        <v>240</v>
      </c>
      <c r="Q31" s="5" t="s">
        <v>160</v>
      </c>
      <c r="R31" s="5" t="s">
        <v>2492</v>
      </c>
      <c r="S31" s="5" t="s">
        <v>8700</v>
      </c>
      <c r="T31" s="5" t="s">
        <v>8699</v>
      </c>
      <c r="X31" s="5">
        <v>14</v>
      </c>
      <c r="Y31" s="5" t="s">
        <v>171</v>
      </c>
      <c r="Z31" s="5" t="s">
        <v>171</v>
      </c>
      <c r="AA31" s="5" t="s">
        <v>171</v>
      </c>
      <c r="AB31" s="5" t="s">
        <v>13</v>
      </c>
      <c r="AC31" s="5" t="s">
        <v>63</v>
      </c>
      <c r="AE31" s="5" t="s">
        <v>63</v>
      </c>
      <c r="AF31" s="5" t="s">
        <v>6341</v>
      </c>
    </row>
    <row r="32" spans="1:37">
      <c r="A32" s="5" t="s">
        <v>8654</v>
      </c>
      <c r="B32" s="5" t="s">
        <v>169</v>
      </c>
      <c r="C32" s="5" t="s">
        <v>168</v>
      </c>
      <c r="D32" s="5" t="s">
        <v>167</v>
      </c>
      <c r="E32" s="5" t="s">
        <v>166</v>
      </c>
      <c r="F32" s="6">
        <v>0.02</v>
      </c>
      <c r="G32" s="5" t="s">
        <v>1277</v>
      </c>
      <c r="H32" s="5">
        <v>20</v>
      </c>
      <c r="I32" s="5" t="s">
        <v>6334</v>
      </c>
      <c r="J32" s="5">
        <v>300</v>
      </c>
      <c r="K32" s="5">
        <v>259200</v>
      </c>
      <c r="L32" s="5" t="s">
        <v>7356</v>
      </c>
      <c r="O32" s="5" t="s">
        <v>8698</v>
      </c>
      <c r="P32" s="5" t="s">
        <v>704</v>
      </c>
      <c r="Q32" s="5" t="s">
        <v>160</v>
      </c>
      <c r="R32" s="5" t="s">
        <v>8697</v>
      </c>
      <c r="S32" s="5" t="s">
        <v>8696</v>
      </c>
      <c r="T32" s="5" t="s">
        <v>8695</v>
      </c>
      <c r="X32" s="5">
        <v>29</v>
      </c>
      <c r="Y32" s="5" t="s">
        <v>171</v>
      </c>
      <c r="Z32" s="5" t="s">
        <v>171</v>
      </c>
      <c r="AA32" s="5" t="s">
        <v>171</v>
      </c>
      <c r="AB32" s="5" t="s">
        <v>13</v>
      </c>
      <c r="AC32" s="5" t="s">
        <v>63</v>
      </c>
      <c r="AE32" s="5" t="s">
        <v>63</v>
      </c>
      <c r="AF32" s="5" t="s">
        <v>8694</v>
      </c>
    </row>
    <row r="33" spans="1:37">
      <c r="A33" s="5" t="s">
        <v>8654</v>
      </c>
      <c r="B33" s="5" t="s">
        <v>169</v>
      </c>
      <c r="C33" s="5" t="s">
        <v>168</v>
      </c>
      <c r="D33" s="5" t="s">
        <v>167</v>
      </c>
      <c r="E33" s="5" t="s">
        <v>166</v>
      </c>
      <c r="F33" s="6">
        <v>0.02</v>
      </c>
      <c r="G33" s="5" t="s">
        <v>1277</v>
      </c>
      <c r="H33" s="5">
        <v>20</v>
      </c>
      <c r="I33" s="5" t="s">
        <v>6334</v>
      </c>
      <c r="J33" s="5">
        <v>300</v>
      </c>
      <c r="K33" s="5">
        <v>259200</v>
      </c>
      <c r="L33" s="5" t="s">
        <v>7356</v>
      </c>
      <c r="O33" s="5" t="s">
        <v>8693</v>
      </c>
      <c r="P33" s="5" t="s">
        <v>2376</v>
      </c>
      <c r="Q33" s="5" t="s">
        <v>160</v>
      </c>
      <c r="R33" s="5" t="s">
        <v>8692</v>
      </c>
      <c r="S33" s="5" t="s">
        <v>8691</v>
      </c>
      <c r="T33" s="5" t="s">
        <v>8690</v>
      </c>
      <c r="X33" s="5">
        <v>23</v>
      </c>
      <c r="Y33" s="5" t="s">
        <v>171</v>
      </c>
      <c r="Z33" s="5" t="s">
        <v>171</v>
      </c>
      <c r="AA33" s="5" t="s">
        <v>171</v>
      </c>
      <c r="AB33" s="5" t="s">
        <v>13</v>
      </c>
      <c r="AC33" s="5" t="s">
        <v>63</v>
      </c>
      <c r="AE33" s="5" t="s">
        <v>63</v>
      </c>
      <c r="AF33" s="5" t="s">
        <v>8689</v>
      </c>
    </row>
    <row r="34" spans="1:37">
      <c r="A34" s="5" t="s">
        <v>8654</v>
      </c>
      <c r="B34" s="5" t="s">
        <v>169</v>
      </c>
      <c r="C34" s="5" t="s">
        <v>168</v>
      </c>
      <c r="D34" s="5" t="s">
        <v>167</v>
      </c>
      <c r="E34" s="5" t="s">
        <v>166</v>
      </c>
      <c r="F34" s="6">
        <v>0.02</v>
      </c>
      <c r="G34" s="5" t="s">
        <v>1277</v>
      </c>
      <c r="H34" s="5">
        <v>20</v>
      </c>
      <c r="I34" s="5" t="s">
        <v>6334</v>
      </c>
      <c r="J34" s="5">
        <v>300</v>
      </c>
      <c r="K34" s="5">
        <v>259200</v>
      </c>
      <c r="L34" s="5" t="s">
        <v>7356</v>
      </c>
      <c r="O34" s="5" t="s">
        <v>8688</v>
      </c>
      <c r="P34" s="5" t="s">
        <v>266</v>
      </c>
      <c r="Q34" s="5" t="s">
        <v>160</v>
      </c>
      <c r="R34" s="5" t="s">
        <v>6121</v>
      </c>
      <c r="S34" s="5" t="s">
        <v>8687</v>
      </c>
      <c r="T34" s="5" t="s">
        <v>8686</v>
      </c>
      <c r="X34" s="5">
        <v>43</v>
      </c>
      <c r="Y34" s="5" t="s">
        <v>171</v>
      </c>
      <c r="Z34" s="5" t="s">
        <v>171</v>
      </c>
      <c r="AA34" s="5" t="s">
        <v>171</v>
      </c>
      <c r="AB34" s="5" t="s">
        <v>13</v>
      </c>
      <c r="AC34" s="5" t="s">
        <v>63</v>
      </c>
      <c r="AE34" s="5" t="s">
        <v>63</v>
      </c>
      <c r="AF34" s="5" t="s">
        <v>8685</v>
      </c>
    </row>
    <row r="35" spans="1:37">
      <c r="A35" s="5" t="s">
        <v>8654</v>
      </c>
      <c r="B35" s="5" t="s">
        <v>169</v>
      </c>
      <c r="C35" s="5" t="s">
        <v>168</v>
      </c>
      <c r="D35" s="5" t="s">
        <v>167</v>
      </c>
      <c r="E35" s="5" t="s">
        <v>166</v>
      </c>
      <c r="F35" s="6">
        <v>0.02</v>
      </c>
      <c r="G35" s="5" t="s">
        <v>1277</v>
      </c>
      <c r="H35" s="5">
        <v>20</v>
      </c>
      <c r="I35" s="5" t="s">
        <v>6334</v>
      </c>
      <c r="J35" s="5">
        <v>300</v>
      </c>
      <c r="K35" s="5">
        <v>259200</v>
      </c>
      <c r="L35" s="5" t="s">
        <v>7356</v>
      </c>
      <c r="O35" s="5" t="s">
        <v>8684</v>
      </c>
      <c r="P35" s="5" t="s">
        <v>1520</v>
      </c>
      <c r="Q35" s="5" t="s">
        <v>160</v>
      </c>
      <c r="R35" s="5" t="s">
        <v>8683</v>
      </c>
      <c r="S35" s="5" t="s">
        <v>8682</v>
      </c>
      <c r="T35" s="5" t="s">
        <v>8681</v>
      </c>
      <c r="X35" s="5">
        <v>18</v>
      </c>
      <c r="Y35" s="5" t="s">
        <v>171</v>
      </c>
      <c r="Z35" s="5" t="s">
        <v>171</v>
      </c>
      <c r="AA35" s="5" t="s">
        <v>171</v>
      </c>
      <c r="AB35" s="5" t="s">
        <v>13</v>
      </c>
      <c r="AC35" s="5" t="s">
        <v>63</v>
      </c>
      <c r="AE35" s="5" t="s">
        <v>63</v>
      </c>
      <c r="AF35" s="5" t="s">
        <v>8680</v>
      </c>
    </row>
    <row r="36" spans="1:37">
      <c r="A36" s="5" t="s">
        <v>8654</v>
      </c>
      <c r="B36" s="5" t="s">
        <v>169</v>
      </c>
      <c r="C36" s="5" t="s">
        <v>168</v>
      </c>
      <c r="D36" s="5" t="s">
        <v>167</v>
      </c>
      <c r="E36" s="5" t="s">
        <v>166</v>
      </c>
      <c r="F36" s="6">
        <v>0.02</v>
      </c>
      <c r="G36" s="5" t="s">
        <v>1277</v>
      </c>
      <c r="H36" s="5">
        <v>20</v>
      </c>
      <c r="I36" s="5" t="s">
        <v>6334</v>
      </c>
      <c r="J36" s="5">
        <v>300</v>
      </c>
      <c r="K36" s="5">
        <v>259200</v>
      </c>
      <c r="L36" s="5" t="s">
        <v>7356</v>
      </c>
      <c r="O36" s="5" t="s">
        <v>8679</v>
      </c>
      <c r="P36" s="5" t="s">
        <v>225</v>
      </c>
      <c r="Q36" s="5" t="s">
        <v>160</v>
      </c>
      <c r="R36" s="5" t="s">
        <v>8678</v>
      </c>
      <c r="S36" s="5" t="s">
        <v>3752</v>
      </c>
      <c r="T36" s="5" t="s">
        <v>8677</v>
      </c>
      <c r="X36" s="5">
        <v>5</v>
      </c>
      <c r="Y36" s="5" t="s">
        <v>171</v>
      </c>
      <c r="Z36" s="5" t="s">
        <v>171</v>
      </c>
      <c r="AA36" s="5" t="s">
        <v>171</v>
      </c>
      <c r="AB36" s="5" t="s">
        <v>13</v>
      </c>
      <c r="AC36" s="5" t="s">
        <v>63</v>
      </c>
      <c r="AE36" s="5" t="s">
        <v>63</v>
      </c>
      <c r="AF36" s="5" t="s">
        <v>8676</v>
      </c>
    </row>
    <row r="37" spans="1:37">
      <c r="A37" s="5" t="s">
        <v>8654</v>
      </c>
      <c r="B37" s="5" t="s">
        <v>169</v>
      </c>
      <c r="C37" s="5" t="s">
        <v>168</v>
      </c>
      <c r="D37" s="5" t="s">
        <v>167</v>
      </c>
      <c r="E37" s="5" t="s">
        <v>166</v>
      </c>
      <c r="F37" s="6">
        <v>0.02</v>
      </c>
      <c r="G37" s="5" t="s">
        <v>1277</v>
      </c>
      <c r="H37" s="5">
        <v>20</v>
      </c>
      <c r="I37" s="5" t="s">
        <v>6334</v>
      </c>
      <c r="J37" s="5">
        <v>300</v>
      </c>
      <c r="K37" s="5">
        <v>259200</v>
      </c>
      <c r="L37" s="5" t="s">
        <v>7356</v>
      </c>
      <c r="O37" s="5" t="s">
        <v>8675</v>
      </c>
      <c r="P37" s="5" t="s">
        <v>1814</v>
      </c>
      <c r="Q37" s="5" t="s">
        <v>160</v>
      </c>
      <c r="R37" s="5" t="s">
        <v>8674</v>
      </c>
      <c r="S37" s="5" t="s">
        <v>8673</v>
      </c>
      <c r="T37" s="5" t="s">
        <v>8672</v>
      </c>
      <c r="X37" s="5">
        <v>65</v>
      </c>
      <c r="Y37" s="5" t="s">
        <v>171</v>
      </c>
      <c r="Z37" s="5" t="s">
        <v>171</v>
      </c>
      <c r="AA37" s="5" t="s">
        <v>171</v>
      </c>
      <c r="AB37" s="5" t="s">
        <v>13</v>
      </c>
      <c r="AC37" s="5" t="s">
        <v>63</v>
      </c>
      <c r="AE37" s="5" t="s">
        <v>63</v>
      </c>
      <c r="AF37" s="5" t="s">
        <v>8671</v>
      </c>
    </row>
    <row r="38" spans="1:37">
      <c r="A38" s="5" t="s">
        <v>8654</v>
      </c>
      <c r="B38" s="5" t="s">
        <v>169</v>
      </c>
      <c r="C38" s="5" t="s">
        <v>168</v>
      </c>
      <c r="D38" s="5" t="s">
        <v>167</v>
      </c>
      <c r="E38" s="5" t="s">
        <v>166</v>
      </c>
      <c r="F38" s="6">
        <v>0.02</v>
      </c>
      <c r="G38" s="5" t="s">
        <v>1277</v>
      </c>
      <c r="H38" s="5">
        <v>20</v>
      </c>
      <c r="I38" s="5" t="s">
        <v>6334</v>
      </c>
      <c r="J38" s="5">
        <v>300</v>
      </c>
      <c r="K38" s="5">
        <v>259200</v>
      </c>
      <c r="L38" s="5" t="s">
        <v>7356</v>
      </c>
      <c r="O38" s="5" t="s">
        <v>8670</v>
      </c>
      <c r="P38" s="5" t="s">
        <v>205</v>
      </c>
      <c r="Q38" s="5" t="s">
        <v>160</v>
      </c>
      <c r="R38" s="5" t="s">
        <v>4587</v>
      </c>
      <c r="S38" s="5" t="s">
        <v>4014</v>
      </c>
      <c r="T38" s="5" t="s">
        <v>8669</v>
      </c>
      <c r="X38" s="5">
        <v>17</v>
      </c>
      <c r="Y38" s="5" t="s">
        <v>171</v>
      </c>
      <c r="Z38" s="5" t="s">
        <v>171</v>
      </c>
      <c r="AA38" s="5" t="s">
        <v>171</v>
      </c>
      <c r="AB38" s="5" t="s">
        <v>13</v>
      </c>
      <c r="AC38" s="5" t="s">
        <v>63</v>
      </c>
      <c r="AE38" s="5" t="s">
        <v>63</v>
      </c>
      <c r="AF38" s="5" t="s">
        <v>8668</v>
      </c>
    </row>
    <row r="39" spans="1:37">
      <c r="A39" s="5" t="s">
        <v>8654</v>
      </c>
      <c r="B39" s="5" t="s">
        <v>169</v>
      </c>
      <c r="C39" s="5" t="s">
        <v>168</v>
      </c>
      <c r="D39" s="5" t="s">
        <v>167</v>
      </c>
      <c r="E39" s="5" t="s">
        <v>166</v>
      </c>
      <c r="F39" s="6">
        <v>0.02</v>
      </c>
      <c r="G39" s="5" t="s">
        <v>1277</v>
      </c>
      <c r="H39" s="5">
        <v>20</v>
      </c>
      <c r="I39" s="5" t="s">
        <v>6334</v>
      </c>
      <c r="J39" s="5">
        <v>300</v>
      </c>
      <c r="K39" s="5">
        <v>259200</v>
      </c>
      <c r="L39" s="5" t="s">
        <v>7356</v>
      </c>
      <c r="O39" s="5" t="s">
        <v>8667</v>
      </c>
      <c r="P39" s="5" t="s">
        <v>175</v>
      </c>
      <c r="Q39" s="5" t="s">
        <v>160</v>
      </c>
      <c r="R39" s="5" t="s">
        <v>8666</v>
      </c>
      <c r="S39" s="5" t="s">
        <v>8665</v>
      </c>
      <c r="T39" s="5" t="s">
        <v>8664</v>
      </c>
      <c r="X39" s="5">
        <v>9</v>
      </c>
      <c r="Y39" s="5" t="s">
        <v>171</v>
      </c>
      <c r="Z39" s="5" t="s">
        <v>171</v>
      </c>
      <c r="AA39" s="5" t="s">
        <v>171</v>
      </c>
      <c r="AB39" s="5" t="s">
        <v>13</v>
      </c>
      <c r="AC39" s="5" t="s">
        <v>63</v>
      </c>
      <c r="AE39" s="5" t="s">
        <v>63</v>
      </c>
      <c r="AF39" s="5" t="s">
        <v>6328</v>
      </c>
    </row>
    <row r="40" spans="1:37">
      <c r="A40" s="5" t="s">
        <v>8654</v>
      </c>
      <c r="B40" s="5" t="s">
        <v>169</v>
      </c>
      <c r="C40" s="5" t="s">
        <v>168</v>
      </c>
      <c r="D40" s="5" t="s">
        <v>167</v>
      </c>
      <c r="E40" s="5" t="s">
        <v>166</v>
      </c>
      <c r="F40" s="6">
        <v>0.02</v>
      </c>
      <c r="G40" s="5" t="s">
        <v>1277</v>
      </c>
      <c r="H40" s="5">
        <v>20</v>
      </c>
      <c r="I40" s="5" t="s">
        <v>6334</v>
      </c>
      <c r="J40" s="5">
        <v>300</v>
      </c>
      <c r="K40" s="5">
        <v>259200</v>
      </c>
      <c r="L40" s="5" t="s">
        <v>7356</v>
      </c>
      <c r="O40" s="5" t="s">
        <v>8663</v>
      </c>
      <c r="P40" s="5" t="s">
        <v>673</v>
      </c>
      <c r="Q40" s="5" t="s">
        <v>160</v>
      </c>
      <c r="R40" s="5" t="s">
        <v>8662</v>
      </c>
      <c r="S40" s="5" t="s">
        <v>8661</v>
      </c>
      <c r="T40" s="5" t="s">
        <v>8660</v>
      </c>
      <c r="X40" s="5">
        <v>46</v>
      </c>
      <c r="Y40" s="5" t="s">
        <v>171</v>
      </c>
      <c r="Z40" s="5" t="s">
        <v>171</v>
      </c>
      <c r="AA40" s="5" t="s">
        <v>171</v>
      </c>
      <c r="AB40" s="5" t="s">
        <v>13</v>
      </c>
      <c r="AC40" s="5" t="s">
        <v>63</v>
      </c>
      <c r="AE40" s="5" t="s">
        <v>63</v>
      </c>
      <c r="AF40" s="5" t="s">
        <v>8659</v>
      </c>
    </row>
    <row r="41" spans="1:37">
      <c r="A41" s="5" t="s">
        <v>8654</v>
      </c>
      <c r="B41" s="5" t="s">
        <v>169</v>
      </c>
      <c r="C41" s="5" t="s">
        <v>168</v>
      </c>
      <c r="D41" s="5" t="s">
        <v>167</v>
      </c>
      <c r="E41" s="5" t="s">
        <v>166</v>
      </c>
      <c r="F41" s="6">
        <v>0.02</v>
      </c>
      <c r="G41" s="5" t="s">
        <v>1277</v>
      </c>
      <c r="H41" s="5">
        <v>20</v>
      </c>
      <c r="I41" s="5" t="s">
        <v>6334</v>
      </c>
      <c r="J41" s="5">
        <v>300</v>
      </c>
      <c r="K41" s="5">
        <v>259200</v>
      </c>
      <c r="L41" s="5" t="s">
        <v>7356</v>
      </c>
      <c r="O41" s="5" t="s">
        <v>8658</v>
      </c>
      <c r="P41" s="5" t="s">
        <v>336</v>
      </c>
      <c r="Q41" s="5" t="s">
        <v>160</v>
      </c>
      <c r="R41" s="5" t="s">
        <v>8657</v>
      </c>
      <c r="S41" s="5" t="s">
        <v>8656</v>
      </c>
      <c r="T41" s="5" t="s">
        <v>8655</v>
      </c>
      <c r="X41" s="5">
        <v>4</v>
      </c>
      <c r="Y41" s="5" t="s">
        <v>171</v>
      </c>
      <c r="Z41" s="5" t="s">
        <v>171</v>
      </c>
      <c r="AA41" s="5" t="s">
        <v>171</v>
      </c>
      <c r="AB41" s="5" t="s">
        <v>13</v>
      </c>
      <c r="AC41" s="5" t="s">
        <v>63</v>
      </c>
      <c r="AE41" s="5" t="s">
        <v>63</v>
      </c>
      <c r="AF41" s="5" t="s">
        <v>6842</v>
      </c>
    </row>
    <row r="42" spans="1:37">
      <c r="A42" s="5" t="s">
        <v>8654</v>
      </c>
      <c r="B42" s="5" t="s">
        <v>169</v>
      </c>
      <c r="C42" s="5" t="s">
        <v>168</v>
      </c>
      <c r="D42" s="5" t="s">
        <v>167</v>
      </c>
      <c r="E42" s="5" t="s">
        <v>166</v>
      </c>
      <c r="F42" s="6">
        <v>0.02</v>
      </c>
      <c r="G42" s="5" t="s">
        <v>1277</v>
      </c>
      <c r="H42" s="5">
        <v>20</v>
      </c>
      <c r="I42" s="5" t="s">
        <v>6334</v>
      </c>
      <c r="J42" s="5">
        <v>300</v>
      </c>
      <c r="K42" s="5">
        <v>259200</v>
      </c>
      <c r="L42" s="5" t="s">
        <v>7356</v>
      </c>
      <c r="O42" s="5" t="s">
        <v>8653</v>
      </c>
      <c r="P42" s="5" t="s">
        <v>369</v>
      </c>
      <c r="Q42" s="5" t="s">
        <v>160</v>
      </c>
      <c r="R42" s="5" t="s">
        <v>1237</v>
      </c>
      <c r="S42" s="5" t="s">
        <v>8652</v>
      </c>
      <c r="T42" s="5" t="s">
        <v>8651</v>
      </c>
      <c r="X42" s="5">
        <v>20</v>
      </c>
      <c r="Y42" s="5" t="s">
        <v>171</v>
      </c>
      <c r="Z42" s="5" t="s">
        <v>171</v>
      </c>
      <c r="AA42" s="5" t="s">
        <v>171</v>
      </c>
      <c r="AB42" s="5" t="s">
        <v>13</v>
      </c>
      <c r="AC42" s="5" t="s">
        <v>63</v>
      </c>
      <c r="AE42" s="5" t="s">
        <v>63</v>
      </c>
      <c r="AF42" s="5" t="s">
        <v>8650</v>
      </c>
    </row>
    <row r="43" spans="1:37" s="8" customFormat="1">
      <c r="F43" s="9"/>
      <c r="AD43" s="10">
        <f>COUNTIF(AD23:AD42,AD29)</f>
        <v>2</v>
      </c>
      <c r="AE43" s="10">
        <f>COUNTIF(AE23:AE42,AE39)</f>
        <v>18</v>
      </c>
      <c r="AJ43" s="8">
        <f>AD43+AE43</f>
        <v>20</v>
      </c>
      <c r="AK43" s="8">
        <f>AE43/AJ43</f>
        <v>0.9</v>
      </c>
    </row>
    <row r="44" spans="1:37">
      <c r="A44" s="5" t="s">
        <v>8574</v>
      </c>
      <c r="B44" s="5" t="s">
        <v>169</v>
      </c>
      <c r="C44" s="5" t="s">
        <v>168</v>
      </c>
      <c r="D44" s="5" t="s">
        <v>167</v>
      </c>
      <c r="E44" s="5" t="s">
        <v>166</v>
      </c>
      <c r="F44" s="6">
        <v>0.02</v>
      </c>
      <c r="G44" s="5" t="s">
        <v>1277</v>
      </c>
      <c r="H44" s="5">
        <v>20</v>
      </c>
      <c r="I44" s="5" t="s">
        <v>6334</v>
      </c>
      <c r="J44" s="5">
        <v>300</v>
      </c>
      <c r="K44" s="5">
        <v>259200</v>
      </c>
      <c r="L44" s="5" t="s">
        <v>7356</v>
      </c>
      <c r="O44" s="5" t="s">
        <v>8649</v>
      </c>
      <c r="P44" s="5" t="s">
        <v>369</v>
      </c>
      <c r="Q44" s="5" t="s">
        <v>160</v>
      </c>
      <c r="R44" s="5" t="s">
        <v>1414</v>
      </c>
      <c r="S44" s="5" t="s">
        <v>1826</v>
      </c>
      <c r="T44" s="5" t="s">
        <v>8648</v>
      </c>
      <c r="X44" s="5">
        <v>17</v>
      </c>
      <c r="Y44" s="5" t="s">
        <v>171</v>
      </c>
      <c r="Z44" s="5" t="s">
        <v>171</v>
      </c>
      <c r="AA44" s="5" t="s">
        <v>171</v>
      </c>
      <c r="AB44" s="5" t="s">
        <v>64</v>
      </c>
      <c r="AC44" s="5" t="s">
        <v>14</v>
      </c>
      <c r="AE44" s="5" t="s">
        <v>14</v>
      </c>
      <c r="AF44" s="5" t="s">
        <v>8647</v>
      </c>
    </row>
    <row r="45" spans="1:37">
      <c r="A45" s="5" t="s">
        <v>8574</v>
      </c>
      <c r="B45" s="5" t="s">
        <v>169</v>
      </c>
      <c r="C45" s="5" t="s">
        <v>168</v>
      </c>
      <c r="D45" s="5" t="s">
        <v>167</v>
      </c>
      <c r="E45" s="5" t="s">
        <v>166</v>
      </c>
      <c r="F45" s="6">
        <v>0.02</v>
      </c>
      <c r="G45" s="5" t="s">
        <v>1277</v>
      </c>
      <c r="H45" s="5">
        <v>20</v>
      </c>
      <c r="I45" s="5" t="s">
        <v>6334</v>
      </c>
      <c r="J45" s="5">
        <v>300</v>
      </c>
      <c r="K45" s="5">
        <v>259200</v>
      </c>
      <c r="L45" s="5" t="s">
        <v>7356</v>
      </c>
      <c r="O45" s="5" t="s">
        <v>8646</v>
      </c>
      <c r="P45" s="5" t="s">
        <v>200</v>
      </c>
      <c r="Q45" s="5" t="s">
        <v>160</v>
      </c>
      <c r="R45" s="5" t="s">
        <v>622</v>
      </c>
      <c r="S45" s="5" t="s">
        <v>8645</v>
      </c>
      <c r="T45" s="5" t="s">
        <v>8644</v>
      </c>
      <c r="X45" s="5">
        <v>47</v>
      </c>
      <c r="Y45" s="5" t="s">
        <v>171</v>
      </c>
      <c r="Z45" s="5" t="s">
        <v>171</v>
      </c>
      <c r="AA45" s="5" t="s">
        <v>171</v>
      </c>
      <c r="AB45" s="5" t="s">
        <v>64</v>
      </c>
      <c r="AC45" s="5" t="s">
        <v>14</v>
      </c>
      <c r="AE45" s="5" t="s">
        <v>14</v>
      </c>
      <c r="AF45" s="5" t="s">
        <v>8643</v>
      </c>
    </row>
    <row r="46" spans="1:37">
      <c r="A46" s="5" t="s">
        <v>8574</v>
      </c>
      <c r="B46" s="5" t="s">
        <v>169</v>
      </c>
      <c r="C46" s="5" t="s">
        <v>168</v>
      </c>
      <c r="D46" s="5" t="s">
        <v>167</v>
      </c>
      <c r="E46" s="5" t="s">
        <v>166</v>
      </c>
      <c r="F46" s="6">
        <v>0.02</v>
      </c>
      <c r="G46" s="5" t="s">
        <v>1277</v>
      </c>
      <c r="H46" s="5">
        <v>20</v>
      </c>
      <c r="I46" s="5" t="s">
        <v>6334</v>
      </c>
      <c r="J46" s="5">
        <v>300</v>
      </c>
      <c r="K46" s="5">
        <v>259200</v>
      </c>
      <c r="L46" s="5" t="s">
        <v>7356</v>
      </c>
      <c r="O46" s="5" t="s">
        <v>8642</v>
      </c>
      <c r="P46" s="5" t="s">
        <v>271</v>
      </c>
      <c r="Q46" s="5" t="s">
        <v>160</v>
      </c>
      <c r="R46" s="5" t="s">
        <v>8641</v>
      </c>
      <c r="S46" s="5" t="s">
        <v>2351</v>
      </c>
      <c r="T46" s="5" t="s">
        <v>8640</v>
      </c>
      <c r="X46" s="5">
        <v>37</v>
      </c>
      <c r="Y46" s="5" t="s">
        <v>171</v>
      </c>
      <c r="Z46" s="5" t="s">
        <v>171</v>
      </c>
      <c r="AA46" s="5" t="s">
        <v>171</v>
      </c>
      <c r="AB46" s="5" t="s">
        <v>64</v>
      </c>
      <c r="AC46" s="5" t="s">
        <v>14</v>
      </c>
      <c r="AD46" s="5" t="s">
        <v>64</v>
      </c>
      <c r="AF46" s="5" t="s">
        <v>8639</v>
      </c>
    </row>
    <row r="47" spans="1:37">
      <c r="A47" s="5" t="s">
        <v>8574</v>
      </c>
      <c r="B47" s="5" t="s">
        <v>169</v>
      </c>
      <c r="C47" s="5" t="s">
        <v>168</v>
      </c>
      <c r="D47" s="5" t="s">
        <v>167</v>
      </c>
      <c r="E47" s="5" t="s">
        <v>166</v>
      </c>
      <c r="F47" s="6">
        <v>0.02</v>
      </c>
      <c r="G47" s="5" t="s">
        <v>1277</v>
      </c>
      <c r="H47" s="5">
        <v>20</v>
      </c>
      <c r="I47" s="5" t="s">
        <v>6334</v>
      </c>
      <c r="J47" s="5">
        <v>300</v>
      </c>
      <c r="K47" s="5">
        <v>259200</v>
      </c>
      <c r="L47" s="5" t="s">
        <v>7356</v>
      </c>
      <c r="O47" s="5" t="s">
        <v>8638</v>
      </c>
      <c r="P47" s="5" t="s">
        <v>3995</v>
      </c>
      <c r="Q47" s="5" t="s">
        <v>160</v>
      </c>
      <c r="R47" s="5" t="s">
        <v>8637</v>
      </c>
      <c r="S47" s="5" t="s">
        <v>8636</v>
      </c>
      <c r="T47" s="5" t="s">
        <v>8635</v>
      </c>
      <c r="X47" s="5">
        <v>58</v>
      </c>
      <c r="Y47" s="5" t="s">
        <v>171</v>
      </c>
      <c r="Z47" s="5" t="s">
        <v>171</v>
      </c>
      <c r="AA47" s="5" t="s">
        <v>171</v>
      </c>
      <c r="AB47" s="5" t="s">
        <v>64</v>
      </c>
      <c r="AC47" s="5" t="s">
        <v>14</v>
      </c>
      <c r="AD47" s="5" t="s">
        <v>64</v>
      </c>
      <c r="AF47" s="5" t="s">
        <v>8634</v>
      </c>
    </row>
    <row r="48" spans="1:37">
      <c r="A48" s="5" t="s">
        <v>8574</v>
      </c>
      <c r="B48" s="5" t="s">
        <v>169</v>
      </c>
      <c r="C48" s="5" t="s">
        <v>168</v>
      </c>
      <c r="D48" s="5" t="s">
        <v>167</v>
      </c>
      <c r="E48" s="5" t="s">
        <v>166</v>
      </c>
      <c r="F48" s="6">
        <v>0.02</v>
      </c>
      <c r="G48" s="5" t="s">
        <v>1277</v>
      </c>
      <c r="H48" s="5">
        <v>20</v>
      </c>
      <c r="I48" s="5" t="s">
        <v>6334</v>
      </c>
      <c r="J48" s="5">
        <v>300</v>
      </c>
      <c r="K48" s="5">
        <v>259200</v>
      </c>
      <c r="L48" s="5" t="s">
        <v>7356</v>
      </c>
      <c r="O48" s="5" t="s">
        <v>8633</v>
      </c>
      <c r="P48" s="5" t="s">
        <v>704</v>
      </c>
      <c r="Q48" s="5" t="s">
        <v>160</v>
      </c>
      <c r="R48" s="5" t="s">
        <v>8632</v>
      </c>
      <c r="S48" s="5" t="s">
        <v>224</v>
      </c>
      <c r="T48" s="5" t="s">
        <v>692</v>
      </c>
      <c r="X48" s="5">
        <v>32</v>
      </c>
      <c r="Y48" s="5" t="s">
        <v>171</v>
      </c>
      <c r="Z48" s="5" t="s">
        <v>171</v>
      </c>
      <c r="AA48" s="5" t="s">
        <v>171</v>
      </c>
      <c r="AB48" s="5" t="s">
        <v>64</v>
      </c>
      <c r="AC48" s="5" t="s">
        <v>14</v>
      </c>
      <c r="AD48" s="5" t="s">
        <v>64</v>
      </c>
      <c r="AF48" s="5" t="s">
        <v>8631</v>
      </c>
    </row>
    <row r="49" spans="1:37">
      <c r="A49" s="5" t="s">
        <v>8574</v>
      </c>
      <c r="B49" s="5" t="s">
        <v>169</v>
      </c>
      <c r="C49" s="5" t="s">
        <v>168</v>
      </c>
      <c r="D49" s="5" t="s">
        <v>167</v>
      </c>
      <c r="E49" s="5" t="s">
        <v>166</v>
      </c>
      <c r="F49" s="6">
        <v>0.02</v>
      </c>
      <c r="G49" s="5" t="s">
        <v>1277</v>
      </c>
      <c r="H49" s="5">
        <v>20</v>
      </c>
      <c r="I49" s="5" t="s">
        <v>6334</v>
      </c>
      <c r="J49" s="5">
        <v>300</v>
      </c>
      <c r="K49" s="5">
        <v>259200</v>
      </c>
      <c r="L49" s="5" t="s">
        <v>7356</v>
      </c>
      <c r="O49" s="5" t="s">
        <v>8630</v>
      </c>
      <c r="P49" s="5" t="s">
        <v>180</v>
      </c>
      <c r="Q49" s="5" t="s">
        <v>160</v>
      </c>
      <c r="R49" s="5" t="s">
        <v>8629</v>
      </c>
      <c r="S49" s="5" t="s">
        <v>3756</v>
      </c>
      <c r="T49" s="5" t="s">
        <v>8628</v>
      </c>
      <c r="X49" s="5">
        <v>4</v>
      </c>
      <c r="Y49" s="5" t="s">
        <v>171</v>
      </c>
      <c r="Z49" s="5" t="s">
        <v>171</v>
      </c>
      <c r="AA49" s="5" t="s">
        <v>171</v>
      </c>
      <c r="AB49" s="5" t="s">
        <v>64</v>
      </c>
      <c r="AC49" s="5" t="s">
        <v>14</v>
      </c>
      <c r="AE49" s="5" t="s">
        <v>14</v>
      </c>
      <c r="AF49" s="5" t="s">
        <v>6384</v>
      </c>
    </row>
    <row r="50" spans="1:37">
      <c r="A50" s="5" t="s">
        <v>8574</v>
      </c>
      <c r="B50" s="5" t="s">
        <v>169</v>
      </c>
      <c r="C50" s="5" t="s">
        <v>168</v>
      </c>
      <c r="D50" s="5" t="s">
        <v>167</v>
      </c>
      <c r="E50" s="5" t="s">
        <v>166</v>
      </c>
      <c r="F50" s="6">
        <v>0.02</v>
      </c>
      <c r="G50" s="5" t="s">
        <v>1277</v>
      </c>
      <c r="H50" s="5">
        <v>20</v>
      </c>
      <c r="I50" s="5" t="s">
        <v>6334</v>
      </c>
      <c r="J50" s="5">
        <v>300</v>
      </c>
      <c r="K50" s="5">
        <v>259200</v>
      </c>
      <c r="L50" s="5" t="s">
        <v>7356</v>
      </c>
      <c r="O50" s="7" t="s">
        <v>8627</v>
      </c>
      <c r="P50" s="5" t="s">
        <v>266</v>
      </c>
      <c r="Q50" s="5" t="s">
        <v>160</v>
      </c>
      <c r="R50" s="5" t="s">
        <v>8626</v>
      </c>
      <c r="S50" s="5" t="s">
        <v>8625</v>
      </c>
      <c r="T50" s="5" t="s">
        <v>8624</v>
      </c>
      <c r="X50" s="5">
        <v>28</v>
      </c>
      <c r="Y50" s="5" t="s">
        <v>171</v>
      </c>
      <c r="Z50" s="5" t="s">
        <v>171</v>
      </c>
      <c r="AA50" s="5" t="s">
        <v>171</v>
      </c>
      <c r="AB50" s="5" t="s">
        <v>64</v>
      </c>
      <c r="AC50" s="5" t="s">
        <v>14</v>
      </c>
      <c r="AE50" s="5" t="s">
        <v>14</v>
      </c>
      <c r="AF50" s="5" t="s">
        <v>8623</v>
      </c>
    </row>
    <row r="51" spans="1:37">
      <c r="A51" s="5" t="s">
        <v>8574</v>
      </c>
      <c r="B51" s="5" t="s">
        <v>169</v>
      </c>
      <c r="C51" s="5" t="s">
        <v>168</v>
      </c>
      <c r="D51" s="5" t="s">
        <v>167</v>
      </c>
      <c r="E51" s="5" t="s">
        <v>166</v>
      </c>
      <c r="F51" s="6">
        <v>0.02</v>
      </c>
      <c r="G51" s="5" t="s">
        <v>1277</v>
      </c>
      <c r="H51" s="5">
        <v>20</v>
      </c>
      <c r="I51" s="5" t="s">
        <v>6334</v>
      </c>
      <c r="J51" s="5">
        <v>300</v>
      </c>
      <c r="K51" s="5">
        <v>259200</v>
      </c>
      <c r="L51" s="5" t="s">
        <v>7356</v>
      </c>
      <c r="O51" s="5" t="s">
        <v>8622</v>
      </c>
      <c r="P51" s="5" t="s">
        <v>225</v>
      </c>
      <c r="Q51" s="5" t="s">
        <v>160</v>
      </c>
      <c r="R51" s="5" t="s">
        <v>438</v>
      </c>
      <c r="S51" s="5" t="s">
        <v>8621</v>
      </c>
      <c r="T51" s="5" t="s">
        <v>8620</v>
      </c>
      <c r="X51" s="5">
        <v>9</v>
      </c>
      <c r="Y51" s="5" t="s">
        <v>171</v>
      </c>
      <c r="Z51" s="5" t="s">
        <v>171</v>
      </c>
      <c r="AA51" s="5" t="s">
        <v>171</v>
      </c>
      <c r="AB51" s="5" t="s">
        <v>64</v>
      </c>
      <c r="AC51" s="5" t="s">
        <v>14</v>
      </c>
      <c r="AE51" s="5" t="s">
        <v>14</v>
      </c>
      <c r="AF51" s="5" t="s">
        <v>6441</v>
      </c>
    </row>
    <row r="52" spans="1:37">
      <c r="A52" s="5" t="s">
        <v>8574</v>
      </c>
      <c r="B52" s="5" t="s">
        <v>169</v>
      </c>
      <c r="C52" s="5" t="s">
        <v>168</v>
      </c>
      <c r="D52" s="5" t="s">
        <v>167</v>
      </c>
      <c r="E52" s="5" t="s">
        <v>166</v>
      </c>
      <c r="F52" s="6">
        <v>0.02</v>
      </c>
      <c r="G52" s="5" t="s">
        <v>1277</v>
      </c>
      <c r="H52" s="5">
        <v>20</v>
      </c>
      <c r="I52" s="5" t="s">
        <v>6334</v>
      </c>
      <c r="J52" s="5">
        <v>300</v>
      </c>
      <c r="K52" s="5">
        <v>259200</v>
      </c>
      <c r="L52" s="5" t="s">
        <v>7356</v>
      </c>
      <c r="O52" s="5" t="s">
        <v>8619</v>
      </c>
      <c r="P52" s="5" t="s">
        <v>1515</v>
      </c>
      <c r="Q52" s="5" t="s">
        <v>160</v>
      </c>
      <c r="R52" s="5" t="s">
        <v>8618</v>
      </c>
      <c r="S52" s="5" t="s">
        <v>8617</v>
      </c>
      <c r="T52" s="5" t="s">
        <v>8616</v>
      </c>
      <c r="X52" s="5">
        <v>28</v>
      </c>
      <c r="Y52" s="5" t="s">
        <v>171</v>
      </c>
      <c r="Z52" s="5" t="s">
        <v>171</v>
      </c>
      <c r="AA52" s="5" t="s">
        <v>171</v>
      </c>
      <c r="AB52" s="5" t="s">
        <v>64</v>
      </c>
      <c r="AC52" s="5" t="s">
        <v>14</v>
      </c>
      <c r="AD52" s="5" t="s">
        <v>64</v>
      </c>
      <c r="AF52" s="5" t="s">
        <v>8615</v>
      </c>
    </row>
    <row r="53" spans="1:37">
      <c r="A53" s="5" t="s">
        <v>8574</v>
      </c>
      <c r="B53" s="5" t="s">
        <v>169</v>
      </c>
      <c r="C53" s="5" t="s">
        <v>168</v>
      </c>
      <c r="D53" s="5" t="s">
        <v>167</v>
      </c>
      <c r="E53" s="5" t="s">
        <v>166</v>
      </c>
      <c r="F53" s="6">
        <v>0.02</v>
      </c>
      <c r="G53" s="5" t="s">
        <v>1277</v>
      </c>
      <c r="H53" s="5">
        <v>20</v>
      </c>
      <c r="I53" s="5" t="s">
        <v>6334</v>
      </c>
      <c r="J53" s="5">
        <v>300</v>
      </c>
      <c r="K53" s="5">
        <v>259200</v>
      </c>
      <c r="L53" s="5" t="s">
        <v>7356</v>
      </c>
      <c r="O53" s="5" t="s">
        <v>8614</v>
      </c>
      <c r="P53" s="5" t="s">
        <v>4970</v>
      </c>
      <c r="Q53" s="5" t="s">
        <v>160</v>
      </c>
      <c r="R53" s="5" t="s">
        <v>3219</v>
      </c>
      <c r="S53" s="5" t="s">
        <v>8613</v>
      </c>
      <c r="T53" s="5" t="s">
        <v>8612</v>
      </c>
      <c r="X53" s="5">
        <v>57</v>
      </c>
      <c r="Y53" s="5" t="s">
        <v>171</v>
      </c>
      <c r="Z53" s="5" t="s">
        <v>171</v>
      </c>
      <c r="AA53" s="5" t="s">
        <v>171</v>
      </c>
      <c r="AB53" s="5" t="s">
        <v>64</v>
      </c>
      <c r="AC53" s="5" t="s">
        <v>14</v>
      </c>
      <c r="AE53" s="5" t="s">
        <v>14</v>
      </c>
      <c r="AF53" s="5" t="s">
        <v>8611</v>
      </c>
    </row>
    <row r="54" spans="1:37">
      <c r="A54" s="5" t="s">
        <v>8574</v>
      </c>
      <c r="B54" s="5" t="s">
        <v>169</v>
      </c>
      <c r="C54" s="5" t="s">
        <v>168</v>
      </c>
      <c r="D54" s="5" t="s">
        <v>167</v>
      </c>
      <c r="E54" s="5" t="s">
        <v>166</v>
      </c>
      <c r="F54" s="6">
        <v>0.02</v>
      </c>
      <c r="G54" s="5" t="s">
        <v>1277</v>
      </c>
      <c r="H54" s="5">
        <v>20</v>
      </c>
      <c r="I54" s="5" t="s">
        <v>6334</v>
      </c>
      <c r="J54" s="5">
        <v>300</v>
      </c>
      <c r="K54" s="5">
        <v>259200</v>
      </c>
      <c r="L54" s="5" t="s">
        <v>7356</v>
      </c>
      <c r="O54" s="5" t="s">
        <v>8610</v>
      </c>
      <c r="P54" s="5" t="s">
        <v>210</v>
      </c>
      <c r="Q54" s="5" t="s">
        <v>160</v>
      </c>
      <c r="R54" s="5" t="s">
        <v>8376</v>
      </c>
      <c r="S54" s="5" t="s">
        <v>209</v>
      </c>
      <c r="T54" s="5" t="s">
        <v>8609</v>
      </c>
      <c r="X54" s="5">
        <v>14</v>
      </c>
      <c r="Y54" s="5" t="s">
        <v>171</v>
      </c>
      <c r="Z54" s="5" t="s">
        <v>171</v>
      </c>
      <c r="AA54" s="5" t="s">
        <v>171</v>
      </c>
      <c r="AB54" s="5" t="s">
        <v>64</v>
      </c>
      <c r="AC54" s="5" t="s">
        <v>14</v>
      </c>
      <c r="AE54" s="5" t="s">
        <v>14</v>
      </c>
      <c r="AF54" s="5" t="s">
        <v>8608</v>
      </c>
    </row>
    <row r="55" spans="1:37">
      <c r="A55" s="5" t="s">
        <v>8574</v>
      </c>
      <c r="B55" s="5" t="s">
        <v>169</v>
      </c>
      <c r="C55" s="5" t="s">
        <v>168</v>
      </c>
      <c r="D55" s="5" t="s">
        <v>167</v>
      </c>
      <c r="E55" s="5" t="s">
        <v>166</v>
      </c>
      <c r="F55" s="6">
        <v>0.02</v>
      </c>
      <c r="G55" s="5" t="s">
        <v>1277</v>
      </c>
      <c r="H55" s="5">
        <v>20</v>
      </c>
      <c r="I55" s="5" t="s">
        <v>6334</v>
      </c>
      <c r="J55" s="5">
        <v>300</v>
      </c>
      <c r="K55" s="5">
        <v>259200</v>
      </c>
      <c r="L55" s="5" t="s">
        <v>7356</v>
      </c>
      <c r="O55" s="5" t="s">
        <v>8607</v>
      </c>
      <c r="P55" s="5" t="s">
        <v>215</v>
      </c>
      <c r="Q55" s="5" t="s">
        <v>160</v>
      </c>
      <c r="R55" s="5" t="s">
        <v>8606</v>
      </c>
      <c r="S55" s="5" t="s">
        <v>8605</v>
      </c>
      <c r="T55" s="5" t="s">
        <v>8604</v>
      </c>
      <c r="X55" s="5">
        <v>13</v>
      </c>
      <c r="Y55" s="5" t="s">
        <v>171</v>
      </c>
      <c r="Z55" s="5" t="s">
        <v>171</v>
      </c>
      <c r="AA55" s="5" t="s">
        <v>171</v>
      </c>
      <c r="AB55" s="5" t="s">
        <v>64</v>
      </c>
      <c r="AC55" s="5" t="s">
        <v>14</v>
      </c>
      <c r="AE55" s="5" t="s">
        <v>14</v>
      </c>
      <c r="AF55" s="5" t="s">
        <v>8603</v>
      </c>
    </row>
    <row r="56" spans="1:37">
      <c r="A56" s="5" t="s">
        <v>8574</v>
      </c>
      <c r="B56" s="5" t="s">
        <v>169</v>
      </c>
      <c r="C56" s="5" t="s">
        <v>168</v>
      </c>
      <c r="D56" s="5" t="s">
        <v>167</v>
      </c>
      <c r="E56" s="5" t="s">
        <v>166</v>
      </c>
      <c r="F56" s="6">
        <v>0.02</v>
      </c>
      <c r="G56" s="5" t="s">
        <v>1277</v>
      </c>
      <c r="H56" s="5">
        <v>20</v>
      </c>
      <c r="I56" s="5" t="s">
        <v>6334</v>
      </c>
      <c r="J56" s="5">
        <v>300</v>
      </c>
      <c r="K56" s="5">
        <v>259200</v>
      </c>
      <c r="L56" s="5" t="s">
        <v>7356</v>
      </c>
      <c r="O56" s="5" t="s">
        <v>8602</v>
      </c>
      <c r="P56" s="5" t="s">
        <v>261</v>
      </c>
      <c r="Q56" s="5" t="s">
        <v>160</v>
      </c>
      <c r="R56" s="5" t="s">
        <v>8601</v>
      </c>
      <c r="S56" s="5" t="s">
        <v>7648</v>
      </c>
      <c r="T56" s="5" t="s">
        <v>8600</v>
      </c>
      <c r="X56" s="5">
        <v>20</v>
      </c>
      <c r="Y56" s="5" t="s">
        <v>171</v>
      </c>
      <c r="Z56" s="5" t="s">
        <v>171</v>
      </c>
      <c r="AA56" s="5" t="s">
        <v>171</v>
      </c>
      <c r="AB56" s="5" t="s">
        <v>64</v>
      </c>
      <c r="AC56" s="5" t="s">
        <v>14</v>
      </c>
      <c r="AD56" s="5" t="s">
        <v>64</v>
      </c>
      <c r="AF56" s="5" t="s">
        <v>8599</v>
      </c>
    </row>
    <row r="57" spans="1:37">
      <c r="A57" s="5" t="s">
        <v>8574</v>
      </c>
      <c r="B57" s="5" t="s">
        <v>169</v>
      </c>
      <c r="C57" s="5" t="s">
        <v>168</v>
      </c>
      <c r="D57" s="5" t="s">
        <v>167</v>
      </c>
      <c r="E57" s="5" t="s">
        <v>166</v>
      </c>
      <c r="F57" s="6">
        <v>0.02</v>
      </c>
      <c r="G57" s="5" t="s">
        <v>1277</v>
      </c>
      <c r="H57" s="5">
        <v>20</v>
      </c>
      <c r="I57" s="5" t="s">
        <v>6334</v>
      </c>
      <c r="J57" s="5">
        <v>300</v>
      </c>
      <c r="K57" s="5">
        <v>259200</v>
      </c>
      <c r="L57" s="5" t="s">
        <v>7356</v>
      </c>
      <c r="O57" s="5" t="s">
        <v>8598</v>
      </c>
      <c r="P57" s="5" t="s">
        <v>1243</v>
      </c>
      <c r="Q57" s="5" t="s">
        <v>160</v>
      </c>
      <c r="R57" s="5" t="s">
        <v>8597</v>
      </c>
      <c r="S57" s="5" t="s">
        <v>8596</v>
      </c>
      <c r="T57" s="5" t="s">
        <v>8595</v>
      </c>
      <c r="X57" s="5">
        <v>22</v>
      </c>
      <c r="Y57" s="5" t="s">
        <v>171</v>
      </c>
      <c r="Z57" s="5" t="s">
        <v>171</v>
      </c>
      <c r="AA57" s="5" t="s">
        <v>171</v>
      </c>
      <c r="AB57" s="5" t="s">
        <v>64</v>
      </c>
      <c r="AC57" s="5" t="s">
        <v>14</v>
      </c>
      <c r="AE57" s="5" t="s">
        <v>14</v>
      </c>
      <c r="AF57" s="5" t="s">
        <v>8594</v>
      </c>
    </row>
    <row r="58" spans="1:37">
      <c r="A58" s="5" t="s">
        <v>8574</v>
      </c>
      <c r="B58" s="5" t="s">
        <v>169</v>
      </c>
      <c r="C58" s="5" t="s">
        <v>168</v>
      </c>
      <c r="D58" s="5" t="s">
        <v>167</v>
      </c>
      <c r="E58" s="5" t="s">
        <v>166</v>
      </c>
      <c r="F58" s="6">
        <v>0.02</v>
      </c>
      <c r="G58" s="5" t="s">
        <v>1277</v>
      </c>
      <c r="H58" s="5">
        <v>20</v>
      </c>
      <c r="I58" s="5" t="s">
        <v>6334</v>
      </c>
      <c r="J58" s="5">
        <v>300</v>
      </c>
      <c r="K58" s="5">
        <v>259200</v>
      </c>
      <c r="L58" s="5" t="s">
        <v>7356</v>
      </c>
      <c r="O58" s="5" t="s">
        <v>8593</v>
      </c>
      <c r="P58" s="5" t="s">
        <v>851</v>
      </c>
      <c r="Q58" s="5" t="s">
        <v>160</v>
      </c>
      <c r="R58" s="5" t="s">
        <v>1104</v>
      </c>
      <c r="S58" s="5" t="s">
        <v>8592</v>
      </c>
      <c r="T58" s="5" t="s">
        <v>8591</v>
      </c>
      <c r="X58" s="5">
        <v>12</v>
      </c>
      <c r="Y58" s="5" t="s">
        <v>156</v>
      </c>
      <c r="Z58" s="5" t="s">
        <v>156</v>
      </c>
      <c r="AA58" s="5" t="s">
        <v>156</v>
      </c>
      <c r="AB58" s="5" t="s">
        <v>64</v>
      </c>
      <c r="AC58" s="5" t="s">
        <v>14</v>
      </c>
      <c r="AD58" s="5" t="s">
        <v>64</v>
      </c>
      <c r="AF58" s="5" t="s">
        <v>6384</v>
      </c>
    </row>
    <row r="59" spans="1:37">
      <c r="A59" s="5" t="s">
        <v>8574</v>
      </c>
      <c r="B59" s="5" t="s">
        <v>169</v>
      </c>
      <c r="C59" s="5" t="s">
        <v>168</v>
      </c>
      <c r="D59" s="5" t="s">
        <v>167</v>
      </c>
      <c r="E59" s="5" t="s">
        <v>166</v>
      </c>
      <c r="F59" s="6">
        <v>0.02</v>
      </c>
      <c r="G59" s="5" t="s">
        <v>1277</v>
      </c>
      <c r="H59" s="5">
        <v>20</v>
      </c>
      <c r="I59" s="5" t="s">
        <v>6334</v>
      </c>
      <c r="J59" s="5">
        <v>300</v>
      </c>
      <c r="K59" s="5">
        <v>259200</v>
      </c>
      <c r="L59" s="5" t="s">
        <v>7356</v>
      </c>
      <c r="O59" s="5" t="s">
        <v>8590</v>
      </c>
      <c r="P59" s="5" t="s">
        <v>1526</v>
      </c>
      <c r="Q59" s="5" t="s">
        <v>160</v>
      </c>
      <c r="R59" s="5" t="s">
        <v>6453</v>
      </c>
      <c r="S59" s="5" t="s">
        <v>8589</v>
      </c>
      <c r="T59" s="5" t="s">
        <v>8588</v>
      </c>
      <c r="X59" s="5">
        <v>48</v>
      </c>
      <c r="Y59" s="5" t="s">
        <v>171</v>
      </c>
      <c r="Z59" s="5" t="s">
        <v>171</v>
      </c>
      <c r="AA59" s="5" t="s">
        <v>171</v>
      </c>
      <c r="AB59" s="5" t="s">
        <v>64</v>
      </c>
      <c r="AC59" s="5" t="s">
        <v>14</v>
      </c>
      <c r="AD59" s="5" t="s">
        <v>64</v>
      </c>
      <c r="AF59" s="5" t="s">
        <v>8587</v>
      </c>
    </row>
    <row r="60" spans="1:37">
      <c r="A60" s="5" t="s">
        <v>8574</v>
      </c>
      <c r="B60" s="5" t="s">
        <v>169</v>
      </c>
      <c r="C60" s="5" t="s">
        <v>168</v>
      </c>
      <c r="D60" s="5" t="s">
        <v>167</v>
      </c>
      <c r="E60" s="5" t="s">
        <v>166</v>
      </c>
      <c r="F60" s="6">
        <v>0.02</v>
      </c>
      <c r="G60" s="5" t="s">
        <v>1277</v>
      </c>
      <c r="H60" s="5">
        <v>20</v>
      </c>
      <c r="I60" s="5" t="s">
        <v>6334</v>
      </c>
      <c r="J60" s="5">
        <v>300</v>
      </c>
      <c r="K60" s="5">
        <v>259200</v>
      </c>
      <c r="L60" s="5" t="s">
        <v>7356</v>
      </c>
      <c r="O60" s="5" t="s">
        <v>8586</v>
      </c>
      <c r="P60" s="5" t="s">
        <v>205</v>
      </c>
      <c r="Q60" s="5" t="s">
        <v>160</v>
      </c>
      <c r="R60" s="5" t="s">
        <v>7047</v>
      </c>
      <c r="S60" s="5" t="s">
        <v>8585</v>
      </c>
      <c r="T60" s="5" t="s">
        <v>8584</v>
      </c>
      <c r="X60" s="5">
        <v>18</v>
      </c>
      <c r="Y60" s="5" t="s">
        <v>171</v>
      </c>
      <c r="Z60" s="5" t="s">
        <v>171</v>
      </c>
      <c r="AA60" s="5" t="s">
        <v>171</v>
      </c>
      <c r="AB60" s="5" t="s">
        <v>64</v>
      </c>
      <c r="AC60" s="5" t="s">
        <v>14</v>
      </c>
      <c r="AE60" s="5" t="s">
        <v>14</v>
      </c>
      <c r="AF60" s="5" t="s">
        <v>8583</v>
      </c>
    </row>
    <row r="61" spans="1:37">
      <c r="A61" s="5" t="s">
        <v>8574</v>
      </c>
      <c r="B61" s="5" t="s">
        <v>169</v>
      </c>
      <c r="C61" s="5" t="s">
        <v>168</v>
      </c>
      <c r="D61" s="5" t="s">
        <v>167</v>
      </c>
      <c r="E61" s="5" t="s">
        <v>166</v>
      </c>
      <c r="F61" s="6">
        <v>0.02</v>
      </c>
      <c r="G61" s="5" t="s">
        <v>1277</v>
      </c>
      <c r="H61" s="5">
        <v>20</v>
      </c>
      <c r="I61" s="5" t="s">
        <v>6334</v>
      </c>
      <c r="J61" s="5">
        <v>300</v>
      </c>
      <c r="K61" s="5">
        <v>259200</v>
      </c>
      <c r="L61" s="5" t="s">
        <v>7356</v>
      </c>
      <c r="O61" s="5" t="s">
        <v>8582</v>
      </c>
      <c r="P61" s="5" t="s">
        <v>175</v>
      </c>
      <c r="Q61" s="5" t="s">
        <v>160</v>
      </c>
      <c r="R61" s="5" t="s">
        <v>7904</v>
      </c>
      <c r="S61" s="5" t="s">
        <v>8581</v>
      </c>
      <c r="T61" s="5" t="s">
        <v>8580</v>
      </c>
      <c r="X61" s="5">
        <v>6</v>
      </c>
      <c r="Y61" s="5" t="s">
        <v>171</v>
      </c>
      <c r="Z61" s="5" t="s">
        <v>171</v>
      </c>
      <c r="AA61" s="5" t="s">
        <v>171</v>
      </c>
      <c r="AB61" s="5" t="s">
        <v>64</v>
      </c>
      <c r="AC61" s="5" t="s">
        <v>14</v>
      </c>
      <c r="AE61" s="5" t="s">
        <v>14</v>
      </c>
      <c r="AF61" s="5" t="s">
        <v>6328</v>
      </c>
    </row>
    <row r="62" spans="1:37">
      <c r="A62" s="5" t="s">
        <v>8574</v>
      </c>
      <c r="B62" s="5" t="s">
        <v>169</v>
      </c>
      <c r="C62" s="5" t="s">
        <v>168</v>
      </c>
      <c r="D62" s="5" t="s">
        <v>167</v>
      </c>
      <c r="E62" s="5" t="s">
        <v>166</v>
      </c>
      <c r="F62" s="6">
        <v>0.02</v>
      </c>
      <c r="G62" s="5" t="s">
        <v>1277</v>
      </c>
      <c r="H62" s="5">
        <v>20</v>
      </c>
      <c r="I62" s="5" t="s">
        <v>6334</v>
      </c>
      <c r="J62" s="5">
        <v>300</v>
      </c>
      <c r="K62" s="5">
        <v>259200</v>
      </c>
      <c r="L62" s="5" t="s">
        <v>7356</v>
      </c>
      <c r="O62" s="5" t="s">
        <v>8579</v>
      </c>
      <c r="P62" s="5" t="s">
        <v>509</v>
      </c>
      <c r="Q62" s="5" t="s">
        <v>160</v>
      </c>
      <c r="R62" s="5" t="s">
        <v>8578</v>
      </c>
      <c r="S62" s="5" t="s">
        <v>8577</v>
      </c>
      <c r="T62" s="5" t="s">
        <v>8576</v>
      </c>
      <c r="X62" s="5">
        <v>12</v>
      </c>
      <c r="Y62" s="5" t="s">
        <v>171</v>
      </c>
      <c r="Z62" s="5" t="s">
        <v>171</v>
      </c>
      <c r="AA62" s="5" t="s">
        <v>171</v>
      </c>
      <c r="AB62" s="5" t="s">
        <v>64</v>
      </c>
      <c r="AC62" s="5" t="s">
        <v>14</v>
      </c>
      <c r="AE62" s="5" t="s">
        <v>14</v>
      </c>
      <c r="AF62" s="5" t="s">
        <v>8575</v>
      </c>
    </row>
    <row r="63" spans="1:37">
      <c r="A63" s="5" t="s">
        <v>8574</v>
      </c>
      <c r="B63" s="5" t="s">
        <v>169</v>
      </c>
      <c r="C63" s="5" t="s">
        <v>168</v>
      </c>
      <c r="D63" s="5" t="s">
        <v>167</v>
      </c>
      <c r="E63" s="5" t="s">
        <v>166</v>
      </c>
      <c r="F63" s="6">
        <v>0.02</v>
      </c>
      <c r="G63" s="5" t="s">
        <v>1277</v>
      </c>
      <c r="H63" s="5">
        <v>20</v>
      </c>
      <c r="I63" s="5" t="s">
        <v>6334</v>
      </c>
      <c r="J63" s="5">
        <v>300</v>
      </c>
      <c r="K63" s="5">
        <v>259200</v>
      </c>
      <c r="L63" s="5" t="s">
        <v>7356</v>
      </c>
      <c r="O63" s="5" t="s">
        <v>8573</v>
      </c>
      <c r="P63" s="5" t="s">
        <v>240</v>
      </c>
      <c r="Q63" s="5" t="s">
        <v>160</v>
      </c>
      <c r="R63" s="5" t="s">
        <v>8572</v>
      </c>
      <c r="S63" s="5" t="s">
        <v>8571</v>
      </c>
      <c r="T63" s="5" t="s">
        <v>8570</v>
      </c>
      <c r="X63" s="5">
        <v>30</v>
      </c>
      <c r="Y63" s="5" t="s">
        <v>171</v>
      </c>
      <c r="Z63" s="5" t="s">
        <v>171</v>
      </c>
      <c r="AA63" s="5" t="s">
        <v>171</v>
      </c>
      <c r="AB63" s="5" t="s">
        <v>64</v>
      </c>
      <c r="AC63" s="5" t="s">
        <v>14</v>
      </c>
      <c r="AE63" s="5" t="s">
        <v>14</v>
      </c>
      <c r="AF63" s="5" t="s">
        <v>8569</v>
      </c>
    </row>
    <row r="64" spans="1:37" s="8" customFormat="1">
      <c r="F64" s="9"/>
      <c r="AD64" s="10">
        <f>COUNTIF(AD44:AD63,AD48)</f>
        <v>7</v>
      </c>
      <c r="AE64" s="10">
        <f>COUNTIF(AE44:AE63,AE60)</f>
        <v>13</v>
      </c>
      <c r="AJ64" s="8">
        <f>AD64+AE64</f>
        <v>20</v>
      </c>
      <c r="AK64" s="8">
        <f>AE64/AJ64</f>
        <v>0.65</v>
      </c>
    </row>
    <row r="65" spans="1:32">
      <c r="A65" s="5" t="s">
        <v>8492</v>
      </c>
      <c r="B65" s="5" t="s">
        <v>169</v>
      </c>
      <c r="C65" s="5" t="s">
        <v>168</v>
      </c>
      <c r="D65" s="5" t="s">
        <v>167</v>
      </c>
      <c r="E65" s="5" t="s">
        <v>166</v>
      </c>
      <c r="F65" s="6">
        <v>0.02</v>
      </c>
      <c r="G65" s="5" t="s">
        <v>1277</v>
      </c>
      <c r="H65" s="5">
        <v>20</v>
      </c>
      <c r="I65" s="5" t="s">
        <v>6334</v>
      </c>
      <c r="J65" s="5">
        <v>300</v>
      </c>
      <c r="K65" s="5">
        <v>259200</v>
      </c>
      <c r="L65" s="5" t="s">
        <v>7356</v>
      </c>
      <c r="O65" s="5" t="s">
        <v>8568</v>
      </c>
      <c r="P65" s="5" t="s">
        <v>240</v>
      </c>
      <c r="Q65" s="5" t="s">
        <v>160</v>
      </c>
      <c r="R65" s="5" t="s">
        <v>8567</v>
      </c>
      <c r="S65" s="5" t="s">
        <v>3848</v>
      </c>
      <c r="T65" s="5" t="s">
        <v>3847</v>
      </c>
      <c r="X65" s="5">
        <v>21</v>
      </c>
      <c r="Y65" s="5" t="s">
        <v>171</v>
      </c>
      <c r="Z65" s="5" t="s">
        <v>171</v>
      </c>
      <c r="AA65" s="5" t="s">
        <v>171</v>
      </c>
      <c r="AB65" s="5" t="s">
        <v>65</v>
      </c>
      <c r="AC65" s="5" t="s">
        <v>15</v>
      </c>
      <c r="AE65" s="5" t="s">
        <v>15</v>
      </c>
      <c r="AF65" s="5" t="s">
        <v>6341</v>
      </c>
    </row>
    <row r="66" spans="1:32">
      <c r="A66" s="5" t="s">
        <v>8492</v>
      </c>
      <c r="B66" s="5" t="s">
        <v>169</v>
      </c>
      <c r="C66" s="5" t="s">
        <v>168</v>
      </c>
      <c r="D66" s="5" t="s">
        <v>167</v>
      </c>
      <c r="E66" s="5" t="s">
        <v>166</v>
      </c>
      <c r="F66" s="6">
        <v>0.02</v>
      </c>
      <c r="G66" s="5" t="s">
        <v>1277</v>
      </c>
      <c r="H66" s="5">
        <v>20</v>
      </c>
      <c r="I66" s="5" t="s">
        <v>6334</v>
      </c>
      <c r="J66" s="5">
        <v>300</v>
      </c>
      <c r="K66" s="5">
        <v>259200</v>
      </c>
      <c r="L66" s="5" t="s">
        <v>7356</v>
      </c>
      <c r="O66" s="5" t="s">
        <v>8566</v>
      </c>
      <c r="P66" s="5" t="s">
        <v>369</v>
      </c>
      <c r="Q66" s="5" t="s">
        <v>160</v>
      </c>
      <c r="R66" s="5" t="s">
        <v>8565</v>
      </c>
      <c r="S66" s="5" t="s">
        <v>6260</v>
      </c>
      <c r="T66" s="5" t="s">
        <v>8564</v>
      </c>
      <c r="X66" s="5">
        <v>20</v>
      </c>
      <c r="Y66" s="5" t="s">
        <v>171</v>
      </c>
      <c r="Z66" s="5" t="s">
        <v>171</v>
      </c>
      <c r="AA66" s="5" t="s">
        <v>171</v>
      </c>
      <c r="AB66" s="5" t="s">
        <v>65</v>
      </c>
      <c r="AC66" s="5" t="s">
        <v>15</v>
      </c>
      <c r="AD66" s="5" t="s">
        <v>65</v>
      </c>
      <c r="AF66" s="5" t="s">
        <v>8563</v>
      </c>
    </row>
    <row r="67" spans="1:32">
      <c r="A67" s="5" t="s">
        <v>8492</v>
      </c>
      <c r="B67" s="5" t="s">
        <v>169</v>
      </c>
      <c r="C67" s="5" t="s">
        <v>168</v>
      </c>
      <c r="D67" s="5" t="s">
        <v>167</v>
      </c>
      <c r="E67" s="5" t="s">
        <v>166</v>
      </c>
      <c r="F67" s="6">
        <v>0.02</v>
      </c>
      <c r="G67" s="5" t="s">
        <v>1277</v>
      </c>
      <c r="H67" s="5">
        <v>20</v>
      </c>
      <c r="I67" s="5" t="s">
        <v>6334</v>
      </c>
      <c r="J67" s="5">
        <v>300</v>
      </c>
      <c r="K67" s="5">
        <v>259200</v>
      </c>
      <c r="L67" s="5" t="s">
        <v>7356</v>
      </c>
      <c r="O67" s="5" t="s">
        <v>8562</v>
      </c>
      <c r="P67" s="5" t="s">
        <v>336</v>
      </c>
      <c r="Q67" s="5" t="s">
        <v>160</v>
      </c>
      <c r="R67" s="5" t="s">
        <v>8561</v>
      </c>
      <c r="S67" s="5" t="s">
        <v>8560</v>
      </c>
      <c r="T67" s="5" t="s">
        <v>8559</v>
      </c>
      <c r="X67" s="5">
        <v>10</v>
      </c>
      <c r="Y67" s="5" t="s">
        <v>171</v>
      </c>
      <c r="Z67" s="5" t="s">
        <v>171</v>
      </c>
      <c r="AA67" s="5" t="s">
        <v>171</v>
      </c>
      <c r="AB67" s="5" t="s">
        <v>65</v>
      </c>
      <c r="AC67" s="5" t="s">
        <v>15</v>
      </c>
      <c r="AE67" s="5" t="s">
        <v>15</v>
      </c>
      <c r="AF67" s="5" t="s">
        <v>8558</v>
      </c>
    </row>
    <row r="68" spans="1:32">
      <c r="A68" s="5" t="s">
        <v>8492</v>
      </c>
      <c r="B68" s="5" t="s">
        <v>169</v>
      </c>
      <c r="C68" s="5" t="s">
        <v>168</v>
      </c>
      <c r="D68" s="5" t="s">
        <v>167</v>
      </c>
      <c r="E68" s="5" t="s">
        <v>166</v>
      </c>
      <c r="F68" s="6">
        <v>0.02</v>
      </c>
      <c r="G68" s="5" t="s">
        <v>1277</v>
      </c>
      <c r="H68" s="5">
        <v>20</v>
      </c>
      <c r="I68" s="5" t="s">
        <v>6334</v>
      </c>
      <c r="J68" s="5">
        <v>300</v>
      </c>
      <c r="K68" s="5">
        <v>259200</v>
      </c>
      <c r="L68" s="5" t="s">
        <v>7356</v>
      </c>
      <c r="O68" s="5" t="s">
        <v>8557</v>
      </c>
      <c r="P68" s="5" t="s">
        <v>3711</v>
      </c>
      <c r="Q68" s="5" t="s">
        <v>160</v>
      </c>
      <c r="R68" s="5" t="s">
        <v>8556</v>
      </c>
      <c r="S68" s="5" t="s">
        <v>8555</v>
      </c>
      <c r="T68" s="5" t="s">
        <v>8554</v>
      </c>
      <c r="X68" s="5">
        <v>61</v>
      </c>
      <c r="Y68" s="5" t="s">
        <v>171</v>
      </c>
      <c r="Z68" s="5" t="s">
        <v>171</v>
      </c>
      <c r="AA68" s="5" t="s">
        <v>171</v>
      </c>
      <c r="AB68" s="5" t="s">
        <v>65</v>
      </c>
      <c r="AC68" s="5" t="s">
        <v>15</v>
      </c>
      <c r="AD68" s="5" t="s">
        <v>65</v>
      </c>
      <c r="AF68" s="5" t="s">
        <v>8553</v>
      </c>
    </row>
    <row r="69" spans="1:32">
      <c r="A69" s="5" t="s">
        <v>8492</v>
      </c>
      <c r="B69" s="5" t="s">
        <v>169</v>
      </c>
      <c r="C69" s="5" t="s">
        <v>168</v>
      </c>
      <c r="D69" s="5" t="s">
        <v>167</v>
      </c>
      <c r="E69" s="5" t="s">
        <v>166</v>
      </c>
      <c r="F69" s="6">
        <v>0.02</v>
      </c>
      <c r="G69" s="5" t="s">
        <v>1277</v>
      </c>
      <c r="H69" s="5">
        <v>20</v>
      </c>
      <c r="I69" s="5" t="s">
        <v>6334</v>
      </c>
      <c r="J69" s="5">
        <v>300</v>
      </c>
      <c r="K69" s="5">
        <v>259200</v>
      </c>
      <c r="L69" s="5" t="s">
        <v>7356</v>
      </c>
      <c r="O69" s="5" t="s">
        <v>8552</v>
      </c>
      <c r="P69" s="5" t="s">
        <v>266</v>
      </c>
      <c r="Q69" s="5" t="s">
        <v>160</v>
      </c>
      <c r="R69" s="5" t="s">
        <v>736</v>
      </c>
      <c r="S69" s="5" t="s">
        <v>8551</v>
      </c>
      <c r="T69" s="5" t="s">
        <v>8550</v>
      </c>
      <c r="X69" s="5">
        <v>48</v>
      </c>
      <c r="Y69" s="5" t="s">
        <v>171</v>
      </c>
      <c r="Z69" s="5" t="s">
        <v>171</v>
      </c>
      <c r="AA69" s="5" t="s">
        <v>171</v>
      </c>
      <c r="AB69" s="5" t="s">
        <v>65</v>
      </c>
      <c r="AC69" s="5" t="s">
        <v>15</v>
      </c>
      <c r="AE69" s="5" t="s">
        <v>15</v>
      </c>
      <c r="AF69" s="5" t="s">
        <v>8549</v>
      </c>
    </row>
    <row r="70" spans="1:32">
      <c r="A70" s="5" t="s">
        <v>8492</v>
      </c>
      <c r="B70" s="5" t="s">
        <v>169</v>
      </c>
      <c r="C70" s="5" t="s">
        <v>168</v>
      </c>
      <c r="D70" s="5" t="s">
        <v>167</v>
      </c>
      <c r="E70" s="5" t="s">
        <v>166</v>
      </c>
      <c r="F70" s="6">
        <v>0.02</v>
      </c>
      <c r="G70" s="5" t="s">
        <v>1277</v>
      </c>
      <c r="H70" s="5">
        <v>20</v>
      </c>
      <c r="I70" s="5" t="s">
        <v>6334</v>
      </c>
      <c r="J70" s="5">
        <v>300</v>
      </c>
      <c r="K70" s="5">
        <v>259200</v>
      </c>
      <c r="L70" s="5" t="s">
        <v>7356</v>
      </c>
      <c r="O70" s="5" t="s">
        <v>8548</v>
      </c>
      <c r="P70" s="5" t="s">
        <v>200</v>
      </c>
      <c r="Q70" s="5" t="s">
        <v>160</v>
      </c>
      <c r="R70" s="5" t="s">
        <v>8547</v>
      </c>
      <c r="S70" s="5" t="s">
        <v>8546</v>
      </c>
      <c r="T70" s="5" t="s">
        <v>8545</v>
      </c>
      <c r="X70" s="5">
        <v>9</v>
      </c>
      <c r="Y70" s="5" t="s">
        <v>171</v>
      </c>
      <c r="Z70" s="5" t="s">
        <v>171</v>
      </c>
      <c r="AA70" s="5" t="s">
        <v>171</v>
      </c>
      <c r="AB70" s="5" t="s">
        <v>65</v>
      </c>
      <c r="AC70" s="5" t="s">
        <v>15</v>
      </c>
      <c r="AE70" s="5" t="s">
        <v>15</v>
      </c>
      <c r="AF70" s="5" t="s">
        <v>6450</v>
      </c>
    </row>
    <row r="71" spans="1:32">
      <c r="A71" s="5" t="s">
        <v>8492</v>
      </c>
      <c r="B71" s="5" t="s">
        <v>169</v>
      </c>
      <c r="C71" s="5" t="s">
        <v>168</v>
      </c>
      <c r="D71" s="5" t="s">
        <v>167</v>
      </c>
      <c r="E71" s="5" t="s">
        <v>166</v>
      </c>
      <c r="F71" s="6">
        <v>0.02</v>
      </c>
      <c r="G71" s="5" t="s">
        <v>1277</v>
      </c>
      <c r="H71" s="5">
        <v>20</v>
      </c>
      <c r="I71" s="5" t="s">
        <v>6334</v>
      </c>
      <c r="J71" s="5">
        <v>300</v>
      </c>
      <c r="K71" s="5">
        <v>259200</v>
      </c>
      <c r="L71" s="5" t="s">
        <v>7356</v>
      </c>
      <c r="O71" s="5" t="s">
        <v>8544</v>
      </c>
      <c r="P71" s="5" t="s">
        <v>526</v>
      </c>
      <c r="Q71" s="5" t="s">
        <v>160</v>
      </c>
      <c r="R71" s="5" t="s">
        <v>524</v>
      </c>
      <c r="S71" s="5" t="s">
        <v>7147</v>
      </c>
      <c r="T71" s="5" t="s">
        <v>8543</v>
      </c>
      <c r="X71" s="5">
        <v>6</v>
      </c>
      <c r="Y71" s="5" t="s">
        <v>171</v>
      </c>
      <c r="Z71" s="5" t="s">
        <v>171</v>
      </c>
      <c r="AA71" s="5" t="s">
        <v>171</v>
      </c>
      <c r="AB71" s="5" t="s">
        <v>65</v>
      </c>
      <c r="AC71" s="5" t="s">
        <v>15</v>
      </c>
      <c r="AD71" s="5" t="s">
        <v>65</v>
      </c>
      <c r="AF71" s="5" t="s">
        <v>6417</v>
      </c>
    </row>
    <row r="72" spans="1:32">
      <c r="A72" s="5" t="s">
        <v>8492</v>
      </c>
      <c r="B72" s="5" t="s">
        <v>169</v>
      </c>
      <c r="C72" s="5" t="s">
        <v>168</v>
      </c>
      <c r="D72" s="5" t="s">
        <v>167</v>
      </c>
      <c r="E72" s="5" t="s">
        <v>166</v>
      </c>
      <c r="F72" s="6">
        <v>0.02</v>
      </c>
      <c r="G72" s="5" t="s">
        <v>1277</v>
      </c>
      <c r="H72" s="5">
        <v>20</v>
      </c>
      <c r="I72" s="5" t="s">
        <v>6334</v>
      </c>
      <c r="J72" s="5">
        <v>300</v>
      </c>
      <c r="K72" s="5">
        <v>259200</v>
      </c>
      <c r="L72" s="5" t="s">
        <v>7356</v>
      </c>
      <c r="O72" s="5" t="s">
        <v>8542</v>
      </c>
      <c r="P72" s="5" t="s">
        <v>536</v>
      </c>
      <c r="Q72" s="5" t="s">
        <v>160</v>
      </c>
      <c r="R72" s="5" t="s">
        <v>8541</v>
      </c>
      <c r="S72" s="5" t="s">
        <v>8540</v>
      </c>
      <c r="T72" s="5" t="s">
        <v>8539</v>
      </c>
      <c r="X72" s="5">
        <v>26</v>
      </c>
      <c r="Y72" s="5" t="s">
        <v>171</v>
      </c>
      <c r="Z72" s="5" t="s">
        <v>171</v>
      </c>
      <c r="AA72" s="5" t="s">
        <v>171</v>
      </c>
      <c r="AB72" s="5" t="s">
        <v>65</v>
      </c>
      <c r="AC72" s="5" t="s">
        <v>15</v>
      </c>
      <c r="AD72" s="5" t="s">
        <v>65</v>
      </c>
      <c r="AF72" s="5" t="s">
        <v>8538</v>
      </c>
    </row>
    <row r="73" spans="1:32">
      <c r="A73" s="5" t="s">
        <v>8492</v>
      </c>
      <c r="B73" s="5" t="s">
        <v>169</v>
      </c>
      <c r="C73" s="5" t="s">
        <v>168</v>
      </c>
      <c r="D73" s="5" t="s">
        <v>167</v>
      </c>
      <c r="E73" s="5" t="s">
        <v>166</v>
      </c>
      <c r="F73" s="6">
        <v>0.02</v>
      </c>
      <c r="G73" s="5" t="s">
        <v>1277</v>
      </c>
      <c r="H73" s="5">
        <v>20</v>
      </c>
      <c r="I73" s="5" t="s">
        <v>6334</v>
      </c>
      <c r="J73" s="5">
        <v>300</v>
      </c>
      <c r="K73" s="5">
        <v>259200</v>
      </c>
      <c r="L73" s="5" t="s">
        <v>7356</v>
      </c>
      <c r="O73" s="5" t="s">
        <v>8537</v>
      </c>
      <c r="P73" s="5" t="s">
        <v>256</v>
      </c>
      <c r="Q73" s="5" t="s">
        <v>160</v>
      </c>
      <c r="R73" s="5" t="s">
        <v>8536</v>
      </c>
      <c r="S73" s="5" t="s">
        <v>8535</v>
      </c>
      <c r="T73" s="5" t="s">
        <v>8534</v>
      </c>
      <c r="X73" s="5">
        <v>34</v>
      </c>
      <c r="Y73" s="5" t="s">
        <v>252</v>
      </c>
      <c r="Z73" s="5" t="s">
        <v>252</v>
      </c>
      <c r="AA73" s="5" t="s">
        <v>156</v>
      </c>
      <c r="AB73" s="5" t="s">
        <v>65</v>
      </c>
      <c r="AC73" s="5" t="s">
        <v>15</v>
      </c>
      <c r="AD73" s="5" t="s">
        <v>65</v>
      </c>
      <c r="AF73" s="5" t="s">
        <v>8533</v>
      </c>
    </row>
    <row r="74" spans="1:32">
      <c r="A74" s="5" t="s">
        <v>8492</v>
      </c>
      <c r="B74" s="5" t="s">
        <v>169</v>
      </c>
      <c r="C74" s="5" t="s">
        <v>168</v>
      </c>
      <c r="D74" s="5" t="s">
        <v>167</v>
      </c>
      <c r="E74" s="5" t="s">
        <v>166</v>
      </c>
      <c r="F74" s="6">
        <v>0.02</v>
      </c>
      <c r="G74" s="5" t="s">
        <v>1277</v>
      </c>
      <c r="H74" s="5">
        <v>20</v>
      </c>
      <c r="I74" s="5" t="s">
        <v>6334</v>
      </c>
      <c r="J74" s="5">
        <v>300</v>
      </c>
      <c r="K74" s="5">
        <v>259200</v>
      </c>
      <c r="L74" s="5" t="s">
        <v>7356</v>
      </c>
      <c r="O74" s="5" t="s">
        <v>8532</v>
      </c>
      <c r="P74" s="5" t="s">
        <v>210</v>
      </c>
      <c r="Q74" s="5" t="s">
        <v>160</v>
      </c>
      <c r="R74" s="5" t="s">
        <v>6286</v>
      </c>
      <c r="S74" s="5" t="s">
        <v>5176</v>
      </c>
      <c r="T74" s="5" t="s">
        <v>8531</v>
      </c>
      <c r="X74" s="5">
        <v>7</v>
      </c>
      <c r="Y74" s="5" t="s">
        <v>171</v>
      </c>
      <c r="Z74" s="5" t="s">
        <v>171</v>
      </c>
      <c r="AA74" s="5" t="s">
        <v>171</v>
      </c>
      <c r="AB74" s="5" t="s">
        <v>65</v>
      </c>
      <c r="AC74" s="5" t="s">
        <v>15</v>
      </c>
      <c r="AE74" s="5" t="s">
        <v>15</v>
      </c>
      <c r="AF74" s="5" t="s">
        <v>6417</v>
      </c>
    </row>
    <row r="75" spans="1:32">
      <c r="A75" s="5" t="s">
        <v>8492</v>
      </c>
      <c r="B75" s="5" t="s">
        <v>169</v>
      </c>
      <c r="C75" s="5" t="s">
        <v>168</v>
      </c>
      <c r="D75" s="5" t="s">
        <v>167</v>
      </c>
      <c r="E75" s="5" t="s">
        <v>166</v>
      </c>
      <c r="F75" s="6">
        <v>0.02</v>
      </c>
      <c r="G75" s="5" t="s">
        <v>1277</v>
      </c>
      <c r="H75" s="5">
        <v>20</v>
      </c>
      <c r="I75" s="5" t="s">
        <v>6334</v>
      </c>
      <c r="J75" s="5">
        <v>300</v>
      </c>
      <c r="K75" s="5">
        <v>259200</v>
      </c>
      <c r="L75" s="5" t="s">
        <v>7356</v>
      </c>
      <c r="O75" s="5" t="s">
        <v>8530</v>
      </c>
      <c r="P75" s="5" t="s">
        <v>250</v>
      </c>
      <c r="Q75" s="5" t="s">
        <v>160</v>
      </c>
      <c r="R75" s="5" t="s">
        <v>8529</v>
      </c>
      <c r="S75" s="5" t="s">
        <v>8528</v>
      </c>
      <c r="T75" s="5" t="s">
        <v>8527</v>
      </c>
      <c r="X75" s="5">
        <v>21</v>
      </c>
      <c r="Y75" s="5" t="s">
        <v>171</v>
      </c>
      <c r="Z75" s="5" t="s">
        <v>171</v>
      </c>
      <c r="AA75" s="5" t="s">
        <v>171</v>
      </c>
      <c r="AB75" s="5" t="s">
        <v>65</v>
      </c>
      <c r="AC75" s="5" t="s">
        <v>15</v>
      </c>
      <c r="AE75" s="5" t="s">
        <v>15</v>
      </c>
      <c r="AF75" s="5" t="s">
        <v>8526</v>
      </c>
    </row>
    <row r="76" spans="1:32">
      <c r="A76" s="5" t="s">
        <v>8492</v>
      </c>
      <c r="B76" s="5" t="s">
        <v>169</v>
      </c>
      <c r="C76" s="5" t="s">
        <v>168</v>
      </c>
      <c r="D76" s="5" t="s">
        <v>167</v>
      </c>
      <c r="E76" s="5" t="s">
        <v>166</v>
      </c>
      <c r="F76" s="6">
        <v>0.02</v>
      </c>
      <c r="G76" s="5" t="s">
        <v>1277</v>
      </c>
      <c r="H76" s="5">
        <v>20</v>
      </c>
      <c r="I76" s="5" t="s">
        <v>6334</v>
      </c>
      <c r="J76" s="5">
        <v>300</v>
      </c>
      <c r="K76" s="5">
        <v>259200</v>
      </c>
      <c r="L76" s="5" t="s">
        <v>7356</v>
      </c>
      <c r="O76" s="5" t="s">
        <v>8525</v>
      </c>
      <c r="P76" s="5" t="s">
        <v>1243</v>
      </c>
      <c r="Q76" s="5" t="s">
        <v>160</v>
      </c>
      <c r="R76" s="5" t="s">
        <v>8524</v>
      </c>
      <c r="S76" s="5" t="s">
        <v>8523</v>
      </c>
      <c r="T76" s="5" t="s">
        <v>8522</v>
      </c>
      <c r="X76" s="5">
        <v>20</v>
      </c>
      <c r="Y76" s="5" t="s">
        <v>171</v>
      </c>
      <c r="Z76" s="5" t="s">
        <v>171</v>
      </c>
      <c r="AA76" s="5" t="s">
        <v>171</v>
      </c>
      <c r="AB76" s="5" t="s">
        <v>65</v>
      </c>
      <c r="AC76" s="5" t="s">
        <v>15</v>
      </c>
      <c r="AE76" s="5" t="s">
        <v>15</v>
      </c>
      <c r="AF76" s="5" t="s">
        <v>8521</v>
      </c>
    </row>
    <row r="77" spans="1:32">
      <c r="A77" s="5" t="s">
        <v>8492</v>
      </c>
      <c r="B77" s="5" t="s">
        <v>169</v>
      </c>
      <c r="C77" s="5" t="s">
        <v>168</v>
      </c>
      <c r="D77" s="5" t="s">
        <v>167</v>
      </c>
      <c r="E77" s="5" t="s">
        <v>166</v>
      </c>
      <c r="F77" s="6">
        <v>0.02</v>
      </c>
      <c r="G77" s="5" t="s">
        <v>1277</v>
      </c>
      <c r="H77" s="5">
        <v>20</v>
      </c>
      <c r="I77" s="5" t="s">
        <v>6334</v>
      </c>
      <c r="J77" s="5">
        <v>300</v>
      </c>
      <c r="K77" s="5">
        <v>259200</v>
      </c>
      <c r="L77" s="5" t="s">
        <v>7356</v>
      </c>
      <c r="O77" s="5" t="s">
        <v>8520</v>
      </c>
      <c r="P77" s="5" t="s">
        <v>215</v>
      </c>
      <c r="Q77" s="5" t="s">
        <v>160</v>
      </c>
      <c r="R77" s="5" t="s">
        <v>8519</v>
      </c>
      <c r="S77" s="5" t="s">
        <v>8518</v>
      </c>
      <c r="T77" s="5" t="s">
        <v>8517</v>
      </c>
      <c r="X77" s="5">
        <v>4</v>
      </c>
      <c r="Y77" s="5" t="s">
        <v>171</v>
      </c>
      <c r="Z77" s="5" t="s">
        <v>171</v>
      </c>
      <c r="AA77" s="5" t="s">
        <v>171</v>
      </c>
      <c r="AB77" s="5" t="s">
        <v>65</v>
      </c>
      <c r="AC77" s="5" t="s">
        <v>15</v>
      </c>
      <c r="AE77" s="5" t="s">
        <v>15</v>
      </c>
      <c r="AF77" s="5" t="s">
        <v>6417</v>
      </c>
    </row>
    <row r="78" spans="1:32">
      <c r="A78" s="5" t="s">
        <v>8492</v>
      </c>
      <c r="B78" s="5" t="s">
        <v>169</v>
      </c>
      <c r="C78" s="5" t="s">
        <v>168</v>
      </c>
      <c r="D78" s="5" t="s">
        <v>167</v>
      </c>
      <c r="E78" s="5" t="s">
        <v>166</v>
      </c>
      <c r="F78" s="6">
        <v>0.02</v>
      </c>
      <c r="G78" s="5" t="s">
        <v>1277</v>
      </c>
      <c r="H78" s="5">
        <v>20</v>
      </c>
      <c r="I78" s="5" t="s">
        <v>6334</v>
      </c>
      <c r="J78" s="5">
        <v>300</v>
      </c>
      <c r="K78" s="5">
        <v>259200</v>
      </c>
      <c r="L78" s="5" t="s">
        <v>7356</v>
      </c>
      <c r="O78" s="5" t="s">
        <v>8516</v>
      </c>
      <c r="P78" s="5" t="s">
        <v>349</v>
      </c>
      <c r="Q78" s="5" t="s">
        <v>160</v>
      </c>
      <c r="R78" s="5" t="s">
        <v>8515</v>
      </c>
      <c r="S78" s="5" t="s">
        <v>8514</v>
      </c>
      <c r="T78" s="5" t="s">
        <v>8513</v>
      </c>
      <c r="X78" s="5">
        <v>29</v>
      </c>
      <c r="Y78" s="5" t="s">
        <v>171</v>
      </c>
      <c r="Z78" s="5" t="s">
        <v>171</v>
      </c>
      <c r="AA78" s="5" t="s">
        <v>171</v>
      </c>
      <c r="AB78" s="5" t="s">
        <v>65</v>
      </c>
      <c r="AC78" s="5" t="s">
        <v>15</v>
      </c>
      <c r="AE78" s="5" t="s">
        <v>15</v>
      </c>
      <c r="AF78" s="5" t="s">
        <v>8512</v>
      </c>
    </row>
    <row r="79" spans="1:32">
      <c r="A79" s="5" t="s">
        <v>8492</v>
      </c>
      <c r="B79" s="5" t="s">
        <v>169</v>
      </c>
      <c r="C79" s="5" t="s">
        <v>168</v>
      </c>
      <c r="D79" s="5" t="s">
        <v>167</v>
      </c>
      <c r="E79" s="5" t="s">
        <v>166</v>
      </c>
      <c r="F79" s="6">
        <v>0.02</v>
      </c>
      <c r="G79" s="5" t="s">
        <v>1277</v>
      </c>
      <c r="H79" s="5">
        <v>20</v>
      </c>
      <c r="I79" s="5" t="s">
        <v>6334</v>
      </c>
      <c r="J79" s="5">
        <v>300</v>
      </c>
      <c r="K79" s="5">
        <v>259200</v>
      </c>
      <c r="L79" s="5" t="s">
        <v>7356</v>
      </c>
      <c r="O79" s="5" t="s">
        <v>8511</v>
      </c>
      <c r="P79" s="5" t="s">
        <v>225</v>
      </c>
      <c r="Q79" s="5" t="s">
        <v>160</v>
      </c>
      <c r="R79" s="5" t="s">
        <v>3589</v>
      </c>
      <c r="S79" s="5" t="s">
        <v>8510</v>
      </c>
      <c r="T79" s="5" t="s">
        <v>8509</v>
      </c>
      <c r="X79" s="5">
        <v>9</v>
      </c>
      <c r="Y79" s="5" t="s">
        <v>171</v>
      </c>
      <c r="Z79" s="5" t="s">
        <v>171</v>
      </c>
      <c r="AA79" s="5" t="s">
        <v>171</v>
      </c>
      <c r="AB79" s="5" t="s">
        <v>65</v>
      </c>
      <c r="AC79" s="5" t="s">
        <v>15</v>
      </c>
      <c r="AD79" s="5" t="s">
        <v>65</v>
      </c>
      <c r="AF79" s="5" t="s">
        <v>8508</v>
      </c>
    </row>
    <row r="80" spans="1:32">
      <c r="A80" s="5" t="s">
        <v>8492</v>
      </c>
      <c r="B80" s="5" t="s">
        <v>169</v>
      </c>
      <c r="C80" s="5" t="s">
        <v>168</v>
      </c>
      <c r="D80" s="5" t="s">
        <v>167</v>
      </c>
      <c r="E80" s="5" t="s">
        <v>166</v>
      </c>
      <c r="F80" s="6">
        <v>0.02</v>
      </c>
      <c r="G80" s="5" t="s">
        <v>1277</v>
      </c>
      <c r="H80" s="5">
        <v>20</v>
      </c>
      <c r="I80" s="5" t="s">
        <v>6334</v>
      </c>
      <c r="J80" s="5">
        <v>300</v>
      </c>
      <c r="K80" s="5">
        <v>259200</v>
      </c>
      <c r="L80" s="5" t="s">
        <v>7356</v>
      </c>
      <c r="O80" s="5" t="s">
        <v>8507</v>
      </c>
      <c r="P80" s="5" t="s">
        <v>180</v>
      </c>
      <c r="Q80" s="5" t="s">
        <v>160</v>
      </c>
      <c r="R80" s="5" t="s">
        <v>667</v>
      </c>
      <c r="S80" s="5" t="s">
        <v>2218</v>
      </c>
      <c r="T80" s="5" t="s">
        <v>8506</v>
      </c>
      <c r="X80" s="5">
        <v>4</v>
      </c>
      <c r="Y80" s="5" t="s">
        <v>171</v>
      </c>
      <c r="Z80" s="5" t="s">
        <v>171</v>
      </c>
      <c r="AA80" s="5" t="s">
        <v>171</v>
      </c>
      <c r="AB80" s="5" t="s">
        <v>65</v>
      </c>
      <c r="AC80" s="5" t="s">
        <v>15</v>
      </c>
      <c r="AD80" s="5" t="s">
        <v>65</v>
      </c>
      <c r="AF80" s="5" t="s">
        <v>6384</v>
      </c>
    </row>
    <row r="81" spans="1:37">
      <c r="A81" s="5" t="s">
        <v>8492</v>
      </c>
      <c r="B81" s="5" t="s">
        <v>169</v>
      </c>
      <c r="C81" s="5" t="s">
        <v>168</v>
      </c>
      <c r="D81" s="5" t="s">
        <v>167</v>
      </c>
      <c r="E81" s="5" t="s">
        <v>166</v>
      </c>
      <c r="F81" s="6">
        <v>0.02</v>
      </c>
      <c r="G81" s="5" t="s">
        <v>1277</v>
      </c>
      <c r="H81" s="5">
        <v>20</v>
      </c>
      <c r="I81" s="5" t="s">
        <v>6334</v>
      </c>
      <c r="J81" s="5">
        <v>300</v>
      </c>
      <c r="K81" s="5">
        <v>259200</v>
      </c>
      <c r="L81" s="5" t="s">
        <v>7356</v>
      </c>
      <c r="O81" s="5" t="s">
        <v>8505</v>
      </c>
      <c r="P81" s="5" t="s">
        <v>175</v>
      </c>
      <c r="Q81" s="5" t="s">
        <v>160</v>
      </c>
      <c r="R81" s="5" t="s">
        <v>8504</v>
      </c>
      <c r="S81" s="5" t="s">
        <v>8503</v>
      </c>
      <c r="T81" s="5" t="s">
        <v>8502</v>
      </c>
      <c r="X81" s="5">
        <v>40</v>
      </c>
      <c r="Y81" s="5" t="s">
        <v>171</v>
      </c>
      <c r="Z81" s="5" t="s">
        <v>171</v>
      </c>
      <c r="AA81" s="5" t="s">
        <v>171</v>
      </c>
      <c r="AB81" s="5" t="s">
        <v>65</v>
      </c>
      <c r="AC81" s="5" t="s">
        <v>15</v>
      </c>
      <c r="AD81" s="5" t="s">
        <v>65</v>
      </c>
      <c r="AF81" s="5" t="s">
        <v>8501</v>
      </c>
    </row>
    <row r="82" spans="1:37">
      <c r="A82" s="5" t="s">
        <v>8492</v>
      </c>
      <c r="B82" s="5" t="s">
        <v>169</v>
      </c>
      <c r="C82" s="5" t="s">
        <v>168</v>
      </c>
      <c r="D82" s="5" t="s">
        <v>167</v>
      </c>
      <c r="E82" s="5" t="s">
        <v>166</v>
      </c>
      <c r="F82" s="6">
        <v>0.02</v>
      </c>
      <c r="G82" s="5" t="s">
        <v>1277</v>
      </c>
      <c r="H82" s="5">
        <v>20</v>
      </c>
      <c r="I82" s="5" t="s">
        <v>6334</v>
      </c>
      <c r="J82" s="5">
        <v>300</v>
      </c>
      <c r="K82" s="5">
        <v>259200</v>
      </c>
      <c r="L82" s="5" t="s">
        <v>7356</v>
      </c>
      <c r="O82" s="5" t="s">
        <v>8500</v>
      </c>
      <c r="P82" s="5" t="s">
        <v>261</v>
      </c>
      <c r="Q82" s="5" t="s">
        <v>160</v>
      </c>
      <c r="R82" s="5" t="s">
        <v>8499</v>
      </c>
      <c r="S82" s="5" t="s">
        <v>8498</v>
      </c>
      <c r="T82" s="5" t="s">
        <v>8497</v>
      </c>
      <c r="X82" s="5">
        <v>117</v>
      </c>
      <c r="Y82" s="5" t="s">
        <v>171</v>
      </c>
      <c r="Z82" s="5" t="s">
        <v>171</v>
      </c>
      <c r="AA82" s="5" t="s">
        <v>171</v>
      </c>
      <c r="AB82" s="5" t="s">
        <v>65</v>
      </c>
      <c r="AC82" s="5" t="s">
        <v>15</v>
      </c>
      <c r="AE82" s="5" t="s">
        <v>15</v>
      </c>
      <c r="AF82" s="5" t="s">
        <v>8496</v>
      </c>
    </row>
    <row r="83" spans="1:37">
      <c r="A83" s="5" t="s">
        <v>8492</v>
      </c>
      <c r="B83" s="5" t="s">
        <v>169</v>
      </c>
      <c r="C83" s="5" t="s">
        <v>168</v>
      </c>
      <c r="D83" s="5" t="s">
        <v>167</v>
      </c>
      <c r="E83" s="5" t="s">
        <v>166</v>
      </c>
      <c r="F83" s="6">
        <v>0.02</v>
      </c>
      <c r="G83" s="5" t="s">
        <v>1277</v>
      </c>
      <c r="H83" s="5">
        <v>20</v>
      </c>
      <c r="I83" s="5" t="s">
        <v>6334</v>
      </c>
      <c r="J83" s="5">
        <v>300</v>
      </c>
      <c r="K83" s="5">
        <v>259200</v>
      </c>
      <c r="L83" s="5" t="s">
        <v>7356</v>
      </c>
      <c r="O83" s="5" t="s">
        <v>8495</v>
      </c>
      <c r="P83" s="5" t="s">
        <v>185</v>
      </c>
      <c r="Q83" s="5" t="s">
        <v>160</v>
      </c>
      <c r="R83" s="5" t="s">
        <v>6493</v>
      </c>
      <c r="S83" s="5" t="s">
        <v>487</v>
      </c>
      <c r="T83" s="5" t="s">
        <v>8494</v>
      </c>
      <c r="X83" s="5">
        <v>10</v>
      </c>
      <c r="Y83" s="5" t="s">
        <v>171</v>
      </c>
      <c r="Z83" s="5" t="s">
        <v>171</v>
      </c>
      <c r="AA83" s="5" t="s">
        <v>171</v>
      </c>
      <c r="AB83" s="5" t="s">
        <v>65</v>
      </c>
      <c r="AC83" s="5" t="s">
        <v>15</v>
      </c>
      <c r="AD83" s="5" t="s">
        <v>65</v>
      </c>
      <c r="AF83" s="5" t="s">
        <v>8493</v>
      </c>
    </row>
    <row r="84" spans="1:37">
      <c r="A84" s="5" t="s">
        <v>8492</v>
      </c>
      <c r="B84" s="5" t="s">
        <v>169</v>
      </c>
      <c r="C84" s="5" t="s">
        <v>168</v>
      </c>
      <c r="D84" s="5" t="s">
        <v>167</v>
      </c>
      <c r="E84" s="5" t="s">
        <v>166</v>
      </c>
      <c r="F84" s="6">
        <v>0.02</v>
      </c>
      <c r="G84" s="5" t="s">
        <v>1277</v>
      </c>
      <c r="H84" s="5">
        <v>20</v>
      </c>
      <c r="I84" s="5" t="s">
        <v>6334</v>
      </c>
      <c r="J84" s="5">
        <v>300</v>
      </c>
      <c r="K84" s="5">
        <v>259200</v>
      </c>
      <c r="L84" s="5" t="s">
        <v>7356</v>
      </c>
      <c r="O84" s="5" t="s">
        <v>8491</v>
      </c>
      <c r="P84" s="5" t="s">
        <v>205</v>
      </c>
      <c r="Q84" s="5" t="s">
        <v>160</v>
      </c>
      <c r="R84" s="5" t="s">
        <v>8490</v>
      </c>
      <c r="S84" s="5" t="s">
        <v>8489</v>
      </c>
      <c r="T84" s="5" t="s">
        <v>8488</v>
      </c>
      <c r="X84" s="5">
        <v>7</v>
      </c>
      <c r="Y84" s="5" t="s">
        <v>171</v>
      </c>
      <c r="Z84" s="5" t="s">
        <v>171</v>
      </c>
      <c r="AA84" s="5" t="s">
        <v>171</v>
      </c>
      <c r="AB84" s="5" t="s">
        <v>65</v>
      </c>
      <c r="AC84" s="5" t="s">
        <v>15</v>
      </c>
      <c r="AE84" s="5" t="s">
        <v>15</v>
      </c>
      <c r="AF84" s="5" t="s">
        <v>7431</v>
      </c>
    </row>
    <row r="85" spans="1:37" s="8" customFormat="1">
      <c r="F85" s="9"/>
      <c r="AD85" s="10">
        <f>COUNTIF(AD65:AD84,AD68)</f>
        <v>9</v>
      </c>
      <c r="AE85" s="10">
        <f>COUNTIF(AE65:AE84,AE77)</f>
        <v>11</v>
      </c>
      <c r="AJ85" s="8">
        <f>AD85+AE85</f>
        <v>20</v>
      </c>
      <c r="AK85" s="8">
        <f>AD85/AJ85</f>
        <v>0.45</v>
      </c>
    </row>
    <row r="86" spans="1:37">
      <c r="A86" s="5" t="s">
        <v>8413</v>
      </c>
      <c r="B86" s="5" t="s">
        <v>169</v>
      </c>
      <c r="C86" s="5" t="s">
        <v>168</v>
      </c>
      <c r="D86" s="5" t="s">
        <v>167</v>
      </c>
      <c r="E86" s="5" t="s">
        <v>166</v>
      </c>
      <c r="F86" s="6">
        <v>0.02</v>
      </c>
      <c r="G86" s="5" t="s">
        <v>1277</v>
      </c>
      <c r="H86" s="5">
        <v>20</v>
      </c>
      <c r="I86" s="5" t="s">
        <v>6334</v>
      </c>
      <c r="J86" s="5">
        <v>300</v>
      </c>
      <c r="K86" s="5">
        <v>259200</v>
      </c>
      <c r="L86" s="5" t="s">
        <v>7356</v>
      </c>
      <c r="O86" s="5" t="s">
        <v>8487</v>
      </c>
      <c r="P86" s="5" t="s">
        <v>1243</v>
      </c>
      <c r="Q86" s="5" t="s">
        <v>160</v>
      </c>
      <c r="R86" s="5" t="s">
        <v>8486</v>
      </c>
      <c r="S86" s="5" t="s">
        <v>8485</v>
      </c>
      <c r="T86" s="5" t="s">
        <v>8484</v>
      </c>
      <c r="X86" s="5">
        <v>18</v>
      </c>
      <c r="Y86" s="5" t="s">
        <v>171</v>
      </c>
      <c r="Z86" s="5" t="s">
        <v>171</v>
      </c>
      <c r="AA86" s="5" t="s">
        <v>171</v>
      </c>
      <c r="AB86" s="5" t="s">
        <v>66</v>
      </c>
      <c r="AC86" s="5" t="s">
        <v>16</v>
      </c>
      <c r="AD86" s="5" t="s">
        <v>66</v>
      </c>
      <c r="AF86" s="5" t="s">
        <v>8483</v>
      </c>
    </row>
    <row r="87" spans="1:37">
      <c r="A87" s="5" t="s">
        <v>8413</v>
      </c>
      <c r="B87" s="5" t="s">
        <v>169</v>
      </c>
      <c r="C87" s="5" t="s">
        <v>168</v>
      </c>
      <c r="D87" s="5" t="s">
        <v>167</v>
      </c>
      <c r="E87" s="5" t="s">
        <v>166</v>
      </c>
      <c r="F87" s="6">
        <v>0.02</v>
      </c>
      <c r="G87" s="5" t="s">
        <v>1277</v>
      </c>
      <c r="H87" s="5">
        <v>20</v>
      </c>
      <c r="I87" s="5" t="s">
        <v>6334</v>
      </c>
      <c r="J87" s="5">
        <v>300</v>
      </c>
      <c r="K87" s="5">
        <v>259200</v>
      </c>
      <c r="L87" s="5" t="s">
        <v>7356</v>
      </c>
      <c r="O87" s="5" t="s">
        <v>8482</v>
      </c>
      <c r="P87" s="5" t="s">
        <v>175</v>
      </c>
      <c r="Q87" s="5" t="s">
        <v>160</v>
      </c>
      <c r="R87" s="5" t="s">
        <v>8481</v>
      </c>
      <c r="S87" s="5" t="s">
        <v>1980</v>
      </c>
      <c r="T87" s="5" t="s">
        <v>6499</v>
      </c>
      <c r="X87" s="5">
        <v>23</v>
      </c>
      <c r="Y87" s="5" t="s">
        <v>171</v>
      </c>
      <c r="Z87" s="5" t="s">
        <v>171</v>
      </c>
      <c r="AA87" s="5" t="s">
        <v>171</v>
      </c>
      <c r="AB87" s="5" t="s">
        <v>66</v>
      </c>
      <c r="AC87" s="5" t="s">
        <v>16</v>
      </c>
      <c r="AE87" s="5" t="s">
        <v>16</v>
      </c>
      <c r="AF87" s="5" t="s">
        <v>6328</v>
      </c>
    </row>
    <row r="88" spans="1:37">
      <c r="A88" s="5" t="s">
        <v>8413</v>
      </c>
      <c r="B88" s="5" t="s">
        <v>169</v>
      </c>
      <c r="C88" s="5" t="s">
        <v>168</v>
      </c>
      <c r="D88" s="5" t="s">
        <v>167</v>
      </c>
      <c r="E88" s="5" t="s">
        <v>166</v>
      </c>
      <c r="F88" s="6">
        <v>0.02</v>
      </c>
      <c r="G88" s="5" t="s">
        <v>1277</v>
      </c>
      <c r="H88" s="5">
        <v>20</v>
      </c>
      <c r="I88" s="5" t="s">
        <v>6334</v>
      </c>
      <c r="J88" s="5">
        <v>300</v>
      </c>
      <c r="K88" s="5">
        <v>259200</v>
      </c>
      <c r="L88" s="5" t="s">
        <v>7356</v>
      </c>
      <c r="O88" s="5" t="s">
        <v>8480</v>
      </c>
      <c r="P88" s="5" t="s">
        <v>200</v>
      </c>
      <c r="Q88" s="5" t="s">
        <v>160</v>
      </c>
      <c r="R88" s="5" t="s">
        <v>8479</v>
      </c>
      <c r="S88" s="5" t="s">
        <v>8478</v>
      </c>
      <c r="T88" s="5" t="s">
        <v>8477</v>
      </c>
      <c r="X88" s="5">
        <v>20</v>
      </c>
      <c r="Y88" s="5" t="s">
        <v>171</v>
      </c>
      <c r="Z88" s="5" t="s">
        <v>171</v>
      </c>
      <c r="AA88" s="5" t="s">
        <v>171</v>
      </c>
      <c r="AB88" s="5" t="s">
        <v>66</v>
      </c>
      <c r="AC88" s="5" t="s">
        <v>16</v>
      </c>
      <c r="AE88" s="5" t="s">
        <v>16</v>
      </c>
      <c r="AF88" s="5" t="s">
        <v>6636</v>
      </c>
    </row>
    <row r="89" spans="1:37">
      <c r="A89" s="5" t="s">
        <v>8413</v>
      </c>
      <c r="B89" s="5" t="s">
        <v>169</v>
      </c>
      <c r="C89" s="5" t="s">
        <v>168</v>
      </c>
      <c r="D89" s="5" t="s">
        <v>167</v>
      </c>
      <c r="E89" s="5" t="s">
        <v>166</v>
      </c>
      <c r="F89" s="6">
        <v>0.02</v>
      </c>
      <c r="G89" s="5" t="s">
        <v>1277</v>
      </c>
      <c r="H89" s="5">
        <v>20</v>
      </c>
      <c r="I89" s="5" t="s">
        <v>6334</v>
      </c>
      <c r="J89" s="5">
        <v>300</v>
      </c>
      <c r="K89" s="5">
        <v>259200</v>
      </c>
      <c r="L89" s="5" t="s">
        <v>7356</v>
      </c>
      <c r="O89" s="5" t="s">
        <v>8476</v>
      </c>
      <c r="P89" s="5" t="s">
        <v>536</v>
      </c>
      <c r="Q89" s="5" t="s">
        <v>160</v>
      </c>
      <c r="R89" s="5" t="s">
        <v>8475</v>
      </c>
      <c r="S89" s="5" t="s">
        <v>8474</v>
      </c>
      <c r="T89" s="5" t="s">
        <v>8473</v>
      </c>
      <c r="X89" s="5">
        <v>14</v>
      </c>
      <c r="Y89" s="5" t="s">
        <v>171</v>
      </c>
      <c r="Z89" s="5" t="s">
        <v>171</v>
      </c>
      <c r="AA89" s="5" t="s">
        <v>171</v>
      </c>
      <c r="AB89" s="5" t="s">
        <v>66</v>
      </c>
      <c r="AC89" s="5" t="s">
        <v>16</v>
      </c>
      <c r="AD89" s="5" t="s">
        <v>66</v>
      </c>
      <c r="AF89" s="5" t="s">
        <v>8472</v>
      </c>
    </row>
    <row r="90" spans="1:37">
      <c r="A90" s="5" t="s">
        <v>8413</v>
      </c>
      <c r="B90" s="5" t="s">
        <v>169</v>
      </c>
      <c r="C90" s="5" t="s">
        <v>168</v>
      </c>
      <c r="D90" s="5" t="s">
        <v>167</v>
      </c>
      <c r="E90" s="5" t="s">
        <v>166</v>
      </c>
      <c r="F90" s="6">
        <v>0.02</v>
      </c>
      <c r="G90" s="5" t="s">
        <v>1277</v>
      </c>
      <c r="H90" s="5">
        <v>20</v>
      </c>
      <c r="I90" s="5" t="s">
        <v>6334</v>
      </c>
      <c r="J90" s="5">
        <v>300</v>
      </c>
      <c r="K90" s="5">
        <v>259200</v>
      </c>
      <c r="L90" s="5" t="s">
        <v>7356</v>
      </c>
      <c r="O90" s="5" t="s">
        <v>8471</v>
      </c>
      <c r="P90" s="5" t="s">
        <v>180</v>
      </c>
      <c r="Q90" s="5" t="s">
        <v>160</v>
      </c>
      <c r="R90" s="5" t="s">
        <v>8044</v>
      </c>
      <c r="S90" s="5" t="s">
        <v>8470</v>
      </c>
      <c r="T90" s="5" t="s">
        <v>8469</v>
      </c>
      <c r="X90" s="5">
        <v>5</v>
      </c>
      <c r="Y90" s="5" t="s">
        <v>171</v>
      </c>
      <c r="Z90" s="5" t="s">
        <v>171</v>
      </c>
      <c r="AA90" s="5" t="s">
        <v>171</v>
      </c>
      <c r="AB90" s="5" t="s">
        <v>66</v>
      </c>
      <c r="AC90" s="5" t="s">
        <v>16</v>
      </c>
      <c r="AE90" s="5" t="s">
        <v>16</v>
      </c>
      <c r="AF90" s="5" t="s">
        <v>6384</v>
      </c>
    </row>
    <row r="91" spans="1:37">
      <c r="A91" s="5" t="s">
        <v>8413</v>
      </c>
      <c r="B91" s="5" t="s">
        <v>169</v>
      </c>
      <c r="C91" s="5" t="s">
        <v>168</v>
      </c>
      <c r="D91" s="5" t="s">
        <v>167</v>
      </c>
      <c r="E91" s="5" t="s">
        <v>166</v>
      </c>
      <c r="F91" s="6">
        <v>0.02</v>
      </c>
      <c r="G91" s="5" t="s">
        <v>1277</v>
      </c>
      <c r="H91" s="5">
        <v>20</v>
      </c>
      <c r="I91" s="5" t="s">
        <v>6334</v>
      </c>
      <c r="J91" s="5">
        <v>300</v>
      </c>
      <c r="K91" s="5">
        <v>259200</v>
      </c>
      <c r="L91" s="5" t="s">
        <v>7356</v>
      </c>
      <c r="O91" s="5" t="s">
        <v>8468</v>
      </c>
      <c r="P91" s="5" t="s">
        <v>205</v>
      </c>
      <c r="Q91" s="5" t="s">
        <v>160</v>
      </c>
      <c r="R91" s="5" t="s">
        <v>2132</v>
      </c>
      <c r="S91" s="5" t="s">
        <v>5674</v>
      </c>
      <c r="T91" s="5" t="s">
        <v>8467</v>
      </c>
      <c r="X91" s="5">
        <v>27</v>
      </c>
      <c r="Y91" s="5" t="s">
        <v>171</v>
      </c>
      <c r="Z91" s="5" t="s">
        <v>171</v>
      </c>
      <c r="AA91" s="5" t="s">
        <v>171</v>
      </c>
      <c r="AB91" s="5" t="s">
        <v>66</v>
      </c>
      <c r="AC91" s="5" t="s">
        <v>16</v>
      </c>
      <c r="AE91" s="5" t="s">
        <v>16</v>
      </c>
      <c r="AF91" s="5" t="s">
        <v>8466</v>
      </c>
    </row>
    <row r="92" spans="1:37">
      <c r="A92" s="5" t="s">
        <v>8413</v>
      </c>
      <c r="B92" s="5" t="s">
        <v>169</v>
      </c>
      <c r="C92" s="5" t="s">
        <v>168</v>
      </c>
      <c r="D92" s="5" t="s">
        <v>167</v>
      </c>
      <c r="E92" s="5" t="s">
        <v>166</v>
      </c>
      <c r="F92" s="6">
        <v>0.02</v>
      </c>
      <c r="G92" s="5" t="s">
        <v>1277</v>
      </c>
      <c r="H92" s="5">
        <v>20</v>
      </c>
      <c r="I92" s="5" t="s">
        <v>6334</v>
      </c>
      <c r="J92" s="5">
        <v>300</v>
      </c>
      <c r="K92" s="5">
        <v>259200</v>
      </c>
      <c r="L92" s="5" t="s">
        <v>7356</v>
      </c>
      <c r="O92" s="5" t="s">
        <v>8465</v>
      </c>
      <c r="P92" s="5" t="s">
        <v>256</v>
      </c>
      <c r="Q92" s="5" t="s">
        <v>160</v>
      </c>
      <c r="R92" s="5" t="s">
        <v>4573</v>
      </c>
      <c r="S92" s="5" t="s">
        <v>8464</v>
      </c>
      <c r="T92" s="5" t="s">
        <v>8463</v>
      </c>
      <c r="X92" s="5">
        <v>49</v>
      </c>
      <c r="Y92" s="5" t="s">
        <v>252</v>
      </c>
      <c r="Z92" s="5" t="s">
        <v>252</v>
      </c>
      <c r="AA92" s="5" t="s">
        <v>156</v>
      </c>
      <c r="AB92" s="5" t="s">
        <v>66</v>
      </c>
      <c r="AC92" s="5" t="s">
        <v>16</v>
      </c>
      <c r="AD92" s="5" t="s">
        <v>66</v>
      </c>
      <c r="AF92" s="5" t="s">
        <v>8462</v>
      </c>
    </row>
    <row r="93" spans="1:37">
      <c r="A93" s="5" t="s">
        <v>8413</v>
      </c>
      <c r="B93" s="5" t="s">
        <v>169</v>
      </c>
      <c r="C93" s="5" t="s">
        <v>168</v>
      </c>
      <c r="D93" s="5" t="s">
        <v>167</v>
      </c>
      <c r="E93" s="5" t="s">
        <v>166</v>
      </c>
      <c r="F93" s="6">
        <v>0.02</v>
      </c>
      <c r="G93" s="5" t="s">
        <v>1277</v>
      </c>
      <c r="H93" s="5">
        <v>20</v>
      </c>
      <c r="I93" s="5" t="s">
        <v>6334</v>
      </c>
      <c r="J93" s="5">
        <v>300</v>
      </c>
      <c r="K93" s="5">
        <v>259200</v>
      </c>
      <c r="L93" s="5" t="s">
        <v>7356</v>
      </c>
      <c r="O93" s="5" t="s">
        <v>8461</v>
      </c>
      <c r="P93" s="5" t="s">
        <v>261</v>
      </c>
      <c r="Q93" s="5" t="s">
        <v>160</v>
      </c>
      <c r="R93" s="5" t="s">
        <v>8460</v>
      </c>
      <c r="S93" s="5" t="s">
        <v>5006</v>
      </c>
      <c r="T93" s="5" t="s">
        <v>8459</v>
      </c>
      <c r="X93" s="5">
        <v>30</v>
      </c>
      <c r="Y93" s="5" t="s">
        <v>171</v>
      </c>
      <c r="Z93" s="5" t="s">
        <v>171</v>
      </c>
      <c r="AA93" s="5" t="s">
        <v>171</v>
      </c>
      <c r="AB93" s="5" t="s">
        <v>66</v>
      </c>
      <c r="AC93" s="5" t="s">
        <v>16</v>
      </c>
      <c r="AD93" s="5" t="s">
        <v>66</v>
      </c>
      <c r="AF93" s="5" t="s">
        <v>8458</v>
      </c>
    </row>
    <row r="94" spans="1:37">
      <c r="A94" s="5" t="s">
        <v>8413</v>
      </c>
      <c r="B94" s="5" t="s">
        <v>169</v>
      </c>
      <c r="C94" s="5" t="s">
        <v>168</v>
      </c>
      <c r="D94" s="5" t="s">
        <v>167</v>
      </c>
      <c r="E94" s="5" t="s">
        <v>166</v>
      </c>
      <c r="F94" s="6">
        <v>0.02</v>
      </c>
      <c r="G94" s="5" t="s">
        <v>1277</v>
      </c>
      <c r="H94" s="5">
        <v>20</v>
      </c>
      <c r="I94" s="5" t="s">
        <v>6334</v>
      </c>
      <c r="J94" s="5">
        <v>300</v>
      </c>
      <c r="K94" s="5">
        <v>259200</v>
      </c>
      <c r="L94" s="5" t="s">
        <v>7356</v>
      </c>
      <c r="O94" s="5" t="s">
        <v>8457</v>
      </c>
      <c r="P94" s="5" t="s">
        <v>240</v>
      </c>
      <c r="Q94" s="5" t="s">
        <v>160</v>
      </c>
      <c r="R94" s="5" t="s">
        <v>8456</v>
      </c>
      <c r="S94" s="5" t="s">
        <v>8455</v>
      </c>
      <c r="T94" s="5" t="s">
        <v>8454</v>
      </c>
      <c r="X94" s="5">
        <v>24</v>
      </c>
      <c r="Y94" s="5" t="s">
        <v>171</v>
      </c>
      <c r="Z94" s="5" t="s">
        <v>171</v>
      </c>
      <c r="AA94" s="5" t="s">
        <v>171</v>
      </c>
      <c r="AB94" s="5" t="s">
        <v>66</v>
      </c>
      <c r="AC94" s="5" t="s">
        <v>16</v>
      </c>
      <c r="AD94" s="5" t="s">
        <v>66</v>
      </c>
      <c r="AF94" s="5" t="s">
        <v>6417</v>
      </c>
    </row>
    <row r="95" spans="1:37">
      <c r="A95" s="5" t="s">
        <v>8413</v>
      </c>
      <c r="B95" s="5" t="s">
        <v>169</v>
      </c>
      <c r="C95" s="5" t="s">
        <v>168</v>
      </c>
      <c r="D95" s="5" t="s">
        <v>167</v>
      </c>
      <c r="E95" s="5" t="s">
        <v>166</v>
      </c>
      <c r="F95" s="6">
        <v>0.02</v>
      </c>
      <c r="G95" s="5" t="s">
        <v>1277</v>
      </c>
      <c r="H95" s="5">
        <v>20</v>
      </c>
      <c r="I95" s="5" t="s">
        <v>6334</v>
      </c>
      <c r="J95" s="5">
        <v>300</v>
      </c>
      <c r="K95" s="5">
        <v>259200</v>
      </c>
      <c r="L95" s="5" t="s">
        <v>7356</v>
      </c>
      <c r="O95" s="5" t="s">
        <v>8453</v>
      </c>
      <c r="P95" s="5" t="s">
        <v>266</v>
      </c>
      <c r="Q95" s="5" t="s">
        <v>160</v>
      </c>
      <c r="R95" s="5" t="s">
        <v>8452</v>
      </c>
      <c r="S95" s="5" t="s">
        <v>8451</v>
      </c>
      <c r="T95" s="5" t="s">
        <v>8450</v>
      </c>
      <c r="X95" s="5">
        <v>90</v>
      </c>
      <c r="Y95" s="5" t="s">
        <v>171</v>
      </c>
      <c r="Z95" s="5" t="s">
        <v>171</v>
      </c>
      <c r="AA95" s="5" t="s">
        <v>171</v>
      </c>
      <c r="AB95" s="5" t="s">
        <v>66</v>
      </c>
      <c r="AC95" s="5" t="s">
        <v>16</v>
      </c>
      <c r="AD95" s="5" t="s">
        <v>66</v>
      </c>
      <c r="AF95" s="5" t="s">
        <v>8449</v>
      </c>
    </row>
    <row r="96" spans="1:37">
      <c r="A96" s="5" t="s">
        <v>8413</v>
      </c>
      <c r="B96" s="5" t="s">
        <v>169</v>
      </c>
      <c r="C96" s="5" t="s">
        <v>168</v>
      </c>
      <c r="D96" s="5" t="s">
        <v>167</v>
      </c>
      <c r="E96" s="5" t="s">
        <v>166</v>
      </c>
      <c r="F96" s="6">
        <v>0.02</v>
      </c>
      <c r="G96" s="5" t="s">
        <v>1277</v>
      </c>
      <c r="H96" s="5">
        <v>20</v>
      </c>
      <c r="I96" s="5" t="s">
        <v>6334</v>
      </c>
      <c r="J96" s="5">
        <v>300</v>
      </c>
      <c r="K96" s="5">
        <v>259200</v>
      </c>
      <c r="L96" s="5" t="s">
        <v>7356</v>
      </c>
      <c r="O96" s="5" t="s">
        <v>8448</v>
      </c>
      <c r="P96" s="5" t="s">
        <v>349</v>
      </c>
      <c r="Q96" s="5" t="s">
        <v>160</v>
      </c>
      <c r="R96" s="5" t="s">
        <v>8447</v>
      </c>
      <c r="S96" s="5" t="s">
        <v>8446</v>
      </c>
      <c r="T96" s="5" t="s">
        <v>8445</v>
      </c>
      <c r="X96" s="5">
        <v>5</v>
      </c>
      <c r="Y96" s="5" t="s">
        <v>171</v>
      </c>
      <c r="Z96" s="5" t="s">
        <v>171</v>
      </c>
      <c r="AA96" s="5" t="s">
        <v>171</v>
      </c>
      <c r="AB96" s="5" t="s">
        <v>66</v>
      </c>
      <c r="AC96" s="5" t="s">
        <v>16</v>
      </c>
      <c r="AF96" s="5" t="s">
        <v>6474</v>
      </c>
    </row>
    <row r="97" spans="1:37">
      <c r="A97" s="5" t="s">
        <v>8413</v>
      </c>
      <c r="B97" s="5" t="s">
        <v>169</v>
      </c>
      <c r="C97" s="5" t="s">
        <v>168</v>
      </c>
      <c r="D97" s="5" t="s">
        <v>167</v>
      </c>
      <c r="E97" s="5" t="s">
        <v>166</v>
      </c>
      <c r="F97" s="6">
        <v>0.02</v>
      </c>
      <c r="G97" s="5" t="s">
        <v>1277</v>
      </c>
      <c r="H97" s="5">
        <v>20</v>
      </c>
      <c r="I97" s="5" t="s">
        <v>6334</v>
      </c>
      <c r="J97" s="5">
        <v>300</v>
      </c>
      <c r="K97" s="5">
        <v>259200</v>
      </c>
      <c r="L97" s="5" t="s">
        <v>7356</v>
      </c>
      <c r="O97" s="5" t="s">
        <v>8444</v>
      </c>
      <c r="P97" s="5" t="s">
        <v>875</v>
      </c>
      <c r="Q97" s="5" t="s">
        <v>160</v>
      </c>
      <c r="R97" s="5" t="s">
        <v>8443</v>
      </c>
      <c r="S97" s="5" t="s">
        <v>8442</v>
      </c>
      <c r="T97" s="5" t="s">
        <v>8441</v>
      </c>
      <c r="X97" s="5">
        <v>21</v>
      </c>
      <c r="Y97" s="5" t="s">
        <v>171</v>
      </c>
      <c r="Z97" s="5" t="s">
        <v>171</v>
      </c>
      <c r="AA97" s="5" t="s">
        <v>171</v>
      </c>
      <c r="AB97" s="5" t="s">
        <v>66</v>
      </c>
      <c r="AC97" s="5" t="s">
        <v>16</v>
      </c>
      <c r="AD97" s="5" t="s">
        <v>66</v>
      </c>
      <c r="AF97" s="5" t="s">
        <v>8440</v>
      </c>
    </row>
    <row r="98" spans="1:37">
      <c r="A98" s="5" t="s">
        <v>8413</v>
      </c>
      <c r="B98" s="5" t="s">
        <v>169</v>
      </c>
      <c r="C98" s="5" t="s">
        <v>168</v>
      </c>
      <c r="D98" s="5" t="s">
        <v>167</v>
      </c>
      <c r="E98" s="5" t="s">
        <v>166</v>
      </c>
      <c r="F98" s="6">
        <v>0.02</v>
      </c>
      <c r="G98" s="5" t="s">
        <v>1277</v>
      </c>
      <c r="H98" s="5">
        <v>20</v>
      </c>
      <c r="I98" s="5" t="s">
        <v>6334</v>
      </c>
      <c r="J98" s="5">
        <v>300</v>
      </c>
      <c r="K98" s="5">
        <v>259200</v>
      </c>
      <c r="L98" s="5" t="s">
        <v>7356</v>
      </c>
      <c r="O98" s="5" t="s">
        <v>8439</v>
      </c>
      <c r="P98" s="5" t="s">
        <v>839</v>
      </c>
      <c r="Q98" s="5" t="s">
        <v>160</v>
      </c>
      <c r="R98" s="5" t="s">
        <v>4294</v>
      </c>
      <c r="S98" s="5" t="s">
        <v>7563</v>
      </c>
      <c r="T98" s="5" t="s">
        <v>8438</v>
      </c>
      <c r="X98" s="5">
        <v>53</v>
      </c>
      <c r="Y98" s="5" t="s">
        <v>171</v>
      </c>
      <c r="Z98" s="5" t="s">
        <v>171</v>
      </c>
      <c r="AA98" s="5" t="s">
        <v>171</v>
      </c>
      <c r="AB98" s="5" t="s">
        <v>66</v>
      </c>
      <c r="AC98" s="5" t="s">
        <v>16</v>
      </c>
      <c r="AE98" s="5" t="s">
        <v>16</v>
      </c>
      <c r="AF98" s="5" t="s">
        <v>8437</v>
      </c>
    </row>
    <row r="99" spans="1:37">
      <c r="A99" s="5" t="s">
        <v>8413</v>
      </c>
      <c r="B99" s="5" t="s">
        <v>169</v>
      </c>
      <c r="C99" s="5" t="s">
        <v>168</v>
      </c>
      <c r="D99" s="5" t="s">
        <v>167</v>
      </c>
      <c r="E99" s="5" t="s">
        <v>166</v>
      </c>
      <c r="F99" s="6">
        <v>0.02</v>
      </c>
      <c r="G99" s="5" t="s">
        <v>1277</v>
      </c>
      <c r="H99" s="5">
        <v>20</v>
      </c>
      <c r="I99" s="5" t="s">
        <v>6334</v>
      </c>
      <c r="J99" s="5">
        <v>300</v>
      </c>
      <c r="K99" s="5">
        <v>259200</v>
      </c>
      <c r="L99" s="5" t="s">
        <v>7356</v>
      </c>
      <c r="O99" s="5" t="s">
        <v>8436</v>
      </c>
      <c r="P99" s="5" t="s">
        <v>1746</v>
      </c>
      <c r="Q99" s="5" t="s">
        <v>160</v>
      </c>
      <c r="R99" s="5" t="s">
        <v>2471</v>
      </c>
      <c r="S99" s="5" t="s">
        <v>4727</v>
      </c>
      <c r="T99" s="5" t="s">
        <v>8435</v>
      </c>
      <c r="X99" s="5">
        <v>23</v>
      </c>
      <c r="Y99" s="5" t="s">
        <v>171</v>
      </c>
      <c r="Z99" s="5" t="s">
        <v>171</v>
      </c>
      <c r="AA99" s="5" t="s">
        <v>171</v>
      </c>
      <c r="AB99" s="5" t="s">
        <v>66</v>
      </c>
      <c r="AC99" s="5" t="s">
        <v>16</v>
      </c>
      <c r="AD99" s="5" t="s">
        <v>66</v>
      </c>
      <c r="AF99" s="5" t="s">
        <v>8434</v>
      </c>
    </row>
    <row r="100" spans="1:37">
      <c r="A100" s="5" t="s">
        <v>8413</v>
      </c>
      <c r="B100" s="5" t="s">
        <v>169</v>
      </c>
      <c r="C100" s="5" t="s">
        <v>168</v>
      </c>
      <c r="D100" s="5" t="s">
        <v>167</v>
      </c>
      <c r="E100" s="5" t="s">
        <v>166</v>
      </c>
      <c r="F100" s="6">
        <v>0.02</v>
      </c>
      <c r="G100" s="5" t="s">
        <v>1277</v>
      </c>
      <c r="H100" s="5">
        <v>20</v>
      </c>
      <c r="I100" s="5" t="s">
        <v>6334</v>
      </c>
      <c r="J100" s="5">
        <v>300</v>
      </c>
      <c r="K100" s="5">
        <v>259200</v>
      </c>
      <c r="L100" s="5" t="s">
        <v>7356</v>
      </c>
      <c r="O100" s="5" t="s">
        <v>8433</v>
      </c>
      <c r="P100" s="5" t="s">
        <v>225</v>
      </c>
      <c r="Q100" s="5" t="s">
        <v>160</v>
      </c>
      <c r="R100" s="5" t="s">
        <v>8432</v>
      </c>
      <c r="S100" s="5" t="s">
        <v>5764</v>
      </c>
      <c r="T100" s="5" t="s">
        <v>8431</v>
      </c>
      <c r="X100" s="5">
        <v>7</v>
      </c>
      <c r="Y100" s="5" t="s">
        <v>171</v>
      </c>
      <c r="Z100" s="5" t="s">
        <v>171</v>
      </c>
      <c r="AA100" s="5" t="s">
        <v>171</v>
      </c>
      <c r="AB100" s="5" t="s">
        <v>66</v>
      </c>
      <c r="AC100" s="5" t="s">
        <v>16</v>
      </c>
      <c r="AD100" s="5" t="s">
        <v>66</v>
      </c>
      <c r="AF100" s="5" t="s">
        <v>6441</v>
      </c>
    </row>
    <row r="101" spans="1:37">
      <c r="A101" s="5" t="s">
        <v>8413</v>
      </c>
      <c r="B101" s="5" t="s">
        <v>169</v>
      </c>
      <c r="C101" s="5" t="s">
        <v>168</v>
      </c>
      <c r="D101" s="5" t="s">
        <v>167</v>
      </c>
      <c r="E101" s="5" t="s">
        <v>166</v>
      </c>
      <c r="F101" s="6">
        <v>0.02</v>
      </c>
      <c r="G101" s="5" t="s">
        <v>1277</v>
      </c>
      <c r="H101" s="5">
        <v>20</v>
      </c>
      <c r="I101" s="5" t="s">
        <v>6334</v>
      </c>
      <c r="J101" s="5">
        <v>300</v>
      </c>
      <c r="K101" s="5">
        <v>259200</v>
      </c>
      <c r="L101" s="5" t="s">
        <v>7356</v>
      </c>
      <c r="O101" s="5" t="s">
        <v>8430</v>
      </c>
      <c r="P101" s="5" t="s">
        <v>3711</v>
      </c>
      <c r="Q101" s="5" t="s">
        <v>160</v>
      </c>
      <c r="R101" s="5" t="s">
        <v>8429</v>
      </c>
      <c r="S101" s="5" t="s">
        <v>8428</v>
      </c>
      <c r="T101" s="5" t="s">
        <v>8427</v>
      </c>
      <c r="X101" s="5">
        <v>11</v>
      </c>
      <c r="Y101" s="5" t="s">
        <v>171</v>
      </c>
      <c r="Z101" s="5" t="s">
        <v>171</v>
      </c>
      <c r="AA101" s="5" t="s">
        <v>171</v>
      </c>
      <c r="AB101" s="5" t="s">
        <v>66</v>
      </c>
      <c r="AC101" s="5" t="s">
        <v>16</v>
      </c>
      <c r="AD101" s="5" t="s">
        <v>66</v>
      </c>
      <c r="AF101" s="5" t="s">
        <v>8426</v>
      </c>
    </row>
    <row r="102" spans="1:37">
      <c r="A102" s="5" t="s">
        <v>8413</v>
      </c>
      <c r="B102" s="5" t="s">
        <v>169</v>
      </c>
      <c r="C102" s="5" t="s">
        <v>168</v>
      </c>
      <c r="D102" s="5" t="s">
        <v>167</v>
      </c>
      <c r="E102" s="5" t="s">
        <v>166</v>
      </c>
      <c r="F102" s="6">
        <v>0.02</v>
      </c>
      <c r="G102" s="5" t="s">
        <v>1277</v>
      </c>
      <c r="H102" s="5">
        <v>20</v>
      </c>
      <c r="I102" s="5" t="s">
        <v>6334</v>
      </c>
      <c r="J102" s="5">
        <v>300</v>
      </c>
      <c r="K102" s="5">
        <v>259200</v>
      </c>
      <c r="L102" s="5" t="s">
        <v>7356</v>
      </c>
      <c r="O102" s="5" t="s">
        <v>8425</v>
      </c>
      <c r="P102" s="5" t="s">
        <v>235</v>
      </c>
      <c r="Q102" s="5" t="s">
        <v>160</v>
      </c>
      <c r="R102" s="5" t="s">
        <v>4120</v>
      </c>
      <c r="S102" s="5" t="s">
        <v>8424</v>
      </c>
      <c r="T102" s="5" t="s">
        <v>8423</v>
      </c>
      <c r="X102" s="5">
        <v>72</v>
      </c>
      <c r="Y102" s="5" t="s">
        <v>171</v>
      </c>
      <c r="Z102" s="5" t="s">
        <v>171</v>
      </c>
      <c r="AA102" s="5" t="s">
        <v>171</v>
      </c>
      <c r="AB102" s="5" t="s">
        <v>66</v>
      </c>
      <c r="AC102" s="5" t="s">
        <v>16</v>
      </c>
      <c r="AE102" s="5" t="s">
        <v>16</v>
      </c>
      <c r="AF102" s="5" t="s">
        <v>8422</v>
      </c>
    </row>
    <row r="103" spans="1:37">
      <c r="A103" s="5" t="s">
        <v>8413</v>
      </c>
      <c r="B103" s="5" t="s">
        <v>169</v>
      </c>
      <c r="C103" s="5" t="s">
        <v>168</v>
      </c>
      <c r="D103" s="5" t="s">
        <v>167</v>
      </c>
      <c r="E103" s="5" t="s">
        <v>166</v>
      </c>
      <c r="F103" s="6">
        <v>0.02</v>
      </c>
      <c r="G103" s="5" t="s">
        <v>1277</v>
      </c>
      <c r="H103" s="5">
        <v>20</v>
      </c>
      <c r="I103" s="5" t="s">
        <v>6334</v>
      </c>
      <c r="J103" s="5">
        <v>300</v>
      </c>
      <c r="K103" s="5">
        <v>259200</v>
      </c>
      <c r="L103" s="5" t="s">
        <v>7356</v>
      </c>
      <c r="O103" s="5" t="s">
        <v>8421</v>
      </c>
      <c r="P103" s="5" t="s">
        <v>215</v>
      </c>
      <c r="Q103" s="5" t="s">
        <v>160</v>
      </c>
      <c r="R103" s="5" t="s">
        <v>8420</v>
      </c>
      <c r="S103" s="5" t="s">
        <v>8419</v>
      </c>
      <c r="T103" s="5" t="s">
        <v>8418</v>
      </c>
      <c r="X103" s="5">
        <v>3</v>
      </c>
      <c r="Y103" s="5" t="s">
        <v>171</v>
      </c>
      <c r="Z103" s="5" t="s">
        <v>171</v>
      </c>
      <c r="AA103" s="5" t="s">
        <v>171</v>
      </c>
      <c r="AB103" s="5" t="s">
        <v>66</v>
      </c>
      <c r="AC103" s="5" t="s">
        <v>16</v>
      </c>
      <c r="AD103" s="5" t="s">
        <v>66</v>
      </c>
      <c r="AF103" s="5" t="s">
        <v>6417</v>
      </c>
    </row>
    <row r="104" spans="1:37">
      <c r="A104" s="5" t="s">
        <v>8413</v>
      </c>
      <c r="B104" s="5" t="s">
        <v>169</v>
      </c>
      <c r="C104" s="5" t="s">
        <v>168</v>
      </c>
      <c r="D104" s="5" t="s">
        <v>167</v>
      </c>
      <c r="E104" s="5" t="s">
        <v>166</v>
      </c>
      <c r="F104" s="6">
        <v>0.02</v>
      </c>
      <c r="G104" s="5" t="s">
        <v>1277</v>
      </c>
      <c r="H104" s="5">
        <v>20</v>
      </c>
      <c r="I104" s="5" t="s">
        <v>6334</v>
      </c>
      <c r="J104" s="5">
        <v>300</v>
      </c>
      <c r="K104" s="5">
        <v>259200</v>
      </c>
      <c r="L104" s="5" t="s">
        <v>7356</v>
      </c>
      <c r="O104" s="5" t="s">
        <v>8417</v>
      </c>
      <c r="P104" s="5" t="s">
        <v>220</v>
      </c>
      <c r="Q104" s="5" t="s">
        <v>160</v>
      </c>
      <c r="R104" s="5" t="s">
        <v>5439</v>
      </c>
      <c r="S104" s="5" t="s">
        <v>8416</v>
      </c>
      <c r="T104" s="5" t="s">
        <v>8415</v>
      </c>
      <c r="X104" s="5">
        <v>76</v>
      </c>
      <c r="Y104" s="5" t="s">
        <v>171</v>
      </c>
      <c r="Z104" s="5" t="s">
        <v>171</v>
      </c>
      <c r="AA104" s="5" t="s">
        <v>171</v>
      </c>
      <c r="AB104" s="5" t="s">
        <v>66</v>
      </c>
      <c r="AC104" s="5" t="s">
        <v>16</v>
      </c>
      <c r="AE104" s="5" t="s">
        <v>16</v>
      </c>
      <c r="AF104" s="5" t="s">
        <v>8414</v>
      </c>
    </row>
    <row r="105" spans="1:37">
      <c r="A105" s="5" t="s">
        <v>8413</v>
      </c>
      <c r="B105" s="5" t="s">
        <v>169</v>
      </c>
      <c r="C105" s="5" t="s">
        <v>168</v>
      </c>
      <c r="D105" s="5" t="s">
        <v>167</v>
      </c>
      <c r="E105" s="5" t="s">
        <v>166</v>
      </c>
      <c r="F105" s="6">
        <v>0.02</v>
      </c>
      <c r="G105" s="5" t="s">
        <v>1277</v>
      </c>
      <c r="H105" s="5">
        <v>20</v>
      </c>
      <c r="I105" s="5" t="s">
        <v>6334</v>
      </c>
      <c r="J105" s="5">
        <v>300</v>
      </c>
      <c r="K105" s="5">
        <v>259200</v>
      </c>
      <c r="L105" s="5" t="s">
        <v>7356</v>
      </c>
      <c r="O105" s="5" t="s">
        <v>8412</v>
      </c>
      <c r="P105" s="5" t="s">
        <v>336</v>
      </c>
      <c r="Q105" s="5" t="s">
        <v>160</v>
      </c>
      <c r="R105" s="5" t="s">
        <v>8411</v>
      </c>
      <c r="S105" s="5" t="s">
        <v>8410</v>
      </c>
      <c r="T105" s="5" t="s">
        <v>8409</v>
      </c>
      <c r="X105" s="5">
        <v>22</v>
      </c>
      <c r="Y105" s="5" t="s">
        <v>171</v>
      </c>
      <c r="Z105" s="5" t="s">
        <v>171</v>
      </c>
      <c r="AA105" s="5" t="s">
        <v>171</v>
      </c>
      <c r="AB105" s="5" t="s">
        <v>66</v>
      </c>
      <c r="AC105" s="5" t="s">
        <v>16</v>
      </c>
      <c r="AD105" s="5" t="s">
        <v>66</v>
      </c>
      <c r="AF105" s="5" t="s">
        <v>8408</v>
      </c>
    </row>
    <row r="106" spans="1:37" s="8" customFormat="1">
      <c r="F106" s="9"/>
      <c r="AD106" s="10">
        <f>COUNTIF(AD86:AD105,AD89)</f>
        <v>12</v>
      </c>
      <c r="AE106" s="10">
        <f>COUNTIF(AE86:AE105,AE98)</f>
        <v>7</v>
      </c>
      <c r="AJ106" s="8">
        <f>AD106+AE106</f>
        <v>19</v>
      </c>
      <c r="AK106" s="8">
        <f>AE106/AJ106</f>
        <v>0.36842105263157893</v>
      </c>
    </row>
    <row r="107" spans="1:37">
      <c r="A107" s="5" t="s">
        <v>8336</v>
      </c>
      <c r="B107" s="5" t="s">
        <v>169</v>
      </c>
      <c r="C107" s="5" t="s">
        <v>168</v>
      </c>
      <c r="D107" s="5" t="s">
        <v>167</v>
      </c>
      <c r="E107" s="5" t="s">
        <v>166</v>
      </c>
      <c r="F107" s="6">
        <v>0.02</v>
      </c>
      <c r="G107" s="5" t="s">
        <v>1277</v>
      </c>
      <c r="H107" s="5">
        <v>20</v>
      </c>
      <c r="I107" s="5" t="s">
        <v>6334</v>
      </c>
      <c r="J107" s="5">
        <v>300</v>
      </c>
      <c r="K107" s="5">
        <v>259200</v>
      </c>
      <c r="L107" s="5" t="s">
        <v>7356</v>
      </c>
      <c r="O107" s="5" t="s">
        <v>8407</v>
      </c>
      <c r="P107" s="5" t="s">
        <v>175</v>
      </c>
      <c r="Q107" s="5" t="s">
        <v>160</v>
      </c>
      <c r="R107" s="5" t="s">
        <v>4735</v>
      </c>
      <c r="S107" s="5" t="s">
        <v>8406</v>
      </c>
      <c r="T107" s="5" t="s">
        <v>8405</v>
      </c>
      <c r="X107" s="5">
        <v>8</v>
      </c>
      <c r="Y107" s="5" t="s">
        <v>171</v>
      </c>
      <c r="Z107" s="5" t="s">
        <v>171</v>
      </c>
      <c r="AA107" s="5" t="s">
        <v>171</v>
      </c>
      <c r="AB107" s="5" t="s">
        <v>89</v>
      </c>
      <c r="AC107" s="5" t="s">
        <v>17</v>
      </c>
      <c r="AD107" s="5" t="s">
        <v>89</v>
      </c>
      <c r="AF107" s="5" t="s">
        <v>6328</v>
      </c>
    </row>
    <row r="108" spans="1:37">
      <c r="A108" s="5" t="s">
        <v>8336</v>
      </c>
      <c r="B108" s="5" t="s">
        <v>169</v>
      </c>
      <c r="C108" s="5" t="s">
        <v>168</v>
      </c>
      <c r="D108" s="5" t="s">
        <v>167</v>
      </c>
      <c r="E108" s="5" t="s">
        <v>166</v>
      </c>
      <c r="F108" s="6">
        <v>0.02</v>
      </c>
      <c r="G108" s="5" t="s">
        <v>1277</v>
      </c>
      <c r="H108" s="5">
        <v>20</v>
      </c>
      <c r="I108" s="5" t="s">
        <v>6334</v>
      </c>
      <c r="J108" s="5">
        <v>300</v>
      </c>
      <c r="K108" s="5">
        <v>259200</v>
      </c>
      <c r="L108" s="5" t="s">
        <v>7356</v>
      </c>
      <c r="O108" s="5" t="s">
        <v>8404</v>
      </c>
      <c r="P108" s="5" t="s">
        <v>261</v>
      </c>
      <c r="Q108" s="5" t="s">
        <v>160</v>
      </c>
      <c r="R108" s="5" t="s">
        <v>5967</v>
      </c>
      <c r="S108" s="5" t="s">
        <v>1265</v>
      </c>
      <c r="T108" s="5" t="s">
        <v>8403</v>
      </c>
      <c r="X108" s="5">
        <v>53</v>
      </c>
      <c r="Y108" s="5" t="s">
        <v>171</v>
      </c>
      <c r="Z108" s="5" t="s">
        <v>171</v>
      </c>
      <c r="AA108" s="5" t="s">
        <v>171</v>
      </c>
      <c r="AB108" s="5" t="s">
        <v>89</v>
      </c>
      <c r="AC108" s="5" t="s">
        <v>17</v>
      </c>
      <c r="AD108" s="5" t="s">
        <v>89</v>
      </c>
      <c r="AF108" s="5" t="s">
        <v>8402</v>
      </c>
    </row>
    <row r="109" spans="1:37">
      <c r="A109" s="5" t="s">
        <v>8336</v>
      </c>
      <c r="B109" s="5" t="s">
        <v>169</v>
      </c>
      <c r="C109" s="5" t="s">
        <v>168</v>
      </c>
      <c r="D109" s="5" t="s">
        <v>167</v>
      </c>
      <c r="E109" s="5" t="s">
        <v>166</v>
      </c>
      <c r="F109" s="6">
        <v>0.02</v>
      </c>
      <c r="G109" s="5" t="s">
        <v>1277</v>
      </c>
      <c r="H109" s="5">
        <v>20</v>
      </c>
      <c r="I109" s="5" t="s">
        <v>6334</v>
      </c>
      <c r="J109" s="5">
        <v>300</v>
      </c>
      <c r="K109" s="5">
        <v>259200</v>
      </c>
      <c r="L109" s="5" t="s">
        <v>7356</v>
      </c>
      <c r="O109" s="5" t="s">
        <v>8401</v>
      </c>
      <c r="P109" s="5" t="s">
        <v>349</v>
      </c>
      <c r="Q109" s="5" t="s">
        <v>160</v>
      </c>
      <c r="R109" s="5" t="s">
        <v>8400</v>
      </c>
      <c r="S109" s="5" t="s">
        <v>8399</v>
      </c>
      <c r="T109" s="5" t="s">
        <v>8398</v>
      </c>
      <c r="X109" s="5">
        <v>75</v>
      </c>
      <c r="Y109" s="5" t="s">
        <v>171</v>
      </c>
      <c r="Z109" s="5" t="s">
        <v>171</v>
      </c>
      <c r="AA109" s="5" t="s">
        <v>171</v>
      </c>
      <c r="AB109" s="5" t="s">
        <v>89</v>
      </c>
      <c r="AC109" s="5" t="s">
        <v>17</v>
      </c>
      <c r="AD109" s="5" t="s">
        <v>89</v>
      </c>
      <c r="AF109" s="5" t="s">
        <v>6474</v>
      </c>
    </row>
    <row r="110" spans="1:37">
      <c r="A110" s="5" t="s">
        <v>8336</v>
      </c>
      <c r="B110" s="5" t="s">
        <v>169</v>
      </c>
      <c r="C110" s="5" t="s">
        <v>168</v>
      </c>
      <c r="D110" s="5" t="s">
        <v>167</v>
      </c>
      <c r="E110" s="5" t="s">
        <v>166</v>
      </c>
      <c r="F110" s="6">
        <v>0.02</v>
      </c>
      <c r="G110" s="5" t="s">
        <v>1277</v>
      </c>
      <c r="H110" s="5">
        <v>20</v>
      </c>
      <c r="I110" s="5" t="s">
        <v>6334</v>
      </c>
      <c r="J110" s="5">
        <v>300</v>
      </c>
      <c r="K110" s="5">
        <v>259200</v>
      </c>
      <c r="L110" s="5" t="s">
        <v>7356</v>
      </c>
      <c r="O110" s="5" t="s">
        <v>8397</v>
      </c>
      <c r="P110" s="5" t="s">
        <v>256</v>
      </c>
      <c r="Q110" s="5" t="s">
        <v>160</v>
      </c>
      <c r="R110" s="5" t="s">
        <v>626</v>
      </c>
      <c r="S110" s="5" t="s">
        <v>8396</v>
      </c>
      <c r="T110" s="5" t="s">
        <v>8395</v>
      </c>
      <c r="X110" s="5">
        <v>17</v>
      </c>
      <c r="Y110" s="5" t="s">
        <v>252</v>
      </c>
      <c r="Z110" s="5" t="s">
        <v>252</v>
      </c>
      <c r="AA110" s="5" t="s">
        <v>156</v>
      </c>
      <c r="AB110" s="5" t="s">
        <v>89</v>
      </c>
      <c r="AC110" s="5" t="s">
        <v>17</v>
      </c>
      <c r="AD110" s="5" t="s">
        <v>89</v>
      </c>
      <c r="AF110" s="5" t="s">
        <v>8394</v>
      </c>
    </row>
    <row r="111" spans="1:37">
      <c r="A111" s="5" t="s">
        <v>8336</v>
      </c>
      <c r="B111" s="5" t="s">
        <v>169</v>
      </c>
      <c r="C111" s="5" t="s">
        <v>168</v>
      </c>
      <c r="D111" s="5" t="s">
        <v>167</v>
      </c>
      <c r="E111" s="5" t="s">
        <v>166</v>
      </c>
      <c r="F111" s="6">
        <v>0.02</v>
      </c>
      <c r="G111" s="5" t="s">
        <v>1277</v>
      </c>
      <c r="H111" s="5">
        <v>20</v>
      </c>
      <c r="I111" s="5" t="s">
        <v>6334</v>
      </c>
      <c r="J111" s="5">
        <v>300</v>
      </c>
      <c r="K111" s="5">
        <v>259200</v>
      </c>
      <c r="L111" s="5" t="s">
        <v>7356</v>
      </c>
      <c r="O111" s="5" t="s">
        <v>8393</v>
      </c>
      <c r="P111" s="5" t="s">
        <v>225</v>
      </c>
      <c r="Q111" s="5" t="s">
        <v>160</v>
      </c>
      <c r="R111" s="5" t="s">
        <v>8392</v>
      </c>
      <c r="S111" s="5" t="s">
        <v>2532</v>
      </c>
      <c r="T111" s="5" t="s">
        <v>8391</v>
      </c>
      <c r="X111" s="5">
        <v>27</v>
      </c>
      <c r="Y111" s="5" t="s">
        <v>171</v>
      </c>
      <c r="Z111" s="5" t="s">
        <v>171</v>
      </c>
      <c r="AA111" s="5" t="s">
        <v>171</v>
      </c>
      <c r="AB111" s="5" t="s">
        <v>89</v>
      </c>
      <c r="AC111" s="5" t="s">
        <v>17</v>
      </c>
      <c r="AE111" s="5" t="s">
        <v>17</v>
      </c>
      <c r="AF111" s="5" t="s">
        <v>8390</v>
      </c>
    </row>
    <row r="112" spans="1:37">
      <c r="A112" s="5" t="s">
        <v>8336</v>
      </c>
      <c r="B112" s="5" t="s">
        <v>169</v>
      </c>
      <c r="C112" s="5" t="s">
        <v>168</v>
      </c>
      <c r="D112" s="5" t="s">
        <v>167</v>
      </c>
      <c r="E112" s="5" t="s">
        <v>166</v>
      </c>
      <c r="F112" s="6">
        <v>0.02</v>
      </c>
      <c r="G112" s="5" t="s">
        <v>1277</v>
      </c>
      <c r="H112" s="5">
        <v>20</v>
      </c>
      <c r="I112" s="5" t="s">
        <v>6334</v>
      </c>
      <c r="J112" s="5">
        <v>300</v>
      </c>
      <c r="K112" s="5">
        <v>259200</v>
      </c>
      <c r="L112" s="5" t="s">
        <v>7356</v>
      </c>
      <c r="O112" s="5" t="s">
        <v>8389</v>
      </c>
      <c r="P112" s="5" t="s">
        <v>205</v>
      </c>
      <c r="Q112" s="5" t="s">
        <v>160</v>
      </c>
      <c r="R112" s="5" t="s">
        <v>3687</v>
      </c>
      <c r="S112" s="5" t="s">
        <v>6265</v>
      </c>
      <c r="T112" s="5" t="s">
        <v>8388</v>
      </c>
      <c r="X112" s="5">
        <v>7</v>
      </c>
      <c r="Y112" s="5" t="s">
        <v>171</v>
      </c>
      <c r="Z112" s="5" t="s">
        <v>171</v>
      </c>
      <c r="AA112" s="5" t="s">
        <v>171</v>
      </c>
      <c r="AB112" s="5" t="s">
        <v>89</v>
      </c>
      <c r="AC112" s="5" t="s">
        <v>17</v>
      </c>
      <c r="AD112" s="5" t="s">
        <v>89</v>
      </c>
      <c r="AF112" s="5" t="s">
        <v>8387</v>
      </c>
    </row>
    <row r="113" spans="1:37">
      <c r="A113" s="5" t="s">
        <v>8336</v>
      </c>
      <c r="B113" s="5" t="s">
        <v>169</v>
      </c>
      <c r="C113" s="5" t="s">
        <v>168</v>
      </c>
      <c r="D113" s="5" t="s">
        <v>167</v>
      </c>
      <c r="E113" s="5" t="s">
        <v>166</v>
      </c>
      <c r="F113" s="6">
        <v>0.02</v>
      </c>
      <c r="G113" s="5" t="s">
        <v>1277</v>
      </c>
      <c r="H113" s="5">
        <v>20</v>
      </c>
      <c r="I113" s="5" t="s">
        <v>6334</v>
      </c>
      <c r="J113" s="5">
        <v>300</v>
      </c>
      <c r="K113" s="5">
        <v>259200</v>
      </c>
      <c r="L113" s="5" t="s">
        <v>7356</v>
      </c>
      <c r="O113" s="5" t="s">
        <v>8386</v>
      </c>
      <c r="P113" s="5" t="s">
        <v>369</v>
      </c>
      <c r="Q113" s="5" t="s">
        <v>160</v>
      </c>
      <c r="R113" s="5" t="s">
        <v>8385</v>
      </c>
      <c r="S113" s="5" t="s">
        <v>8384</v>
      </c>
      <c r="T113" s="5" t="s">
        <v>8383</v>
      </c>
      <c r="X113" s="5">
        <v>17</v>
      </c>
      <c r="Y113" s="5" t="s">
        <v>171</v>
      </c>
      <c r="Z113" s="5" t="s">
        <v>171</v>
      </c>
      <c r="AA113" s="5" t="s">
        <v>171</v>
      </c>
      <c r="AB113" s="5" t="s">
        <v>89</v>
      </c>
      <c r="AC113" s="5" t="s">
        <v>17</v>
      </c>
      <c r="AD113" s="5" t="s">
        <v>89</v>
      </c>
      <c r="AF113" s="5" t="s">
        <v>8382</v>
      </c>
    </row>
    <row r="114" spans="1:37">
      <c r="A114" s="5" t="s">
        <v>8336</v>
      </c>
      <c r="B114" s="5" t="s">
        <v>169</v>
      </c>
      <c r="C114" s="5" t="s">
        <v>168</v>
      </c>
      <c r="D114" s="5" t="s">
        <v>167</v>
      </c>
      <c r="E114" s="5" t="s">
        <v>166</v>
      </c>
      <c r="F114" s="6">
        <v>0.02</v>
      </c>
      <c r="G114" s="5" t="s">
        <v>1277</v>
      </c>
      <c r="H114" s="5">
        <v>20</v>
      </c>
      <c r="I114" s="5" t="s">
        <v>6334</v>
      </c>
      <c r="J114" s="5">
        <v>300</v>
      </c>
      <c r="K114" s="5">
        <v>259200</v>
      </c>
      <c r="L114" s="5" t="s">
        <v>7356</v>
      </c>
      <c r="O114" s="5" t="s">
        <v>8381</v>
      </c>
      <c r="P114" s="5" t="s">
        <v>475</v>
      </c>
      <c r="Q114" s="5" t="s">
        <v>160</v>
      </c>
      <c r="R114" s="5" t="s">
        <v>8380</v>
      </c>
      <c r="S114" s="5" t="s">
        <v>3164</v>
      </c>
      <c r="T114" s="5" t="s">
        <v>8379</v>
      </c>
      <c r="X114" s="5">
        <v>57</v>
      </c>
      <c r="Y114" s="5" t="s">
        <v>171</v>
      </c>
      <c r="Z114" s="5" t="s">
        <v>171</v>
      </c>
      <c r="AA114" s="5" t="s">
        <v>171</v>
      </c>
      <c r="AB114" s="5" t="s">
        <v>89</v>
      </c>
      <c r="AC114" s="5" t="s">
        <v>17</v>
      </c>
      <c r="AE114" s="5" t="s">
        <v>17</v>
      </c>
      <c r="AF114" s="5" t="s">
        <v>8378</v>
      </c>
    </row>
    <row r="115" spans="1:37">
      <c r="A115" s="5" t="s">
        <v>8336</v>
      </c>
      <c r="B115" s="5" t="s">
        <v>169</v>
      </c>
      <c r="C115" s="5" t="s">
        <v>168</v>
      </c>
      <c r="D115" s="5" t="s">
        <v>167</v>
      </c>
      <c r="E115" s="5" t="s">
        <v>166</v>
      </c>
      <c r="F115" s="6">
        <v>0.02</v>
      </c>
      <c r="G115" s="5" t="s">
        <v>1277</v>
      </c>
      <c r="H115" s="5">
        <v>20</v>
      </c>
      <c r="I115" s="5" t="s">
        <v>6334</v>
      </c>
      <c r="J115" s="5">
        <v>300</v>
      </c>
      <c r="K115" s="5">
        <v>259200</v>
      </c>
      <c r="L115" s="5" t="s">
        <v>7356</v>
      </c>
      <c r="O115" s="7" t="s">
        <v>8377</v>
      </c>
      <c r="P115" s="5" t="s">
        <v>210</v>
      </c>
      <c r="Q115" s="5" t="s">
        <v>160</v>
      </c>
      <c r="R115" s="5" t="s">
        <v>2206</v>
      </c>
      <c r="S115" s="5" t="s">
        <v>8376</v>
      </c>
      <c r="T115" s="5" t="s">
        <v>8375</v>
      </c>
      <c r="X115" s="5">
        <v>19</v>
      </c>
      <c r="Y115" s="5" t="s">
        <v>171</v>
      </c>
      <c r="Z115" s="5" t="s">
        <v>171</v>
      </c>
      <c r="AA115" s="5" t="s">
        <v>171</v>
      </c>
      <c r="AB115" s="5" t="s">
        <v>89</v>
      </c>
      <c r="AC115" s="5" t="s">
        <v>17</v>
      </c>
      <c r="AE115" s="5" t="s">
        <v>17</v>
      </c>
      <c r="AF115" s="5" t="s">
        <v>8374</v>
      </c>
    </row>
    <row r="116" spans="1:37">
      <c r="A116" s="5" t="s">
        <v>8336</v>
      </c>
      <c r="B116" s="5" t="s">
        <v>169</v>
      </c>
      <c r="C116" s="5" t="s">
        <v>168</v>
      </c>
      <c r="D116" s="5" t="s">
        <v>167</v>
      </c>
      <c r="E116" s="5" t="s">
        <v>166</v>
      </c>
      <c r="F116" s="6">
        <v>0.02</v>
      </c>
      <c r="G116" s="5" t="s">
        <v>1277</v>
      </c>
      <c r="H116" s="5">
        <v>20</v>
      </c>
      <c r="I116" s="5" t="s">
        <v>6334</v>
      </c>
      <c r="J116" s="5">
        <v>300</v>
      </c>
      <c r="K116" s="5">
        <v>259200</v>
      </c>
      <c r="L116" s="5" t="s">
        <v>7356</v>
      </c>
      <c r="O116" s="5" t="s">
        <v>8373</v>
      </c>
      <c r="P116" s="5" t="s">
        <v>240</v>
      </c>
      <c r="Q116" s="5" t="s">
        <v>160</v>
      </c>
      <c r="R116" s="5" t="s">
        <v>8372</v>
      </c>
      <c r="S116" s="5" t="s">
        <v>8371</v>
      </c>
      <c r="T116" s="5" t="s">
        <v>8370</v>
      </c>
      <c r="X116" s="5">
        <v>29</v>
      </c>
      <c r="Y116" s="5" t="s">
        <v>171</v>
      </c>
      <c r="Z116" s="5" t="s">
        <v>171</v>
      </c>
      <c r="AA116" s="5" t="s">
        <v>171</v>
      </c>
      <c r="AB116" s="5" t="s">
        <v>89</v>
      </c>
      <c r="AC116" s="5" t="s">
        <v>17</v>
      </c>
      <c r="AE116" s="5" t="s">
        <v>17</v>
      </c>
      <c r="AF116" s="5" t="s">
        <v>6341</v>
      </c>
    </row>
    <row r="117" spans="1:37">
      <c r="A117" s="5" t="s">
        <v>8336</v>
      </c>
      <c r="B117" s="5" t="s">
        <v>169</v>
      </c>
      <c r="C117" s="5" t="s">
        <v>168</v>
      </c>
      <c r="D117" s="5" t="s">
        <v>167</v>
      </c>
      <c r="E117" s="5" t="s">
        <v>166</v>
      </c>
      <c r="F117" s="6">
        <v>0.02</v>
      </c>
      <c r="G117" s="5" t="s">
        <v>1277</v>
      </c>
      <c r="H117" s="5">
        <v>20</v>
      </c>
      <c r="I117" s="5" t="s">
        <v>6334</v>
      </c>
      <c r="J117" s="5">
        <v>300</v>
      </c>
      <c r="K117" s="5">
        <v>259200</v>
      </c>
      <c r="L117" s="5" t="s">
        <v>7356</v>
      </c>
      <c r="O117" s="5" t="s">
        <v>8369</v>
      </c>
      <c r="P117" s="5" t="s">
        <v>200</v>
      </c>
      <c r="Q117" s="5" t="s">
        <v>160</v>
      </c>
      <c r="R117" s="5" t="s">
        <v>5540</v>
      </c>
      <c r="S117" s="5" t="s">
        <v>3760</v>
      </c>
      <c r="T117" s="5" t="s">
        <v>3759</v>
      </c>
      <c r="X117" s="5">
        <v>43</v>
      </c>
      <c r="Y117" s="5" t="s">
        <v>171</v>
      </c>
      <c r="Z117" s="5" t="s">
        <v>171</v>
      </c>
      <c r="AA117" s="5" t="s">
        <v>171</v>
      </c>
      <c r="AB117" s="5" t="s">
        <v>89</v>
      </c>
      <c r="AC117" s="5" t="s">
        <v>17</v>
      </c>
      <c r="AE117" s="5" t="s">
        <v>17</v>
      </c>
      <c r="AF117" s="5" t="s">
        <v>7520</v>
      </c>
    </row>
    <row r="118" spans="1:37">
      <c r="A118" s="5" t="s">
        <v>8336</v>
      </c>
      <c r="B118" s="5" t="s">
        <v>169</v>
      </c>
      <c r="C118" s="5" t="s">
        <v>168</v>
      </c>
      <c r="D118" s="5" t="s">
        <v>167</v>
      </c>
      <c r="E118" s="5" t="s">
        <v>166</v>
      </c>
      <c r="F118" s="6">
        <v>0.02</v>
      </c>
      <c r="G118" s="5" t="s">
        <v>1277</v>
      </c>
      <c r="H118" s="5">
        <v>20</v>
      </c>
      <c r="I118" s="5" t="s">
        <v>6334</v>
      </c>
      <c r="J118" s="5">
        <v>300</v>
      </c>
      <c r="K118" s="5">
        <v>259200</v>
      </c>
      <c r="L118" s="5" t="s">
        <v>7356</v>
      </c>
      <c r="O118" s="5" t="s">
        <v>8368</v>
      </c>
      <c r="P118" s="5" t="s">
        <v>6551</v>
      </c>
      <c r="Q118" s="5" t="s">
        <v>160</v>
      </c>
      <c r="R118" s="5" t="s">
        <v>8367</v>
      </c>
      <c r="S118" s="5" t="s">
        <v>8366</v>
      </c>
      <c r="T118" s="5" t="s">
        <v>8365</v>
      </c>
      <c r="X118" s="5">
        <v>19</v>
      </c>
      <c r="Y118" s="5" t="s">
        <v>156</v>
      </c>
      <c r="Z118" s="5" t="s">
        <v>156</v>
      </c>
      <c r="AA118" s="5" t="s">
        <v>156</v>
      </c>
      <c r="AB118" s="5" t="s">
        <v>89</v>
      </c>
      <c r="AC118" s="5" t="s">
        <v>17</v>
      </c>
      <c r="AD118" s="5" t="s">
        <v>89</v>
      </c>
      <c r="AF118" s="5" t="s">
        <v>8364</v>
      </c>
    </row>
    <row r="119" spans="1:37">
      <c r="A119" s="5" t="s">
        <v>8336</v>
      </c>
      <c r="B119" s="5" t="s">
        <v>169</v>
      </c>
      <c r="C119" s="5" t="s">
        <v>168</v>
      </c>
      <c r="D119" s="5" t="s">
        <v>167</v>
      </c>
      <c r="E119" s="5" t="s">
        <v>166</v>
      </c>
      <c r="F119" s="6">
        <v>0.02</v>
      </c>
      <c r="G119" s="5" t="s">
        <v>1277</v>
      </c>
      <c r="H119" s="5">
        <v>20</v>
      </c>
      <c r="I119" s="5" t="s">
        <v>6334</v>
      </c>
      <c r="J119" s="5">
        <v>300</v>
      </c>
      <c r="K119" s="5">
        <v>259200</v>
      </c>
      <c r="L119" s="5" t="s">
        <v>7356</v>
      </c>
      <c r="O119" s="5" t="s">
        <v>8363</v>
      </c>
      <c r="P119" s="5" t="s">
        <v>180</v>
      </c>
      <c r="Q119" s="5" t="s">
        <v>160</v>
      </c>
      <c r="R119" s="5" t="s">
        <v>8362</v>
      </c>
      <c r="S119" s="5" t="s">
        <v>343</v>
      </c>
      <c r="T119" s="5" t="s">
        <v>342</v>
      </c>
      <c r="X119" s="5">
        <v>4</v>
      </c>
      <c r="Y119" s="5" t="s">
        <v>171</v>
      </c>
      <c r="Z119" s="5" t="s">
        <v>171</v>
      </c>
      <c r="AA119" s="5" t="s">
        <v>171</v>
      </c>
      <c r="AB119" s="5" t="s">
        <v>89</v>
      </c>
      <c r="AC119" s="5" t="s">
        <v>17</v>
      </c>
      <c r="AE119" s="5" t="s">
        <v>17</v>
      </c>
      <c r="AF119" s="5" t="s">
        <v>6384</v>
      </c>
    </row>
    <row r="120" spans="1:37">
      <c r="A120" s="5" t="s">
        <v>8336</v>
      </c>
      <c r="B120" s="5" t="s">
        <v>169</v>
      </c>
      <c r="C120" s="5" t="s">
        <v>168</v>
      </c>
      <c r="D120" s="5" t="s">
        <v>167</v>
      </c>
      <c r="E120" s="5" t="s">
        <v>166</v>
      </c>
      <c r="F120" s="6">
        <v>0.02</v>
      </c>
      <c r="G120" s="5" t="s">
        <v>1277</v>
      </c>
      <c r="H120" s="5">
        <v>20</v>
      </c>
      <c r="I120" s="5" t="s">
        <v>6334</v>
      </c>
      <c r="J120" s="5">
        <v>300</v>
      </c>
      <c r="K120" s="5">
        <v>259200</v>
      </c>
      <c r="L120" s="5" t="s">
        <v>7356</v>
      </c>
      <c r="O120" s="5" t="s">
        <v>8361</v>
      </c>
      <c r="P120" s="5" t="s">
        <v>839</v>
      </c>
      <c r="Q120" s="5" t="s">
        <v>160</v>
      </c>
      <c r="R120" s="5" t="s">
        <v>8360</v>
      </c>
      <c r="S120" s="5" t="s">
        <v>4701</v>
      </c>
      <c r="T120" s="5" t="s">
        <v>8359</v>
      </c>
      <c r="X120" s="5">
        <v>22</v>
      </c>
      <c r="Y120" s="5" t="s">
        <v>171</v>
      </c>
      <c r="Z120" s="5" t="s">
        <v>171</v>
      </c>
      <c r="AA120" s="5" t="s">
        <v>171</v>
      </c>
      <c r="AB120" s="5" t="s">
        <v>89</v>
      </c>
      <c r="AC120" s="5" t="s">
        <v>17</v>
      </c>
      <c r="AD120" s="5" t="s">
        <v>89</v>
      </c>
      <c r="AF120" s="5" t="s">
        <v>8358</v>
      </c>
    </row>
    <row r="121" spans="1:37">
      <c r="A121" s="5" t="s">
        <v>8336</v>
      </c>
      <c r="B121" s="5" t="s">
        <v>169</v>
      </c>
      <c r="C121" s="5" t="s">
        <v>168</v>
      </c>
      <c r="D121" s="5" t="s">
        <v>167</v>
      </c>
      <c r="E121" s="5" t="s">
        <v>166</v>
      </c>
      <c r="F121" s="6">
        <v>0.02</v>
      </c>
      <c r="G121" s="5" t="s">
        <v>1277</v>
      </c>
      <c r="H121" s="5">
        <v>20</v>
      </c>
      <c r="I121" s="5" t="s">
        <v>6334</v>
      </c>
      <c r="J121" s="5">
        <v>300</v>
      </c>
      <c r="K121" s="5">
        <v>259200</v>
      </c>
      <c r="L121" s="5" t="s">
        <v>7356</v>
      </c>
      <c r="O121" s="5" t="s">
        <v>8357</v>
      </c>
      <c r="P121" s="5" t="s">
        <v>266</v>
      </c>
      <c r="Q121" s="5" t="s">
        <v>160</v>
      </c>
      <c r="R121" s="5" t="s">
        <v>7652</v>
      </c>
      <c r="S121" s="5" t="s">
        <v>648</v>
      </c>
      <c r="T121" s="5" t="s">
        <v>8356</v>
      </c>
      <c r="X121" s="5">
        <v>73</v>
      </c>
      <c r="Y121" s="5" t="s">
        <v>171</v>
      </c>
      <c r="Z121" s="5" t="s">
        <v>171</v>
      </c>
      <c r="AA121" s="5" t="s">
        <v>171</v>
      </c>
      <c r="AB121" s="5" t="s">
        <v>89</v>
      </c>
      <c r="AC121" s="5" t="s">
        <v>17</v>
      </c>
      <c r="AD121" s="5" t="s">
        <v>89</v>
      </c>
      <c r="AF121" s="5" t="s">
        <v>8355</v>
      </c>
    </row>
    <row r="122" spans="1:37">
      <c r="A122" s="5" t="s">
        <v>8336</v>
      </c>
      <c r="B122" s="5" t="s">
        <v>169</v>
      </c>
      <c r="C122" s="5" t="s">
        <v>168</v>
      </c>
      <c r="D122" s="5" t="s">
        <v>167</v>
      </c>
      <c r="E122" s="5" t="s">
        <v>166</v>
      </c>
      <c r="F122" s="6">
        <v>0.02</v>
      </c>
      <c r="G122" s="5" t="s">
        <v>1277</v>
      </c>
      <c r="H122" s="5">
        <v>20</v>
      </c>
      <c r="I122" s="5" t="s">
        <v>6334</v>
      </c>
      <c r="J122" s="5">
        <v>300</v>
      </c>
      <c r="K122" s="5">
        <v>259200</v>
      </c>
      <c r="L122" s="5" t="s">
        <v>7356</v>
      </c>
      <c r="O122" s="5" t="s">
        <v>8354</v>
      </c>
      <c r="P122" s="5" t="s">
        <v>8353</v>
      </c>
      <c r="Q122" s="5" t="s">
        <v>160</v>
      </c>
      <c r="R122" s="5" t="s">
        <v>8352</v>
      </c>
      <c r="S122" s="5" t="s">
        <v>7188</v>
      </c>
      <c r="T122" s="5" t="s">
        <v>8351</v>
      </c>
      <c r="X122" s="5">
        <v>24</v>
      </c>
      <c r="Y122" s="5" t="s">
        <v>171</v>
      </c>
      <c r="Z122" s="5" t="s">
        <v>171</v>
      </c>
      <c r="AA122" s="5" t="s">
        <v>171</v>
      </c>
      <c r="AB122" s="5" t="s">
        <v>89</v>
      </c>
      <c r="AC122" s="5" t="s">
        <v>17</v>
      </c>
      <c r="AE122" s="5" t="s">
        <v>17</v>
      </c>
      <c r="AF122" s="5" t="s">
        <v>8350</v>
      </c>
    </row>
    <row r="123" spans="1:37">
      <c r="A123" s="5" t="s">
        <v>8336</v>
      </c>
      <c r="B123" s="5" t="s">
        <v>169</v>
      </c>
      <c r="C123" s="5" t="s">
        <v>168</v>
      </c>
      <c r="D123" s="5" t="s">
        <v>167</v>
      </c>
      <c r="E123" s="5" t="s">
        <v>166</v>
      </c>
      <c r="F123" s="6">
        <v>0.02</v>
      </c>
      <c r="G123" s="5" t="s">
        <v>1277</v>
      </c>
      <c r="H123" s="5">
        <v>20</v>
      </c>
      <c r="I123" s="5" t="s">
        <v>6334</v>
      </c>
      <c r="J123" s="5">
        <v>300</v>
      </c>
      <c r="K123" s="5">
        <v>259200</v>
      </c>
      <c r="L123" s="5" t="s">
        <v>7356</v>
      </c>
      <c r="O123" s="5" t="s">
        <v>8349</v>
      </c>
      <c r="P123" s="5" t="s">
        <v>190</v>
      </c>
      <c r="Q123" s="5" t="s">
        <v>160</v>
      </c>
      <c r="R123" s="5" t="s">
        <v>8348</v>
      </c>
      <c r="S123" s="5" t="s">
        <v>8347</v>
      </c>
      <c r="T123" s="5" t="s">
        <v>8346</v>
      </c>
      <c r="X123" s="5">
        <v>18</v>
      </c>
      <c r="Y123" s="5" t="s">
        <v>171</v>
      </c>
      <c r="Z123" s="5" t="s">
        <v>171</v>
      </c>
      <c r="AA123" s="5" t="s">
        <v>171</v>
      </c>
      <c r="AB123" s="5" t="s">
        <v>89</v>
      </c>
      <c r="AC123" s="5" t="s">
        <v>17</v>
      </c>
      <c r="AD123" s="5" t="s">
        <v>89</v>
      </c>
      <c r="AF123" s="5" t="s">
        <v>8345</v>
      </c>
    </row>
    <row r="124" spans="1:37">
      <c r="A124" s="5" t="s">
        <v>8336</v>
      </c>
      <c r="B124" s="5" t="s">
        <v>169</v>
      </c>
      <c r="C124" s="5" t="s">
        <v>168</v>
      </c>
      <c r="D124" s="5" t="s">
        <v>167</v>
      </c>
      <c r="E124" s="5" t="s">
        <v>166</v>
      </c>
      <c r="F124" s="6">
        <v>0.02</v>
      </c>
      <c r="G124" s="5" t="s">
        <v>1277</v>
      </c>
      <c r="H124" s="5">
        <v>20</v>
      </c>
      <c r="I124" s="5" t="s">
        <v>6334</v>
      </c>
      <c r="J124" s="5">
        <v>300</v>
      </c>
      <c r="K124" s="5">
        <v>259200</v>
      </c>
      <c r="L124" s="5" t="s">
        <v>7356</v>
      </c>
      <c r="O124" s="5" t="s">
        <v>8344</v>
      </c>
      <c r="P124" s="5" t="s">
        <v>215</v>
      </c>
      <c r="Q124" s="5" t="s">
        <v>160</v>
      </c>
      <c r="R124" s="5" t="s">
        <v>3731</v>
      </c>
      <c r="S124" s="5" t="s">
        <v>8343</v>
      </c>
      <c r="T124" s="5" t="s">
        <v>8342</v>
      </c>
      <c r="X124" s="5">
        <v>4</v>
      </c>
      <c r="Y124" s="5" t="s">
        <v>171</v>
      </c>
      <c r="Z124" s="5" t="s">
        <v>171</v>
      </c>
      <c r="AA124" s="5" t="s">
        <v>171</v>
      </c>
      <c r="AB124" s="5" t="s">
        <v>89</v>
      </c>
      <c r="AC124" s="5" t="s">
        <v>17</v>
      </c>
      <c r="AD124" s="5" t="s">
        <v>89</v>
      </c>
      <c r="AF124" s="5" t="s">
        <v>6417</v>
      </c>
    </row>
    <row r="125" spans="1:37">
      <c r="A125" s="5" t="s">
        <v>8336</v>
      </c>
      <c r="B125" s="5" t="s">
        <v>169</v>
      </c>
      <c r="C125" s="5" t="s">
        <v>168</v>
      </c>
      <c r="D125" s="5" t="s">
        <v>167</v>
      </c>
      <c r="E125" s="5" t="s">
        <v>166</v>
      </c>
      <c r="F125" s="6">
        <v>0.02</v>
      </c>
      <c r="G125" s="5" t="s">
        <v>1277</v>
      </c>
      <c r="H125" s="5">
        <v>20</v>
      </c>
      <c r="I125" s="5" t="s">
        <v>6334</v>
      </c>
      <c r="J125" s="5">
        <v>300</v>
      </c>
      <c r="K125" s="5">
        <v>259200</v>
      </c>
      <c r="L125" s="5" t="s">
        <v>7356</v>
      </c>
      <c r="O125" s="5" t="s">
        <v>8341</v>
      </c>
      <c r="P125" s="5" t="s">
        <v>536</v>
      </c>
      <c r="Q125" s="5" t="s">
        <v>160</v>
      </c>
      <c r="R125" s="5" t="s">
        <v>8340</v>
      </c>
      <c r="S125" s="5" t="s">
        <v>8339</v>
      </c>
      <c r="T125" s="5" t="s">
        <v>8338</v>
      </c>
      <c r="X125" s="5">
        <v>18</v>
      </c>
      <c r="Y125" s="5" t="s">
        <v>171</v>
      </c>
      <c r="Z125" s="5" t="s">
        <v>171</v>
      </c>
      <c r="AA125" s="5" t="s">
        <v>171</v>
      </c>
      <c r="AB125" s="5" t="s">
        <v>89</v>
      </c>
      <c r="AC125" s="5" t="s">
        <v>17</v>
      </c>
      <c r="AD125" s="5" t="s">
        <v>89</v>
      </c>
      <c r="AF125" s="5" t="s">
        <v>8337</v>
      </c>
    </row>
    <row r="126" spans="1:37">
      <c r="A126" s="5" t="s">
        <v>8336</v>
      </c>
      <c r="B126" s="5" t="s">
        <v>169</v>
      </c>
      <c r="C126" s="5" t="s">
        <v>168</v>
      </c>
      <c r="D126" s="5" t="s">
        <v>167</v>
      </c>
      <c r="E126" s="5" t="s">
        <v>166</v>
      </c>
      <c r="F126" s="6">
        <v>0.02</v>
      </c>
      <c r="G126" s="5" t="s">
        <v>1277</v>
      </c>
      <c r="H126" s="5">
        <v>20</v>
      </c>
      <c r="I126" s="5" t="s">
        <v>6334</v>
      </c>
      <c r="J126" s="5">
        <v>300</v>
      </c>
      <c r="K126" s="5">
        <v>259200</v>
      </c>
      <c r="L126" s="5" t="s">
        <v>7356</v>
      </c>
      <c r="O126" s="5" t="s">
        <v>8335</v>
      </c>
      <c r="P126" s="5" t="s">
        <v>1520</v>
      </c>
      <c r="Q126" s="5" t="s">
        <v>160</v>
      </c>
      <c r="R126" s="5" t="s">
        <v>8334</v>
      </c>
      <c r="S126" s="5" t="s">
        <v>4669</v>
      </c>
      <c r="T126" s="5" t="s">
        <v>8333</v>
      </c>
      <c r="X126" s="5">
        <v>29</v>
      </c>
      <c r="Y126" s="5" t="s">
        <v>171</v>
      </c>
      <c r="Z126" s="5" t="s">
        <v>171</v>
      </c>
      <c r="AA126" s="5" t="s">
        <v>171</v>
      </c>
      <c r="AB126" s="5" t="s">
        <v>89</v>
      </c>
      <c r="AC126" s="5" t="s">
        <v>17</v>
      </c>
      <c r="AD126" s="5" t="s">
        <v>89</v>
      </c>
      <c r="AF126" s="5" t="s">
        <v>8332</v>
      </c>
    </row>
    <row r="127" spans="1:37" s="8" customFormat="1">
      <c r="F127" s="9"/>
      <c r="AD127" s="10">
        <f>COUNTIF(AD107:AD126,AD110)</f>
        <v>13</v>
      </c>
      <c r="AE127" s="10">
        <f>COUNTIF(AE107:AE126,AE119)</f>
        <v>7</v>
      </c>
      <c r="AJ127" s="8">
        <f>AD127+AE127</f>
        <v>20</v>
      </c>
      <c r="AK127" s="8">
        <f>AD127/AJ127</f>
        <v>0.65</v>
      </c>
    </row>
    <row r="128" spans="1:37">
      <c r="A128" s="5" t="s">
        <v>8260</v>
      </c>
      <c r="B128" s="5" t="s">
        <v>169</v>
      </c>
      <c r="C128" s="5" t="s">
        <v>168</v>
      </c>
      <c r="D128" s="5" t="s">
        <v>167</v>
      </c>
      <c r="E128" s="5" t="s">
        <v>166</v>
      </c>
      <c r="F128" s="6">
        <v>0.02</v>
      </c>
      <c r="G128" s="5" t="s">
        <v>1277</v>
      </c>
      <c r="H128" s="5">
        <v>20</v>
      </c>
      <c r="I128" s="5" t="s">
        <v>6334</v>
      </c>
      <c r="J128" s="5">
        <v>300</v>
      </c>
      <c r="K128" s="5">
        <v>259200</v>
      </c>
      <c r="L128" s="5" t="s">
        <v>7356</v>
      </c>
      <c r="O128" s="5" t="s">
        <v>8331</v>
      </c>
      <c r="P128" s="5" t="s">
        <v>261</v>
      </c>
      <c r="Q128" s="5" t="s">
        <v>160</v>
      </c>
      <c r="R128" s="5" t="s">
        <v>8330</v>
      </c>
      <c r="S128" s="5" t="s">
        <v>8329</v>
      </c>
      <c r="T128" s="5" t="s">
        <v>8328</v>
      </c>
      <c r="X128" s="5">
        <v>22</v>
      </c>
      <c r="Y128" s="5" t="s">
        <v>171</v>
      </c>
      <c r="Z128" s="5" t="s">
        <v>171</v>
      </c>
      <c r="AA128" s="5" t="s">
        <v>171</v>
      </c>
      <c r="AB128" s="5" t="s">
        <v>18</v>
      </c>
      <c r="AC128" s="5" t="s">
        <v>67</v>
      </c>
      <c r="AD128" s="5" t="s">
        <v>18</v>
      </c>
      <c r="AF128" s="5" t="s">
        <v>8327</v>
      </c>
    </row>
    <row r="129" spans="1:32">
      <c r="A129" s="5" t="s">
        <v>8260</v>
      </c>
      <c r="B129" s="5" t="s">
        <v>169</v>
      </c>
      <c r="C129" s="5" t="s">
        <v>168</v>
      </c>
      <c r="D129" s="5" t="s">
        <v>167</v>
      </c>
      <c r="E129" s="5" t="s">
        <v>166</v>
      </c>
      <c r="F129" s="6">
        <v>0.02</v>
      </c>
      <c r="G129" s="5" t="s">
        <v>1277</v>
      </c>
      <c r="H129" s="5">
        <v>20</v>
      </c>
      <c r="I129" s="5" t="s">
        <v>6334</v>
      </c>
      <c r="J129" s="5">
        <v>300</v>
      </c>
      <c r="K129" s="5">
        <v>259200</v>
      </c>
      <c r="L129" s="5" t="s">
        <v>7356</v>
      </c>
      <c r="O129" s="5" t="s">
        <v>8326</v>
      </c>
      <c r="P129" s="5" t="s">
        <v>225</v>
      </c>
      <c r="Q129" s="5" t="s">
        <v>160</v>
      </c>
      <c r="R129" s="5" t="s">
        <v>6264</v>
      </c>
      <c r="S129" s="5" t="s">
        <v>6546</v>
      </c>
      <c r="T129" s="5" t="s">
        <v>8325</v>
      </c>
      <c r="X129" s="5">
        <v>24</v>
      </c>
      <c r="Y129" s="5" t="s">
        <v>171</v>
      </c>
      <c r="Z129" s="5" t="s">
        <v>171</v>
      </c>
      <c r="AA129" s="5" t="s">
        <v>171</v>
      </c>
      <c r="AB129" s="5" t="s">
        <v>18</v>
      </c>
      <c r="AC129" s="5" t="s">
        <v>67</v>
      </c>
      <c r="AD129" s="5" t="s">
        <v>18</v>
      </c>
      <c r="AF129" s="5" t="s">
        <v>8324</v>
      </c>
    </row>
    <row r="130" spans="1:32">
      <c r="A130" s="5" t="s">
        <v>8260</v>
      </c>
      <c r="B130" s="5" t="s">
        <v>169</v>
      </c>
      <c r="C130" s="5" t="s">
        <v>168</v>
      </c>
      <c r="D130" s="5" t="s">
        <v>167</v>
      </c>
      <c r="E130" s="5" t="s">
        <v>166</v>
      </c>
      <c r="F130" s="6">
        <v>0.02</v>
      </c>
      <c r="G130" s="5" t="s">
        <v>1277</v>
      </c>
      <c r="H130" s="5">
        <v>20</v>
      </c>
      <c r="I130" s="5" t="s">
        <v>6334</v>
      </c>
      <c r="J130" s="5">
        <v>300</v>
      </c>
      <c r="K130" s="5">
        <v>259200</v>
      </c>
      <c r="L130" s="5" t="s">
        <v>7356</v>
      </c>
      <c r="O130" s="5" t="s">
        <v>8323</v>
      </c>
      <c r="P130" s="5" t="s">
        <v>8322</v>
      </c>
      <c r="Q130" s="5" t="s">
        <v>160</v>
      </c>
      <c r="R130" s="5" t="s">
        <v>2764</v>
      </c>
      <c r="S130" s="5" t="s">
        <v>580</v>
      </c>
      <c r="T130" s="5" t="s">
        <v>3280</v>
      </c>
      <c r="X130" s="5">
        <v>11</v>
      </c>
      <c r="Y130" s="5" t="s">
        <v>252</v>
      </c>
      <c r="Z130" s="5" t="s">
        <v>171</v>
      </c>
      <c r="AA130" s="5" t="s">
        <v>171</v>
      </c>
      <c r="AB130" s="5" t="s">
        <v>18</v>
      </c>
      <c r="AC130" s="5" t="s">
        <v>67</v>
      </c>
      <c r="AE130" s="5" t="s">
        <v>67</v>
      </c>
      <c r="AF130" s="5" t="s">
        <v>6610</v>
      </c>
    </row>
    <row r="131" spans="1:32">
      <c r="A131" s="5" t="s">
        <v>8260</v>
      </c>
      <c r="B131" s="5" t="s">
        <v>169</v>
      </c>
      <c r="C131" s="5" t="s">
        <v>168</v>
      </c>
      <c r="D131" s="5" t="s">
        <v>167</v>
      </c>
      <c r="E131" s="5" t="s">
        <v>166</v>
      </c>
      <c r="F131" s="6">
        <v>0.02</v>
      </c>
      <c r="G131" s="5" t="s">
        <v>1277</v>
      </c>
      <c r="H131" s="5">
        <v>20</v>
      </c>
      <c r="I131" s="5" t="s">
        <v>6334</v>
      </c>
      <c r="J131" s="5">
        <v>300</v>
      </c>
      <c r="K131" s="5">
        <v>259200</v>
      </c>
      <c r="L131" s="5" t="s">
        <v>7356</v>
      </c>
      <c r="O131" s="5" t="s">
        <v>8321</v>
      </c>
      <c r="P131" s="5" t="s">
        <v>175</v>
      </c>
      <c r="Q131" s="5" t="s">
        <v>160</v>
      </c>
      <c r="R131" s="5" t="s">
        <v>8320</v>
      </c>
      <c r="S131" s="5" t="s">
        <v>8319</v>
      </c>
      <c r="T131" s="5" t="s">
        <v>8318</v>
      </c>
      <c r="X131" s="5">
        <v>13</v>
      </c>
      <c r="Y131" s="5" t="s">
        <v>171</v>
      </c>
      <c r="Z131" s="5" t="s">
        <v>171</v>
      </c>
      <c r="AA131" s="5" t="s">
        <v>171</v>
      </c>
      <c r="AB131" s="5" t="s">
        <v>18</v>
      </c>
      <c r="AC131" s="5" t="s">
        <v>67</v>
      </c>
      <c r="AD131" s="5" t="s">
        <v>18</v>
      </c>
      <c r="AF131" s="5" t="s">
        <v>6328</v>
      </c>
    </row>
    <row r="132" spans="1:32">
      <c r="A132" s="5" t="s">
        <v>8260</v>
      </c>
      <c r="B132" s="5" t="s">
        <v>169</v>
      </c>
      <c r="C132" s="5" t="s">
        <v>168</v>
      </c>
      <c r="D132" s="5" t="s">
        <v>167</v>
      </c>
      <c r="E132" s="5" t="s">
        <v>166</v>
      </c>
      <c r="F132" s="6">
        <v>0.02</v>
      </c>
      <c r="G132" s="5" t="s">
        <v>1277</v>
      </c>
      <c r="H132" s="5">
        <v>20</v>
      </c>
      <c r="I132" s="5" t="s">
        <v>6334</v>
      </c>
      <c r="J132" s="5">
        <v>300</v>
      </c>
      <c r="K132" s="5">
        <v>259200</v>
      </c>
      <c r="L132" s="5" t="s">
        <v>7356</v>
      </c>
      <c r="O132" s="5" t="s">
        <v>8317</v>
      </c>
      <c r="P132" s="5" t="s">
        <v>1437</v>
      </c>
      <c r="Q132" s="5" t="s">
        <v>160</v>
      </c>
      <c r="R132" s="5" t="s">
        <v>8316</v>
      </c>
      <c r="S132" s="5" t="s">
        <v>8315</v>
      </c>
      <c r="T132" s="5" t="s">
        <v>8314</v>
      </c>
      <c r="X132" s="5">
        <v>3</v>
      </c>
      <c r="Y132" s="5" t="s">
        <v>171</v>
      </c>
      <c r="Z132" s="5" t="s">
        <v>171</v>
      </c>
      <c r="AA132" s="5" t="s">
        <v>171</v>
      </c>
      <c r="AB132" s="5" t="s">
        <v>18</v>
      </c>
      <c r="AC132" s="5" t="s">
        <v>67</v>
      </c>
      <c r="AE132" s="5" t="s">
        <v>67</v>
      </c>
      <c r="AF132" s="5" t="s">
        <v>6417</v>
      </c>
    </row>
    <row r="133" spans="1:32">
      <c r="A133" s="5" t="s">
        <v>8260</v>
      </c>
      <c r="B133" s="5" t="s">
        <v>169</v>
      </c>
      <c r="C133" s="5" t="s">
        <v>168</v>
      </c>
      <c r="D133" s="5" t="s">
        <v>167</v>
      </c>
      <c r="E133" s="5" t="s">
        <v>166</v>
      </c>
      <c r="F133" s="6">
        <v>0.02</v>
      </c>
      <c r="G133" s="5" t="s">
        <v>1277</v>
      </c>
      <c r="H133" s="5">
        <v>20</v>
      </c>
      <c r="I133" s="5" t="s">
        <v>6334</v>
      </c>
      <c r="J133" s="5">
        <v>300</v>
      </c>
      <c r="K133" s="5">
        <v>259200</v>
      </c>
      <c r="L133" s="5" t="s">
        <v>7356</v>
      </c>
      <c r="O133" s="5" t="s">
        <v>8313</v>
      </c>
      <c r="P133" s="5" t="s">
        <v>190</v>
      </c>
      <c r="Q133" s="5" t="s">
        <v>160</v>
      </c>
      <c r="R133" s="5" t="s">
        <v>8312</v>
      </c>
      <c r="S133" s="5" t="s">
        <v>8311</v>
      </c>
      <c r="T133" s="5" t="s">
        <v>8310</v>
      </c>
      <c r="X133" s="5">
        <v>12</v>
      </c>
      <c r="Y133" s="5" t="s">
        <v>171</v>
      </c>
      <c r="Z133" s="5" t="s">
        <v>171</v>
      </c>
      <c r="AA133" s="5" t="s">
        <v>171</v>
      </c>
      <c r="AB133" s="5" t="s">
        <v>18</v>
      </c>
      <c r="AC133" s="5" t="s">
        <v>67</v>
      </c>
      <c r="AD133" s="5" t="s">
        <v>18</v>
      </c>
      <c r="AF133" s="5" t="s">
        <v>8309</v>
      </c>
    </row>
    <row r="134" spans="1:32">
      <c r="A134" s="5" t="s">
        <v>8260</v>
      </c>
      <c r="B134" s="5" t="s">
        <v>169</v>
      </c>
      <c r="C134" s="5" t="s">
        <v>168</v>
      </c>
      <c r="D134" s="5" t="s">
        <v>167</v>
      </c>
      <c r="E134" s="5" t="s">
        <v>166</v>
      </c>
      <c r="F134" s="6">
        <v>0.02</v>
      </c>
      <c r="G134" s="5" t="s">
        <v>1277</v>
      </c>
      <c r="H134" s="5">
        <v>20</v>
      </c>
      <c r="I134" s="5" t="s">
        <v>6334</v>
      </c>
      <c r="J134" s="5">
        <v>300</v>
      </c>
      <c r="K134" s="5">
        <v>259200</v>
      </c>
      <c r="L134" s="5" t="s">
        <v>7356</v>
      </c>
      <c r="O134" s="5" t="s">
        <v>8308</v>
      </c>
      <c r="P134" s="5" t="s">
        <v>966</v>
      </c>
      <c r="Q134" s="5" t="s">
        <v>160</v>
      </c>
      <c r="R134" s="5" t="s">
        <v>8307</v>
      </c>
      <c r="S134" s="5" t="s">
        <v>8306</v>
      </c>
      <c r="T134" s="5" t="s">
        <v>8305</v>
      </c>
      <c r="X134" s="5">
        <v>52</v>
      </c>
      <c r="Y134" s="5" t="s">
        <v>171</v>
      </c>
      <c r="Z134" s="5" t="s">
        <v>171</v>
      </c>
      <c r="AA134" s="5" t="s">
        <v>171</v>
      </c>
      <c r="AB134" s="5" t="s">
        <v>18</v>
      </c>
      <c r="AC134" s="5" t="s">
        <v>67</v>
      </c>
      <c r="AE134" s="5" t="s">
        <v>67</v>
      </c>
      <c r="AF134" s="5" t="s">
        <v>8304</v>
      </c>
    </row>
    <row r="135" spans="1:32">
      <c r="A135" s="5" t="s">
        <v>8260</v>
      </c>
      <c r="B135" s="5" t="s">
        <v>169</v>
      </c>
      <c r="C135" s="5" t="s">
        <v>168</v>
      </c>
      <c r="D135" s="5" t="s">
        <v>167</v>
      </c>
      <c r="E135" s="5" t="s">
        <v>166</v>
      </c>
      <c r="F135" s="6">
        <v>0.02</v>
      </c>
      <c r="G135" s="5" t="s">
        <v>1277</v>
      </c>
      <c r="H135" s="5">
        <v>20</v>
      </c>
      <c r="I135" s="5" t="s">
        <v>6334</v>
      </c>
      <c r="J135" s="5">
        <v>300</v>
      </c>
      <c r="K135" s="5">
        <v>259200</v>
      </c>
      <c r="L135" s="5" t="s">
        <v>7356</v>
      </c>
      <c r="O135" s="5" t="s">
        <v>8303</v>
      </c>
      <c r="P135" s="5" t="s">
        <v>526</v>
      </c>
      <c r="Q135" s="5" t="s">
        <v>160</v>
      </c>
      <c r="R135" s="5" t="s">
        <v>6192</v>
      </c>
      <c r="S135" s="5" t="s">
        <v>5827</v>
      </c>
      <c r="T135" s="5" t="s">
        <v>8149</v>
      </c>
      <c r="X135" s="5">
        <v>62</v>
      </c>
      <c r="Y135" s="5" t="s">
        <v>171</v>
      </c>
      <c r="Z135" s="5" t="s">
        <v>171</v>
      </c>
      <c r="AA135" s="5" t="s">
        <v>171</v>
      </c>
      <c r="AB135" s="5" t="s">
        <v>18</v>
      </c>
      <c r="AC135" s="5" t="s">
        <v>67</v>
      </c>
      <c r="AD135" s="5" t="s">
        <v>18</v>
      </c>
      <c r="AF135" s="5" t="s">
        <v>6417</v>
      </c>
    </row>
    <row r="136" spans="1:32">
      <c r="A136" s="5" t="s">
        <v>8260</v>
      </c>
      <c r="B136" s="5" t="s">
        <v>169</v>
      </c>
      <c r="C136" s="5" t="s">
        <v>168</v>
      </c>
      <c r="D136" s="5" t="s">
        <v>167</v>
      </c>
      <c r="E136" s="5" t="s">
        <v>166</v>
      </c>
      <c r="F136" s="6">
        <v>0.02</v>
      </c>
      <c r="G136" s="5" t="s">
        <v>1277</v>
      </c>
      <c r="H136" s="5">
        <v>20</v>
      </c>
      <c r="I136" s="5" t="s">
        <v>6334</v>
      </c>
      <c r="J136" s="5">
        <v>300</v>
      </c>
      <c r="K136" s="5">
        <v>259200</v>
      </c>
      <c r="L136" s="5" t="s">
        <v>7356</v>
      </c>
      <c r="O136" s="5" t="s">
        <v>8302</v>
      </c>
      <c r="P136" s="5" t="s">
        <v>901</v>
      </c>
      <c r="Q136" s="5" t="s">
        <v>160</v>
      </c>
      <c r="R136" s="5" t="s">
        <v>8301</v>
      </c>
      <c r="S136" s="5" t="s">
        <v>8300</v>
      </c>
      <c r="T136" s="5" t="s">
        <v>8299</v>
      </c>
      <c r="X136" s="5">
        <v>48</v>
      </c>
      <c r="Y136" s="5" t="s">
        <v>171</v>
      </c>
      <c r="Z136" s="5" t="s">
        <v>171</v>
      </c>
      <c r="AA136" s="5" t="s">
        <v>171</v>
      </c>
      <c r="AB136" s="5" t="s">
        <v>18</v>
      </c>
      <c r="AC136" s="5" t="s">
        <v>67</v>
      </c>
      <c r="AE136" s="5" t="s">
        <v>67</v>
      </c>
      <c r="AF136" s="5" t="s">
        <v>8298</v>
      </c>
    </row>
    <row r="137" spans="1:32">
      <c r="A137" s="5" t="s">
        <v>8260</v>
      </c>
      <c r="B137" s="5" t="s">
        <v>169</v>
      </c>
      <c r="C137" s="5" t="s">
        <v>168</v>
      </c>
      <c r="D137" s="5" t="s">
        <v>167</v>
      </c>
      <c r="E137" s="5" t="s">
        <v>166</v>
      </c>
      <c r="F137" s="6">
        <v>0.02</v>
      </c>
      <c r="G137" s="5" t="s">
        <v>1277</v>
      </c>
      <c r="H137" s="5">
        <v>20</v>
      </c>
      <c r="I137" s="5" t="s">
        <v>6334</v>
      </c>
      <c r="J137" s="5">
        <v>300</v>
      </c>
      <c r="K137" s="5">
        <v>259200</v>
      </c>
      <c r="L137" s="5" t="s">
        <v>7356</v>
      </c>
      <c r="O137" s="5" t="s">
        <v>8297</v>
      </c>
      <c r="P137" s="5" t="s">
        <v>180</v>
      </c>
      <c r="Q137" s="5" t="s">
        <v>160</v>
      </c>
      <c r="R137" s="5" t="s">
        <v>8296</v>
      </c>
      <c r="S137" s="5" t="s">
        <v>1445</v>
      </c>
      <c r="T137" s="5" t="s">
        <v>8295</v>
      </c>
      <c r="X137" s="5">
        <v>11</v>
      </c>
      <c r="Y137" s="5" t="s">
        <v>171</v>
      </c>
      <c r="Z137" s="5" t="s">
        <v>171</v>
      </c>
      <c r="AA137" s="5" t="s">
        <v>171</v>
      </c>
      <c r="AB137" s="5" t="s">
        <v>18</v>
      </c>
      <c r="AC137" s="5" t="s">
        <v>67</v>
      </c>
      <c r="AE137" s="5" t="s">
        <v>67</v>
      </c>
      <c r="AF137" s="5" t="s">
        <v>6384</v>
      </c>
    </row>
    <row r="138" spans="1:32">
      <c r="A138" s="5" t="s">
        <v>8260</v>
      </c>
      <c r="B138" s="5" t="s">
        <v>169</v>
      </c>
      <c r="C138" s="5" t="s">
        <v>168</v>
      </c>
      <c r="D138" s="5" t="s">
        <v>167</v>
      </c>
      <c r="E138" s="5" t="s">
        <v>166</v>
      </c>
      <c r="F138" s="6">
        <v>0.02</v>
      </c>
      <c r="G138" s="5" t="s">
        <v>1277</v>
      </c>
      <c r="H138" s="5">
        <v>20</v>
      </c>
      <c r="I138" s="5" t="s">
        <v>6334</v>
      </c>
      <c r="J138" s="5">
        <v>300</v>
      </c>
      <c r="K138" s="5">
        <v>259200</v>
      </c>
      <c r="L138" s="5" t="s">
        <v>7356</v>
      </c>
      <c r="O138" s="5" t="s">
        <v>8294</v>
      </c>
      <c r="P138" s="5" t="s">
        <v>1746</v>
      </c>
      <c r="Q138" s="5" t="s">
        <v>160</v>
      </c>
      <c r="R138" s="5" t="s">
        <v>4726</v>
      </c>
      <c r="S138" s="5" t="s">
        <v>7064</v>
      </c>
      <c r="T138" s="5" t="s">
        <v>7063</v>
      </c>
      <c r="X138" s="5">
        <v>18</v>
      </c>
      <c r="Y138" s="5" t="s">
        <v>171</v>
      </c>
      <c r="Z138" s="5" t="s">
        <v>171</v>
      </c>
      <c r="AA138" s="5" t="s">
        <v>171</v>
      </c>
      <c r="AB138" s="5" t="s">
        <v>18</v>
      </c>
      <c r="AC138" s="5" t="s">
        <v>67</v>
      </c>
      <c r="AD138" s="5" t="s">
        <v>18</v>
      </c>
      <c r="AF138" s="5" t="s">
        <v>8293</v>
      </c>
    </row>
    <row r="139" spans="1:32">
      <c r="A139" s="5" t="s">
        <v>8260</v>
      </c>
      <c r="B139" s="5" t="s">
        <v>169</v>
      </c>
      <c r="C139" s="5" t="s">
        <v>168</v>
      </c>
      <c r="D139" s="5" t="s">
        <v>167</v>
      </c>
      <c r="E139" s="5" t="s">
        <v>166</v>
      </c>
      <c r="F139" s="6">
        <v>0.02</v>
      </c>
      <c r="G139" s="5" t="s">
        <v>1277</v>
      </c>
      <c r="H139" s="5">
        <v>20</v>
      </c>
      <c r="I139" s="5" t="s">
        <v>6334</v>
      </c>
      <c r="J139" s="5">
        <v>300</v>
      </c>
      <c r="K139" s="5">
        <v>259200</v>
      </c>
      <c r="L139" s="5" t="s">
        <v>7356</v>
      </c>
      <c r="O139" s="5" t="s">
        <v>8292</v>
      </c>
      <c r="P139" s="5" t="s">
        <v>6472</v>
      </c>
      <c r="Q139" s="5" t="s">
        <v>160</v>
      </c>
      <c r="R139" s="5" t="s">
        <v>8291</v>
      </c>
      <c r="S139" s="5" t="s">
        <v>6471</v>
      </c>
      <c r="T139" s="5" t="s">
        <v>8290</v>
      </c>
      <c r="X139" s="5">
        <v>12</v>
      </c>
      <c r="Y139" s="5" t="s">
        <v>171</v>
      </c>
      <c r="Z139" s="5" t="s">
        <v>171</v>
      </c>
      <c r="AA139" s="5" t="s">
        <v>171</v>
      </c>
      <c r="AB139" s="5" t="s">
        <v>18</v>
      </c>
      <c r="AC139" s="5" t="s">
        <v>67</v>
      </c>
      <c r="AD139" s="5" t="s">
        <v>18</v>
      </c>
      <c r="AF139" s="5" t="s">
        <v>8289</v>
      </c>
    </row>
    <row r="140" spans="1:32">
      <c r="A140" s="5" t="s">
        <v>8260</v>
      </c>
      <c r="B140" s="5" t="s">
        <v>169</v>
      </c>
      <c r="C140" s="5" t="s">
        <v>168</v>
      </c>
      <c r="D140" s="5" t="s">
        <v>167</v>
      </c>
      <c r="E140" s="5" t="s">
        <v>166</v>
      </c>
      <c r="F140" s="6">
        <v>0.02</v>
      </c>
      <c r="G140" s="5" t="s">
        <v>1277</v>
      </c>
      <c r="H140" s="5">
        <v>20</v>
      </c>
      <c r="I140" s="5" t="s">
        <v>6334</v>
      </c>
      <c r="J140" s="5">
        <v>300</v>
      </c>
      <c r="K140" s="5">
        <v>259200</v>
      </c>
      <c r="L140" s="5" t="s">
        <v>7356</v>
      </c>
      <c r="O140" s="5" t="s">
        <v>8288</v>
      </c>
      <c r="P140" s="5" t="s">
        <v>195</v>
      </c>
      <c r="Q140" s="5" t="s">
        <v>160</v>
      </c>
      <c r="R140" s="5" t="s">
        <v>8287</v>
      </c>
      <c r="S140" s="5" t="s">
        <v>1542</v>
      </c>
      <c r="T140" s="5" t="s">
        <v>8286</v>
      </c>
      <c r="X140" s="5">
        <v>95</v>
      </c>
      <c r="Y140" s="5" t="s">
        <v>171</v>
      </c>
      <c r="Z140" s="5" t="s">
        <v>171</v>
      </c>
      <c r="AA140" s="5" t="s">
        <v>171</v>
      </c>
      <c r="AB140" s="5" t="s">
        <v>18</v>
      </c>
      <c r="AC140" s="5" t="s">
        <v>67</v>
      </c>
      <c r="AD140" s="5" t="s">
        <v>18</v>
      </c>
      <c r="AF140" s="5" t="s">
        <v>8285</v>
      </c>
    </row>
    <row r="141" spans="1:32">
      <c r="A141" s="5" t="s">
        <v>8260</v>
      </c>
      <c r="B141" s="5" t="s">
        <v>169</v>
      </c>
      <c r="C141" s="5" t="s">
        <v>168</v>
      </c>
      <c r="D141" s="5" t="s">
        <v>167</v>
      </c>
      <c r="E141" s="5" t="s">
        <v>166</v>
      </c>
      <c r="F141" s="6">
        <v>0.02</v>
      </c>
      <c r="G141" s="5" t="s">
        <v>1277</v>
      </c>
      <c r="H141" s="5">
        <v>20</v>
      </c>
      <c r="I141" s="5" t="s">
        <v>6334</v>
      </c>
      <c r="J141" s="5">
        <v>300</v>
      </c>
      <c r="K141" s="5">
        <v>259200</v>
      </c>
      <c r="L141" s="5" t="s">
        <v>7356</v>
      </c>
      <c r="O141" s="5" t="s">
        <v>8284</v>
      </c>
      <c r="P141" s="5" t="s">
        <v>4301</v>
      </c>
      <c r="Q141" s="5" t="s">
        <v>160</v>
      </c>
      <c r="R141" s="5" t="s">
        <v>8283</v>
      </c>
      <c r="S141" s="5" t="s">
        <v>8282</v>
      </c>
      <c r="T141" s="5" t="s">
        <v>8281</v>
      </c>
      <c r="X141" s="5">
        <v>8</v>
      </c>
      <c r="Y141" s="5" t="s">
        <v>171</v>
      </c>
      <c r="Z141" s="5" t="s">
        <v>171</v>
      </c>
      <c r="AA141" s="5" t="s">
        <v>171</v>
      </c>
      <c r="AB141" s="5" t="s">
        <v>18</v>
      </c>
      <c r="AC141" s="5" t="s">
        <v>67</v>
      </c>
      <c r="AD141" s="5" t="s">
        <v>18</v>
      </c>
      <c r="AF141" s="5" t="s">
        <v>8280</v>
      </c>
    </row>
    <row r="142" spans="1:32">
      <c r="A142" s="5" t="s">
        <v>8260</v>
      </c>
      <c r="B142" s="5" t="s">
        <v>169</v>
      </c>
      <c r="C142" s="5" t="s">
        <v>168</v>
      </c>
      <c r="D142" s="5" t="s">
        <v>167</v>
      </c>
      <c r="E142" s="5" t="s">
        <v>166</v>
      </c>
      <c r="F142" s="6">
        <v>0.02</v>
      </c>
      <c r="G142" s="5" t="s">
        <v>1277</v>
      </c>
      <c r="H142" s="5">
        <v>20</v>
      </c>
      <c r="I142" s="5" t="s">
        <v>6334</v>
      </c>
      <c r="J142" s="5">
        <v>300</v>
      </c>
      <c r="K142" s="5">
        <v>259200</v>
      </c>
      <c r="L142" s="5" t="s">
        <v>7356</v>
      </c>
      <c r="O142" s="5" t="s">
        <v>8279</v>
      </c>
      <c r="P142" s="5" t="s">
        <v>2266</v>
      </c>
      <c r="Q142" s="5" t="s">
        <v>160</v>
      </c>
      <c r="R142" s="5" t="s">
        <v>8278</v>
      </c>
      <c r="S142" s="5" t="s">
        <v>8277</v>
      </c>
      <c r="T142" s="5" t="s">
        <v>8276</v>
      </c>
      <c r="X142" s="5">
        <v>9</v>
      </c>
      <c r="Y142" s="5" t="s">
        <v>171</v>
      </c>
      <c r="Z142" s="5" t="s">
        <v>171</v>
      </c>
      <c r="AA142" s="5" t="s">
        <v>171</v>
      </c>
      <c r="AB142" s="5" t="s">
        <v>18</v>
      </c>
      <c r="AC142" s="5" t="s">
        <v>67</v>
      </c>
      <c r="AD142" s="5" t="s">
        <v>18</v>
      </c>
      <c r="AF142" s="5" t="s">
        <v>8275</v>
      </c>
    </row>
    <row r="143" spans="1:32">
      <c r="A143" s="5" t="s">
        <v>8260</v>
      </c>
      <c r="B143" s="5" t="s">
        <v>169</v>
      </c>
      <c r="C143" s="5" t="s">
        <v>168</v>
      </c>
      <c r="D143" s="5" t="s">
        <v>167</v>
      </c>
      <c r="E143" s="5" t="s">
        <v>166</v>
      </c>
      <c r="F143" s="6">
        <v>0.02</v>
      </c>
      <c r="G143" s="5" t="s">
        <v>1277</v>
      </c>
      <c r="H143" s="5">
        <v>20</v>
      </c>
      <c r="I143" s="5" t="s">
        <v>6334</v>
      </c>
      <c r="J143" s="5">
        <v>300</v>
      </c>
      <c r="K143" s="5">
        <v>259200</v>
      </c>
      <c r="L143" s="5" t="s">
        <v>7356</v>
      </c>
      <c r="O143" s="5" t="s">
        <v>8274</v>
      </c>
      <c r="P143" s="5" t="s">
        <v>240</v>
      </c>
      <c r="Q143" s="5" t="s">
        <v>160</v>
      </c>
      <c r="R143" s="5" t="s">
        <v>8273</v>
      </c>
      <c r="S143" s="5" t="s">
        <v>8272</v>
      </c>
      <c r="T143" s="5" t="s">
        <v>8271</v>
      </c>
      <c r="X143" s="5">
        <v>42</v>
      </c>
      <c r="Y143" s="5" t="s">
        <v>171</v>
      </c>
      <c r="Z143" s="5" t="s">
        <v>171</v>
      </c>
      <c r="AA143" s="5" t="s">
        <v>171</v>
      </c>
      <c r="AB143" s="5" t="s">
        <v>18</v>
      </c>
      <c r="AC143" s="5" t="s">
        <v>67</v>
      </c>
      <c r="AE143" s="5" t="s">
        <v>67</v>
      </c>
      <c r="AF143" s="5" t="s">
        <v>6341</v>
      </c>
    </row>
    <row r="144" spans="1:32">
      <c r="A144" s="5" t="s">
        <v>8260</v>
      </c>
      <c r="B144" s="5" t="s">
        <v>169</v>
      </c>
      <c r="C144" s="5" t="s">
        <v>168</v>
      </c>
      <c r="D144" s="5" t="s">
        <v>167</v>
      </c>
      <c r="E144" s="5" t="s">
        <v>166</v>
      </c>
      <c r="F144" s="6">
        <v>0.02</v>
      </c>
      <c r="G144" s="5" t="s">
        <v>1277</v>
      </c>
      <c r="H144" s="5">
        <v>20</v>
      </c>
      <c r="I144" s="5" t="s">
        <v>6334</v>
      </c>
      <c r="J144" s="5">
        <v>300</v>
      </c>
      <c r="K144" s="5">
        <v>259200</v>
      </c>
      <c r="L144" s="5" t="s">
        <v>7356</v>
      </c>
      <c r="O144" s="5" t="s">
        <v>8270</v>
      </c>
      <c r="P144" s="5" t="s">
        <v>698</v>
      </c>
      <c r="Q144" s="5" t="s">
        <v>160</v>
      </c>
      <c r="R144" s="5" t="s">
        <v>8269</v>
      </c>
      <c r="S144" s="5" t="s">
        <v>3700</v>
      </c>
      <c r="T144" s="5" t="s">
        <v>8268</v>
      </c>
      <c r="X144" s="5">
        <v>69</v>
      </c>
      <c r="Y144" s="5" t="s">
        <v>171</v>
      </c>
      <c r="Z144" s="5" t="s">
        <v>171</v>
      </c>
      <c r="AA144" s="5" t="s">
        <v>171</v>
      </c>
      <c r="AB144" s="5" t="s">
        <v>18</v>
      </c>
      <c r="AC144" s="5" t="s">
        <v>67</v>
      </c>
      <c r="AE144" s="5" t="s">
        <v>67</v>
      </c>
      <c r="AF144" s="5" t="s">
        <v>8267</v>
      </c>
    </row>
    <row r="145" spans="1:37">
      <c r="A145" s="5" t="s">
        <v>8260</v>
      </c>
      <c r="B145" s="5" t="s">
        <v>169</v>
      </c>
      <c r="C145" s="5" t="s">
        <v>168</v>
      </c>
      <c r="D145" s="5" t="s">
        <v>167</v>
      </c>
      <c r="E145" s="5" t="s">
        <v>166</v>
      </c>
      <c r="F145" s="6">
        <v>0.02</v>
      </c>
      <c r="G145" s="5" t="s">
        <v>1277</v>
      </c>
      <c r="H145" s="5">
        <v>20</v>
      </c>
      <c r="I145" s="5" t="s">
        <v>6334</v>
      </c>
      <c r="J145" s="5">
        <v>300</v>
      </c>
      <c r="K145" s="5">
        <v>259200</v>
      </c>
      <c r="L145" s="5" t="s">
        <v>7356</v>
      </c>
      <c r="O145" s="5" t="s">
        <v>8266</v>
      </c>
      <c r="P145" s="5" t="s">
        <v>205</v>
      </c>
      <c r="Q145" s="5" t="s">
        <v>160</v>
      </c>
      <c r="R145" s="5" t="s">
        <v>1939</v>
      </c>
      <c r="S145" s="5" t="s">
        <v>6962</v>
      </c>
      <c r="T145" s="5" t="s">
        <v>8265</v>
      </c>
      <c r="X145" s="5">
        <v>15</v>
      </c>
      <c r="Y145" s="5" t="s">
        <v>171</v>
      </c>
      <c r="Z145" s="5" t="s">
        <v>171</v>
      </c>
      <c r="AA145" s="5" t="s">
        <v>171</v>
      </c>
      <c r="AB145" s="5" t="s">
        <v>18</v>
      </c>
      <c r="AC145" s="5" t="s">
        <v>67</v>
      </c>
      <c r="AD145" s="5" t="s">
        <v>18</v>
      </c>
      <c r="AF145" s="5" t="s">
        <v>8264</v>
      </c>
    </row>
    <row r="146" spans="1:37">
      <c r="A146" s="5" t="s">
        <v>8260</v>
      </c>
      <c r="B146" s="5" t="s">
        <v>169</v>
      </c>
      <c r="C146" s="5" t="s">
        <v>168</v>
      </c>
      <c r="D146" s="5" t="s">
        <v>167</v>
      </c>
      <c r="E146" s="5" t="s">
        <v>166</v>
      </c>
      <c r="F146" s="6">
        <v>0.02</v>
      </c>
      <c r="G146" s="5" t="s">
        <v>1277</v>
      </c>
      <c r="H146" s="5">
        <v>20</v>
      </c>
      <c r="I146" s="5" t="s">
        <v>6334</v>
      </c>
      <c r="J146" s="5">
        <v>300</v>
      </c>
      <c r="K146" s="5">
        <v>259200</v>
      </c>
      <c r="L146" s="5" t="s">
        <v>7356</v>
      </c>
      <c r="O146" s="5" t="s">
        <v>8263</v>
      </c>
      <c r="P146" s="5" t="s">
        <v>200</v>
      </c>
      <c r="Q146" s="5" t="s">
        <v>160</v>
      </c>
      <c r="R146" s="5" t="s">
        <v>7714</v>
      </c>
      <c r="S146" s="5" t="s">
        <v>8262</v>
      </c>
      <c r="T146" s="5" t="s">
        <v>8261</v>
      </c>
      <c r="X146" s="5">
        <v>23</v>
      </c>
      <c r="Y146" s="5" t="s">
        <v>171</v>
      </c>
      <c r="Z146" s="5" t="s">
        <v>171</v>
      </c>
      <c r="AA146" s="5" t="s">
        <v>171</v>
      </c>
      <c r="AB146" s="5" t="s">
        <v>18</v>
      </c>
      <c r="AC146" s="5" t="s">
        <v>67</v>
      </c>
      <c r="AD146" s="5" t="s">
        <v>18</v>
      </c>
      <c r="AF146" s="5" t="s">
        <v>6636</v>
      </c>
    </row>
    <row r="147" spans="1:37">
      <c r="A147" s="5" t="s">
        <v>8260</v>
      </c>
      <c r="B147" s="5" t="s">
        <v>169</v>
      </c>
      <c r="C147" s="5" t="s">
        <v>168</v>
      </c>
      <c r="D147" s="5" t="s">
        <v>167</v>
      </c>
      <c r="E147" s="5" t="s">
        <v>166</v>
      </c>
      <c r="F147" s="6">
        <v>0.02</v>
      </c>
      <c r="G147" s="5" t="s">
        <v>1277</v>
      </c>
      <c r="H147" s="5">
        <v>20</v>
      </c>
      <c r="I147" s="5" t="s">
        <v>6334</v>
      </c>
      <c r="J147" s="5">
        <v>300</v>
      </c>
      <c r="K147" s="5">
        <v>259200</v>
      </c>
      <c r="L147" s="5" t="s">
        <v>7356</v>
      </c>
      <c r="O147" s="5" t="s">
        <v>8259</v>
      </c>
      <c r="P147" s="5" t="s">
        <v>509</v>
      </c>
      <c r="Q147" s="5" t="s">
        <v>160</v>
      </c>
      <c r="R147" s="5" t="s">
        <v>8258</v>
      </c>
      <c r="S147" s="5" t="s">
        <v>8257</v>
      </c>
      <c r="T147" s="5" t="s">
        <v>8256</v>
      </c>
      <c r="X147" s="5">
        <v>18</v>
      </c>
      <c r="Y147" s="5" t="s">
        <v>171</v>
      </c>
      <c r="Z147" s="5" t="s">
        <v>171</v>
      </c>
      <c r="AA147" s="5" t="s">
        <v>171</v>
      </c>
      <c r="AB147" s="5" t="s">
        <v>18</v>
      </c>
      <c r="AC147" s="5" t="s">
        <v>67</v>
      </c>
      <c r="AE147" s="5" t="s">
        <v>67</v>
      </c>
      <c r="AF147" s="5" t="s">
        <v>8255</v>
      </c>
    </row>
    <row r="148" spans="1:37" s="8" customFormat="1">
      <c r="F148" s="9"/>
      <c r="AD148" s="10">
        <f>COUNTIF(AD128:AD147,AD131)</f>
        <v>12</v>
      </c>
      <c r="AE148" s="10">
        <f>COUNTIF(AE128:AE147,AE137)</f>
        <v>8</v>
      </c>
      <c r="AJ148" s="8">
        <f>AD148+AE148</f>
        <v>20</v>
      </c>
      <c r="AK148" s="8">
        <f>AE148/AJ148</f>
        <v>0.4</v>
      </c>
    </row>
    <row r="149" spans="1:37">
      <c r="A149" s="5" t="s">
        <v>8178</v>
      </c>
      <c r="B149" s="5" t="s">
        <v>169</v>
      </c>
      <c r="C149" s="5" t="s">
        <v>168</v>
      </c>
      <c r="D149" s="5" t="s">
        <v>167</v>
      </c>
      <c r="E149" s="5" t="s">
        <v>166</v>
      </c>
      <c r="F149" s="6">
        <v>0.02</v>
      </c>
      <c r="G149" s="5" t="s">
        <v>1277</v>
      </c>
      <c r="H149" s="5">
        <v>20</v>
      </c>
      <c r="I149" s="5" t="s">
        <v>6334</v>
      </c>
      <c r="J149" s="5">
        <v>300</v>
      </c>
      <c r="K149" s="5">
        <v>259200</v>
      </c>
      <c r="L149" s="5" t="s">
        <v>7356</v>
      </c>
      <c r="O149" s="5" t="s">
        <v>8254</v>
      </c>
      <c r="P149" s="5" t="s">
        <v>250</v>
      </c>
      <c r="Q149" s="5" t="s">
        <v>160</v>
      </c>
      <c r="R149" s="5" t="s">
        <v>8253</v>
      </c>
      <c r="S149" s="5" t="s">
        <v>5370</v>
      </c>
      <c r="T149" s="5" t="s">
        <v>5369</v>
      </c>
      <c r="X149" s="5">
        <v>27</v>
      </c>
      <c r="Y149" s="5" t="s">
        <v>171</v>
      </c>
      <c r="Z149" s="5" t="s">
        <v>171</v>
      </c>
      <c r="AA149" s="5" t="s">
        <v>171</v>
      </c>
      <c r="AB149" s="5" t="s">
        <v>68</v>
      </c>
      <c r="AC149" s="5" t="s">
        <v>19</v>
      </c>
      <c r="AD149" s="5" t="s">
        <v>68</v>
      </c>
      <c r="AF149" s="5" t="s">
        <v>8252</v>
      </c>
    </row>
    <row r="150" spans="1:37">
      <c r="A150" s="5" t="s">
        <v>8178</v>
      </c>
      <c r="B150" s="5" t="s">
        <v>169</v>
      </c>
      <c r="C150" s="5" t="s">
        <v>168</v>
      </c>
      <c r="D150" s="5" t="s">
        <v>167</v>
      </c>
      <c r="E150" s="5" t="s">
        <v>166</v>
      </c>
      <c r="F150" s="6">
        <v>0.02</v>
      </c>
      <c r="G150" s="5" t="s">
        <v>1277</v>
      </c>
      <c r="H150" s="5">
        <v>20</v>
      </c>
      <c r="I150" s="5" t="s">
        <v>6334</v>
      </c>
      <c r="J150" s="5">
        <v>300</v>
      </c>
      <c r="K150" s="5">
        <v>259200</v>
      </c>
      <c r="L150" s="5" t="s">
        <v>7356</v>
      </c>
      <c r="O150" s="5" t="s">
        <v>8251</v>
      </c>
      <c r="P150" s="5" t="s">
        <v>261</v>
      </c>
      <c r="Q150" s="5" t="s">
        <v>160</v>
      </c>
      <c r="R150" s="5" t="s">
        <v>8250</v>
      </c>
      <c r="S150" s="5" t="s">
        <v>8026</v>
      </c>
      <c r="T150" s="5" t="s">
        <v>8249</v>
      </c>
      <c r="X150" s="5">
        <v>111</v>
      </c>
      <c r="Y150" s="5" t="s">
        <v>171</v>
      </c>
      <c r="Z150" s="5" t="s">
        <v>171</v>
      </c>
      <c r="AA150" s="5" t="s">
        <v>171</v>
      </c>
      <c r="AB150" s="5" t="s">
        <v>68</v>
      </c>
      <c r="AC150" s="5" t="s">
        <v>19</v>
      </c>
      <c r="AD150" s="5" t="s">
        <v>68</v>
      </c>
      <c r="AF150" s="5" t="s">
        <v>8248</v>
      </c>
    </row>
    <row r="151" spans="1:37">
      <c r="A151" s="5" t="s">
        <v>8178</v>
      </c>
      <c r="B151" s="5" t="s">
        <v>169</v>
      </c>
      <c r="C151" s="5" t="s">
        <v>168</v>
      </c>
      <c r="D151" s="5" t="s">
        <v>167</v>
      </c>
      <c r="E151" s="5" t="s">
        <v>166</v>
      </c>
      <c r="F151" s="6">
        <v>0.02</v>
      </c>
      <c r="G151" s="5" t="s">
        <v>1277</v>
      </c>
      <c r="H151" s="5">
        <v>20</v>
      </c>
      <c r="I151" s="5" t="s">
        <v>6334</v>
      </c>
      <c r="J151" s="5">
        <v>300</v>
      </c>
      <c r="K151" s="5">
        <v>259200</v>
      </c>
      <c r="L151" s="5" t="s">
        <v>7356</v>
      </c>
      <c r="O151" s="5" t="s">
        <v>8247</v>
      </c>
      <c r="P151" s="5" t="s">
        <v>369</v>
      </c>
      <c r="Q151" s="5" t="s">
        <v>160</v>
      </c>
      <c r="R151" s="5" t="s">
        <v>8246</v>
      </c>
      <c r="S151" s="5" t="s">
        <v>8245</v>
      </c>
      <c r="T151" s="5" t="s">
        <v>8244</v>
      </c>
      <c r="X151" s="5">
        <v>14</v>
      </c>
      <c r="Y151" s="5" t="s">
        <v>171</v>
      </c>
      <c r="Z151" s="5" t="s">
        <v>171</v>
      </c>
      <c r="AA151" s="5" t="s">
        <v>171</v>
      </c>
      <c r="AB151" s="5" t="s">
        <v>68</v>
      </c>
      <c r="AC151" s="5" t="s">
        <v>19</v>
      </c>
      <c r="AD151" s="5" t="s">
        <v>68</v>
      </c>
      <c r="AF151" s="5" t="s">
        <v>8243</v>
      </c>
    </row>
    <row r="152" spans="1:37">
      <c r="A152" s="5" t="s">
        <v>8178</v>
      </c>
      <c r="B152" s="5" t="s">
        <v>169</v>
      </c>
      <c r="C152" s="5" t="s">
        <v>168</v>
      </c>
      <c r="D152" s="5" t="s">
        <v>167</v>
      </c>
      <c r="E152" s="5" t="s">
        <v>166</v>
      </c>
      <c r="F152" s="6">
        <v>0.02</v>
      </c>
      <c r="G152" s="5" t="s">
        <v>1277</v>
      </c>
      <c r="H152" s="5">
        <v>20</v>
      </c>
      <c r="I152" s="5" t="s">
        <v>6334</v>
      </c>
      <c r="J152" s="5">
        <v>300</v>
      </c>
      <c r="K152" s="5">
        <v>259200</v>
      </c>
      <c r="L152" s="5" t="s">
        <v>7356</v>
      </c>
      <c r="O152" s="5" t="s">
        <v>8242</v>
      </c>
      <c r="P152" s="5" t="s">
        <v>349</v>
      </c>
      <c r="Q152" s="5" t="s">
        <v>160</v>
      </c>
      <c r="R152" s="5" t="s">
        <v>8241</v>
      </c>
      <c r="S152" s="5" t="s">
        <v>8240</v>
      </c>
      <c r="T152" s="5" t="s">
        <v>8239</v>
      </c>
      <c r="X152" s="5">
        <v>19</v>
      </c>
      <c r="Y152" s="5" t="s">
        <v>171</v>
      </c>
      <c r="Z152" s="5" t="s">
        <v>171</v>
      </c>
      <c r="AA152" s="5" t="s">
        <v>171</v>
      </c>
      <c r="AB152" s="5" t="s">
        <v>68</v>
      </c>
      <c r="AC152" s="5" t="s">
        <v>19</v>
      </c>
      <c r="AD152" s="5" t="s">
        <v>68</v>
      </c>
      <c r="AF152" s="5" t="s">
        <v>8238</v>
      </c>
    </row>
    <row r="153" spans="1:37">
      <c r="A153" s="5" t="s">
        <v>8178</v>
      </c>
      <c r="B153" s="5" t="s">
        <v>169</v>
      </c>
      <c r="C153" s="5" t="s">
        <v>168</v>
      </c>
      <c r="D153" s="5" t="s">
        <v>167</v>
      </c>
      <c r="E153" s="5" t="s">
        <v>166</v>
      </c>
      <c r="F153" s="6">
        <v>0.02</v>
      </c>
      <c r="G153" s="5" t="s">
        <v>1277</v>
      </c>
      <c r="H153" s="5">
        <v>20</v>
      </c>
      <c r="I153" s="5" t="s">
        <v>6334</v>
      </c>
      <c r="J153" s="5">
        <v>300</v>
      </c>
      <c r="K153" s="5">
        <v>259200</v>
      </c>
      <c r="L153" s="5" t="s">
        <v>7356</v>
      </c>
      <c r="O153" s="5" t="s">
        <v>8237</v>
      </c>
      <c r="P153" s="5" t="s">
        <v>175</v>
      </c>
      <c r="Q153" s="5" t="s">
        <v>160</v>
      </c>
      <c r="R153" s="5" t="s">
        <v>5912</v>
      </c>
      <c r="S153" s="5" t="s">
        <v>8236</v>
      </c>
      <c r="T153" s="5" t="s">
        <v>8235</v>
      </c>
      <c r="X153" s="5">
        <v>17</v>
      </c>
      <c r="Y153" s="5" t="s">
        <v>171</v>
      </c>
      <c r="Z153" s="5" t="s">
        <v>171</v>
      </c>
      <c r="AA153" s="5" t="s">
        <v>171</v>
      </c>
      <c r="AB153" s="5" t="s">
        <v>68</v>
      </c>
      <c r="AC153" s="5" t="s">
        <v>19</v>
      </c>
      <c r="AE153" s="5" t="s">
        <v>19</v>
      </c>
      <c r="AF153" s="5" t="s">
        <v>6328</v>
      </c>
    </row>
    <row r="154" spans="1:37">
      <c r="A154" s="5" t="s">
        <v>8178</v>
      </c>
      <c r="B154" s="5" t="s">
        <v>169</v>
      </c>
      <c r="C154" s="5" t="s">
        <v>168</v>
      </c>
      <c r="D154" s="5" t="s">
        <v>167</v>
      </c>
      <c r="E154" s="5" t="s">
        <v>166</v>
      </c>
      <c r="F154" s="6">
        <v>0.02</v>
      </c>
      <c r="G154" s="5" t="s">
        <v>1277</v>
      </c>
      <c r="H154" s="5">
        <v>20</v>
      </c>
      <c r="I154" s="5" t="s">
        <v>6334</v>
      </c>
      <c r="J154" s="5">
        <v>300</v>
      </c>
      <c r="K154" s="5">
        <v>259200</v>
      </c>
      <c r="L154" s="5" t="s">
        <v>7356</v>
      </c>
      <c r="O154" s="5" t="s">
        <v>8234</v>
      </c>
      <c r="P154" s="5" t="s">
        <v>225</v>
      </c>
      <c r="Q154" s="5" t="s">
        <v>160</v>
      </c>
      <c r="R154" s="5" t="s">
        <v>6940</v>
      </c>
      <c r="S154" s="5" t="s">
        <v>2485</v>
      </c>
      <c r="T154" s="5" t="s">
        <v>8233</v>
      </c>
      <c r="X154" s="5">
        <v>19</v>
      </c>
      <c r="Y154" s="5" t="s">
        <v>171</v>
      </c>
      <c r="Z154" s="5" t="s">
        <v>171</v>
      </c>
      <c r="AA154" s="5" t="s">
        <v>171</v>
      </c>
      <c r="AB154" s="5" t="s">
        <v>68</v>
      </c>
      <c r="AC154" s="5" t="s">
        <v>19</v>
      </c>
      <c r="AD154" s="5" t="s">
        <v>68</v>
      </c>
      <c r="AF154" s="5" t="s">
        <v>8232</v>
      </c>
    </row>
    <row r="155" spans="1:37">
      <c r="A155" s="5" t="s">
        <v>8178</v>
      </c>
      <c r="B155" s="5" t="s">
        <v>169</v>
      </c>
      <c r="C155" s="5" t="s">
        <v>168</v>
      </c>
      <c r="D155" s="5" t="s">
        <v>167</v>
      </c>
      <c r="E155" s="5" t="s">
        <v>166</v>
      </c>
      <c r="F155" s="6">
        <v>0.02</v>
      </c>
      <c r="G155" s="5" t="s">
        <v>1277</v>
      </c>
      <c r="H155" s="5">
        <v>20</v>
      </c>
      <c r="I155" s="5" t="s">
        <v>6334</v>
      </c>
      <c r="J155" s="5">
        <v>300</v>
      </c>
      <c r="K155" s="5">
        <v>259200</v>
      </c>
      <c r="L155" s="5" t="s">
        <v>7356</v>
      </c>
      <c r="O155" s="5" t="s">
        <v>8231</v>
      </c>
      <c r="P155" s="5" t="s">
        <v>256</v>
      </c>
      <c r="Q155" s="5" t="s">
        <v>160</v>
      </c>
      <c r="R155" s="5" t="s">
        <v>8230</v>
      </c>
      <c r="S155" s="5" t="s">
        <v>8229</v>
      </c>
      <c r="T155" s="5" t="s">
        <v>8228</v>
      </c>
      <c r="X155" s="5">
        <v>116</v>
      </c>
      <c r="Y155" s="5" t="s">
        <v>252</v>
      </c>
      <c r="Z155" s="5" t="s">
        <v>252</v>
      </c>
      <c r="AA155" s="5" t="s">
        <v>156</v>
      </c>
      <c r="AB155" s="5" t="s">
        <v>68</v>
      </c>
      <c r="AC155" s="5" t="s">
        <v>19</v>
      </c>
      <c r="AE155" s="5" t="s">
        <v>19</v>
      </c>
      <c r="AF155" s="5" t="s">
        <v>8227</v>
      </c>
    </row>
    <row r="156" spans="1:37">
      <c r="A156" s="5" t="s">
        <v>8178</v>
      </c>
      <c r="B156" s="5" t="s">
        <v>169</v>
      </c>
      <c r="C156" s="5" t="s">
        <v>168</v>
      </c>
      <c r="D156" s="5" t="s">
        <v>167</v>
      </c>
      <c r="E156" s="5" t="s">
        <v>166</v>
      </c>
      <c r="F156" s="6">
        <v>0.02</v>
      </c>
      <c r="G156" s="5" t="s">
        <v>1277</v>
      </c>
      <c r="H156" s="5">
        <v>20</v>
      </c>
      <c r="I156" s="5" t="s">
        <v>6334</v>
      </c>
      <c r="J156" s="5">
        <v>300</v>
      </c>
      <c r="K156" s="5">
        <v>259200</v>
      </c>
      <c r="L156" s="5" t="s">
        <v>7356</v>
      </c>
      <c r="O156" s="5" t="s">
        <v>8226</v>
      </c>
      <c r="P156" s="5" t="s">
        <v>266</v>
      </c>
      <c r="Q156" s="5" t="s">
        <v>160</v>
      </c>
      <c r="R156" s="5" t="s">
        <v>8225</v>
      </c>
      <c r="S156" s="5" t="s">
        <v>8224</v>
      </c>
      <c r="T156" s="5" t="s">
        <v>8223</v>
      </c>
      <c r="X156" s="5">
        <v>39</v>
      </c>
      <c r="Y156" s="5" t="s">
        <v>171</v>
      </c>
      <c r="Z156" s="5" t="s">
        <v>171</v>
      </c>
      <c r="AA156" s="5" t="s">
        <v>171</v>
      </c>
      <c r="AB156" s="5" t="s">
        <v>68</v>
      </c>
      <c r="AC156" s="5" t="s">
        <v>19</v>
      </c>
      <c r="AE156" s="5" t="s">
        <v>19</v>
      </c>
      <c r="AF156" s="5" t="s">
        <v>8222</v>
      </c>
    </row>
    <row r="157" spans="1:37">
      <c r="A157" s="5" t="s">
        <v>8178</v>
      </c>
      <c r="B157" s="5" t="s">
        <v>169</v>
      </c>
      <c r="C157" s="5" t="s">
        <v>168</v>
      </c>
      <c r="D157" s="5" t="s">
        <v>167</v>
      </c>
      <c r="E157" s="5" t="s">
        <v>166</v>
      </c>
      <c r="F157" s="6">
        <v>0.02</v>
      </c>
      <c r="G157" s="5" t="s">
        <v>1277</v>
      </c>
      <c r="H157" s="5">
        <v>20</v>
      </c>
      <c r="I157" s="5" t="s">
        <v>6334</v>
      </c>
      <c r="J157" s="5">
        <v>300</v>
      </c>
      <c r="K157" s="5">
        <v>259200</v>
      </c>
      <c r="L157" s="5" t="s">
        <v>7356</v>
      </c>
      <c r="O157" s="5" t="s">
        <v>8221</v>
      </c>
      <c r="P157" s="5" t="s">
        <v>4301</v>
      </c>
      <c r="Q157" s="5" t="s">
        <v>160</v>
      </c>
      <c r="R157" s="5" t="s">
        <v>8220</v>
      </c>
      <c r="S157" s="5" t="s">
        <v>8219</v>
      </c>
      <c r="T157" s="5" t="s">
        <v>8218</v>
      </c>
      <c r="X157" s="5">
        <v>16</v>
      </c>
      <c r="Y157" s="5" t="s">
        <v>171</v>
      </c>
      <c r="Z157" s="5" t="s">
        <v>171</v>
      </c>
      <c r="AA157" s="5" t="s">
        <v>171</v>
      </c>
      <c r="AB157" s="5" t="s">
        <v>68</v>
      </c>
      <c r="AC157" s="5" t="s">
        <v>19</v>
      </c>
      <c r="AD157" s="5" t="s">
        <v>68</v>
      </c>
      <c r="AF157" s="5" t="s">
        <v>8217</v>
      </c>
    </row>
    <row r="158" spans="1:37">
      <c r="A158" s="5" t="s">
        <v>8178</v>
      </c>
      <c r="B158" s="5" t="s">
        <v>169</v>
      </c>
      <c r="C158" s="5" t="s">
        <v>168</v>
      </c>
      <c r="D158" s="5" t="s">
        <v>167</v>
      </c>
      <c r="E158" s="5" t="s">
        <v>166</v>
      </c>
      <c r="F158" s="6">
        <v>0.02</v>
      </c>
      <c r="G158" s="5" t="s">
        <v>1277</v>
      </c>
      <c r="H158" s="5">
        <v>20</v>
      </c>
      <c r="I158" s="5" t="s">
        <v>6334</v>
      </c>
      <c r="J158" s="5">
        <v>300</v>
      </c>
      <c r="K158" s="5">
        <v>259200</v>
      </c>
      <c r="L158" s="5" t="s">
        <v>7356</v>
      </c>
      <c r="O158" s="5" t="s">
        <v>8216</v>
      </c>
      <c r="P158" s="5" t="s">
        <v>2146</v>
      </c>
      <c r="Q158" s="5" t="s">
        <v>160</v>
      </c>
      <c r="R158" s="5" t="s">
        <v>8215</v>
      </c>
      <c r="S158" s="5" t="s">
        <v>8214</v>
      </c>
      <c r="T158" s="5" t="s">
        <v>8213</v>
      </c>
      <c r="X158" s="5">
        <v>15</v>
      </c>
      <c r="Y158" s="5" t="s">
        <v>171</v>
      </c>
      <c r="Z158" s="5" t="s">
        <v>171</v>
      </c>
      <c r="AA158" s="5" t="s">
        <v>171</v>
      </c>
      <c r="AB158" s="5" t="s">
        <v>68</v>
      </c>
      <c r="AC158" s="5" t="s">
        <v>19</v>
      </c>
      <c r="AD158" s="5" t="s">
        <v>68</v>
      </c>
      <c r="AF158" s="5" t="s">
        <v>8212</v>
      </c>
    </row>
    <row r="159" spans="1:37">
      <c r="A159" s="5" t="s">
        <v>8178</v>
      </c>
      <c r="B159" s="5" t="s">
        <v>169</v>
      </c>
      <c r="C159" s="5" t="s">
        <v>168</v>
      </c>
      <c r="D159" s="5" t="s">
        <v>167</v>
      </c>
      <c r="E159" s="5" t="s">
        <v>166</v>
      </c>
      <c r="F159" s="6">
        <v>0.02</v>
      </c>
      <c r="G159" s="5" t="s">
        <v>1277</v>
      </c>
      <c r="H159" s="5">
        <v>20</v>
      </c>
      <c r="I159" s="5" t="s">
        <v>6334</v>
      </c>
      <c r="J159" s="5">
        <v>300</v>
      </c>
      <c r="K159" s="5">
        <v>259200</v>
      </c>
      <c r="L159" s="5" t="s">
        <v>7356</v>
      </c>
      <c r="O159" s="5" t="s">
        <v>8211</v>
      </c>
      <c r="P159" s="5" t="s">
        <v>180</v>
      </c>
      <c r="Q159" s="5" t="s">
        <v>160</v>
      </c>
      <c r="R159" s="5" t="s">
        <v>5711</v>
      </c>
      <c r="S159" s="5" t="s">
        <v>3144</v>
      </c>
      <c r="T159" s="5" t="s">
        <v>3143</v>
      </c>
      <c r="X159" s="5">
        <v>4</v>
      </c>
      <c r="Y159" s="5" t="s">
        <v>171</v>
      </c>
      <c r="Z159" s="5" t="s">
        <v>171</v>
      </c>
      <c r="AA159" s="5" t="s">
        <v>171</v>
      </c>
      <c r="AB159" s="5" t="s">
        <v>68</v>
      </c>
      <c r="AC159" s="5" t="s">
        <v>19</v>
      </c>
      <c r="AE159" s="5" t="s">
        <v>19</v>
      </c>
      <c r="AF159" s="5" t="s">
        <v>6384</v>
      </c>
    </row>
    <row r="160" spans="1:37">
      <c r="A160" s="5" t="s">
        <v>8178</v>
      </c>
      <c r="B160" s="5" t="s">
        <v>169</v>
      </c>
      <c r="C160" s="5" t="s">
        <v>168</v>
      </c>
      <c r="D160" s="5" t="s">
        <v>167</v>
      </c>
      <c r="E160" s="5" t="s">
        <v>166</v>
      </c>
      <c r="F160" s="6">
        <v>0.02</v>
      </c>
      <c r="G160" s="5" t="s">
        <v>1277</v>
      </c>
      <c r="H160" s="5">
        <v>20</v>
      </c>
      <c r="I160" s="5" t="s">
        <v>6334</v>
      </c>
      <c r="J160" s="5">
        <v>300</v>
      </c>
      <c r="K160" s="5">
        <v>259200</v>
      </c>
      <c r="L160" s="5" t="s">
        <v>7356</v>
      </c>
      <c r="O160" s="5" t="s">
        <v>8210</v>
      </c>
      <c r="P160" s="5" t="s">
        <v>435</v>
      </c>
      <c r="Q160" s="5" t="s">
        <v>160</v>
      </c>
      <c r="R160" s="5" t="s">
        <v>5958</v>
      </c>
      <c r="S160" s="5" t="s">
        <v>5019</v>
      </c>
      <c r="T160" s="5" t="s">
        <v>8209</v>
      </c>
      <c r="X160" s="5">
        <v>9</v>
      </c>
      <c r="Y160" s="5" t="s">
        <v>171</v>
      </c>
      <c r="Z160" s="5" t="s">
        <v>171</v>
      </c>
      <c r="AA160" s="5" t="s">
        <v>171</v>
      </c>
      <c r="AB160" s="5" t="s">
        <v>68</v>
      </c>
      <c r="AC160" s="5" t="s">
        <v>19</v>
      </c>
      <c r="AD160" s="5" t="s">
        <v>68</v>
      </c>
      <c r="AF160" s="5" t="s">
        <v>6579</v>
      </c>
    </row>
    <row r="161" spans="1:37">
      <c r="A161" s="5" t="s">
        <v>8178</v>
      </c>
      <c r="B161" s="5" t="s">
        <v>169</v>
      </c>
      <c r="C161" s="5" t="s">
        <v>168</v>
      </c>
      <c r="D161" s="5" t="s">
        <v>167</v>
      </c>
      <c r="E161" s="5" t="s">
        <v>166</v>
      </c>
      <c r="F161" s="6">
        <v>0.02</v>
      </c>
      <c r="G161" s="5" t="s">
        <v>1277</v>
      </c>
      <c r="H161" s="5">
        <v>20</v>
      </c>
      <c r="I161" s="5" t="s">
        <v>6334</v>
      </c>
      <c r="J161" s="5">
        <v>300</v>
      </c>
      <c r="K161" s="5">
        <v>259200</v>
      </c>
      <c r="L161" s="5" t="s">
        <v>7356</v>
      </c>
      <c r="O161" s="5" t="s">
        <v>8208</v>
      </c>
      <c r="P161" s="5" t="s">
        <v>8207</v>
      </c>
      <c r="Q161" s="5" t="s">
        <v>160</v>
      </c>
      <c r="R161" s="5" t="s">
        <v>8206</v>
      </c>
      <c r="S161" s="5" t="s">
        <v>8205</v>
      </c>
      <c r="T161" s="5" t="s">
        <v>8204</v>
      </c>
      <c r="X161" s="5">
        <v>84</v>
      </c>
      <c r="Y161" s="5" t="s">
        <v>171</v>
      </c>
      <c r="Z161" s="5" t="s">
        <v>171</v>
      </c>
      <c r="AA161" s="5" t="s">
        <v>171</v>
      </c>
      <c r="AB161" s="5" t="s">
        <v>68</v>
      </c>
      <c r="AC161" s="5" t="s">
        <v>19</v>
      </c>
      <c r="AD161" s="5" t="s">
        <v>68</v>
      </c>
      <c r="AF161" s="5" t="s">
        <v>8203</v>
      </c>
    </row>
    <row r="162" spans="1:37">
      <c r="A162" s="5" t="s">
        <v>8178</v>
      </c>
      <c r="B162" s="5" t="s">
        <v>169</v>
      </c>
      <c r="C162" s="5" t="s">
        <v>168</v>
      </c>
      <c r="D162" s="5" t="s">
        <v>167</v>
      </c>
      <c r="E162" s="5" t="s">
        <v>166</v>
      </c>
      <c r="F162" s="6">
        <v>0.02</v>
      </c>
      <c r="G162" s="5" t="s">
        <v>1277</v>
      </c>
      <c r="H162" s="5">
        <v>20</v>
      </c>
      <c r="I162" s="5" t="s">
        <v>6334</v>
      </c>
      <c r="J162" s="5">
        <v>300</v>
      </c>
      <c r="K162" s="5">
        <v>259200</v>
      </c>
      <c r="L162" s="5" t="s">
        <v>7356</v>
      </c>
      <c r="O162" s="5" t="s">
        <v>8202</v>
      </c>
      <c r="P162" s="5" t="s">
        <v>3908</v>
      </c>
      <c r="Q162" s="5" t="s">
        <v>160</v>
      </c>
      <c r="R162" s="5" t="s">
        <v>8201</v>
      </c>
      <c r="S162" s="5" t="s">
        <v>8200</v>
      </c>
      <c r="T162" s="5" t="s">
        <v>8199</v>
      </c>
      <c r="X162" s="5">
        <v>18</v>
      </c>
      <c r="Y162" s="5" t="s">
        <v>171</v>
      </c>
      <c r="Z162" s="5" t="s">
        <v>171</v>
      </c>
      <c r="AA162" s="5" t="s">
        <v>171</v>
      </c>
      <c r="AB162" s="5" t="s">
        <v>68</v>
      </c>
      <c r="AC162" s="5" t="s">
        <v>19</v>
      </c>
      <c r="AD162" s="5" t="s">
        <v>68</v>
      </c>
      <c r="AF162" s="5" t="s">
        <v>8198</v>
      </c>
    </row>
    <row r="163" spans="1:37">
      <c r="A163" s="5" t="s">
        <v>8178</v>
      </c>
      <c r="B163" s="5" t="s">
        <v>169</v>
      </c>
      <c r="C163" s="5" t="s">
        <v>168</v>
      </c>
      <c r="D163" s="5" t="s">
        <v>167</v>
      </c>
      <c r="E163" s="5" t="s">
        <v>166</v>
      </c>
      <c r="F163" s="6">
        <v>0.02</v>
      </c>
      <c r="G163" s="5" t="s">
        <v>1277</v>
      </c>
      <c r="H163" s="5">
        <v>20</v>
      </c>
      <c r="I163" s="5" t="s">
        <v>6334</v>
      </c>
      <c r="J163" s="5">
        <v>300</v>
      </c>
      <c r="K163" s="5">
        <v>259200</v>
      </c>
      <c r="L163" s="5" t="s">
        <v>7356</v>
      </c>
      <c r="O163" s="5" t="s">
        <v>8197</v>
      </c>
      <c r="P163" s="5" t="s">
        <v>240</v>
      </c>
      <c r="Q163" s="5" t="s">
        <v>160</v>
      </c>
      <c r="R163" s="5" t="s">
        <v>8196</v>
      </c>
      <c r="S163" s="5" t="s">
        <v>8195</v>
      </c>
      <c r="T163" s="5" t="s">
        <v>8194</v>
      </c>
      <c r="X163" s="5">
        <v>17</v>
      </c>
      <c r="Y163" s="5" t="s">
        <v>171</v>
      </c>
      <c r="Z163" s="5" t="s">
        <v>171</v>
      </c>
      <c r="AA163" s="5" t="s">
        <v>171</v>
      </c>
      <c r="AB163" s="5" t="s">
        <v>68</v>
      </c>
      <c r="AC163" s="5" t="s">
        <v>19</v>
      </c>
      <c r="AD163" s="5" t="s">
        <v>68</v>
      </c>
      <c r="AF163" s="5" t="s">
        <v>6341</v>
      </c>
    </row>
    <row r="164" spans="1:37">
      <c r="A164" s="5" t="s">
        <v>8178</v>
      </c>
      <c r="B164" s="5" t="s">
        <v>169</v>
      </c>
      <c r="C164" s="5" t="s">
        <v>168</v>
      </c>
      <c r="D164" s="5" t="s">
        <v>167</v>
      </c>
      <c r="E164" s="5" t="s">
        <v>166</v>
      </c>
      <c r="F164" s="6">
        <v>0.02</v>
      </c>
      <c r="G164" s="5" t="s">
        <v>1277</v>
      </c>
      <c r="H164" s="5">
        <v>20</v>
      </c>
      <c r="I164" s="5" t="s">
        <v>6334</v>
      </c>
      <c r="J164" s="5">
        <v>300</v>
      </c>
      <c r="K164" s="5">
        <v>259200</v>
      </c>
      <c r="L164" s="5" t="s">
        <v>7356</v>
      </c>
      <c r="O164" s="5" t="s">
        <v>8193</v>
      </c>
      <c r="P164" s="5" t="s">
        <v>215</v>
      </c>
      <c r="Q164" s="5" t="s">
        <v>160</v>
      </c>
      <c r="R164" s="5" t="s">
        <v>8192</v>
      </c>
      <c r="S164" s="5" t="s">
        <v>8191</v>
      </c>
      <c r="T164" s="5" t="s">
        <v>8190</v>
      </c>
      <c r="X164" s="5">
        <v>4</v>
      </c>
      <c r="Y164" s="5" t="s">
        <v>171</v>
      </c>
      <c r="Z164" s="5" t="s">
        <v>171</v>
      </c>
      <c r="AA164" s="5" t="s">
        <v>171</v>
      </c>
      <c r="AB164" s="5" t="s">
        <v>68</v>
      </c>
      <c r="AC164" s="5" t="s">
        <v>19</v>
      </c>
      <c r="AD164" s="5" t="s">
        <v>68</v>
      </c>
      <c r="AF164" s="5" t="s">
        <v>6417</v>
      </c>
    </row>
    <row r="165" spans="1:37">
      <c r="A165" s="5" t="s">
        <v>8178</v>
      </c>
      <c r="B165" s="5" t="s">
        <v>169</v>
      </c>
      <c r="C165" s="5" t="s">
        <v>168</v>
      </c>
      <c r="D165" s="5" t="s">
        <v>167</v>
      </c>
      <c r="E165" s="5" t="s">
        <v>166</v>
      </c>
      <c r="F165" s="6">
        <v>0.02</v>
      </c>
      <c r="G165" s="5" t="s">
        <v>1277</v>
      </c>
      <c r="H165" s="5">
        <v>20</v>
      </c>
      <c r="I165" s="5" t="s">
        <v>6334</v>
      </c>
      <c r="J165" s="5">
        <v>300</v>
      </c>
      <c r="K165" s="5">
        <v>259200</v>
      </c>
      <c r="L165" s="5" t="s">
        <v>7356</v>
      </c>
      <c r="O165" s="5" t="s">
        <v>8189</v>
      </c>
      <c r="P165" s="5" t="s">
        <v>698</v>
      </c>
      <c r="Q165" s="5" t="s">
        <v>160</v>
      </c>
      <c r="R165" s="5" t="s">
        <v>1983</v>
      </c>
      <c r="S165" s="5" t="s">
        <v>3830</v>
      </c>
      <c r="T165" s="5" t="s">
        <v>8188</v>
      </c>
      <c r="X165" s="5">
        <v>76</v>
      </c>
      <c r="Y165" s="5" t="s">
        <v>171</v>
      </c>
      <c r="Z165" s="5" t="s">
        <v>171</v>
      </c>
      <c r="AA165" s="5" t="s">
        <v>171</v>
      </c>
      <c r="AB165" s="5" t="s">
        <v>68</v>
      </c>
      <c r="AC165" s="5" t="s">
        <v>19</v>
      </c>
      <c r="AE165" s="5" t="s">
        <v>19</v>
      </c>
      <c r="AF165" s="5" t="s">
        <v>8187</v>
      </c>
    </row>
    <row r="166" spans="1:37">
      <c r="A166" s="5" t="s">
        <v>8178</v>
      </c>
      <c r="B166" s="5" t="s">
        <v>169</v>
      </c>
      <c r="C166" s="5" t="s">
        <v>168</v>
      </c>
      <c r="D166" s="5" t="s">
        <v>167</v>
      </c>
      <c r="E166" s="5" t="s">
        <v>166</v>
      </c>
      <c r="F166" s="6">
        <v>0.02</v>
      </c>
      <c r="G166" s="5" t="s">
        <v>1277</v>
      </c>
      <c r="H166" s="5">
        <v>20</v>
      </c>
      <c r="I166" s="5" t="s">
        <v>6334</v>
      </c>
      <c r="J166" s="5">
        <v>300</v>
      </c>
      <c r="K166" s="5">
        <v>259200</v>
      </c>
      <c r="L166" s="5" t="s">
        <v>7356</v>
      </c>
      <c r="O166" s="5" t="s">
        <v>8186</v>
      </c>
      <c r="P166" s="5" t="s">
        <v>336</v>
      </c>
      <c r="Q166" s="5" t="s">
        <v>160</v>
      </c>
      <c r="R166" s="5" t="s">
        <v>8185</v>
      </c>
      <c r="S166" s="5" t="s">
        <v>8184</v>
      </c>
      <c r="T166" s="5" t="s">
        <v>8183</v>
      </c>
      <c r="X166" s="5">
        <v>16</v>
      </c>
      <c r="Y166" s="5" t="s">
        <v>171</v>
      </c>
      <c r="Z166" s="5" t="s">
        <v>171</v>
      </c>
      <c r="AA166" s="5" t="s">
        <v>171</v>
      </c>
      <c r="AB166" s="5" t="s">
        <v>68</v>
      </c>
      <c r="AC166" s="5" t="s">
        <v>19</v>
      </c>
      <c r="AE166" s="5" t="s">
        <v>19</v>
      </c>
      <c r="AF166" s="5" t="s">
        <v>6479</v>
      </c>
    </row>
    <row r="167" spans="1:37">
      <c r="A167" s="5" t="s">
        <v>8178</v>
      </c>
      <c r="B167" s="5" t="s">
        <v>169</v>
      </c>
      <c r="C167" s="5" t="s">
        <v>168</v>
      </c>
      <c r="D167" s="5" t="s">
        <v>167</v>
      </c>
      <c r="E167" s="5" t="s">
        <v>166</v>
      </c>
      <c r="F167" s="6">
        <v>0.02</v>
      </c>
      <c r="G167" s="5" t="s">
        <v>1277</v>
      </c>
      <c r="H167" s="5">
        <v>20</v>
      </c>
      <c r="I167" s="5" t="s">
        <v>6334</v>
      </c>
      <c r="J167" s="5">
        <v>300</v>
      </c>
      <c r="K167" s="5">
        <v>259200</v>
      </c>
      <c r="L167" s="5" t="s">
        <v>7356</v>
      </c>
      <c r="O167" s="5" t="s">
        <v>8182</v>
      </c>
      <c r="P167" s="5" t="s">
        <v>205</v>
      </c>
      <c r="Q167" s="5" t="s">
        <v>160</v>
      </c>
      <c r="R167" s="5" t="s">
        <v>7819</v>
      </c>
      <c r="S167" s="5" t="s">
        <v>8181</v>
      </c>
      <c r="T167" s="5" t="s">
        <v>8180</v>
      </c>
      <c r="X167" s="5">
        <v>7</v>
      </c>
      <c r="Y167" s="5" t="s">
        <v>171</v>
      </c>
      <c r="Z167" s="5" t="s">
        <v>171</v>
      </c>
      <c r="AA167" s="5" t="s">
        <v>171</v>
      </c>
      <c r="AB167" s="5" t="s">
        <v>68</v>
      </c>
      <c r="AC167" s="5" t="s">
        <v>19</v>
      </c>
      <c r="AD167" s="5" t="s">
        <v>68</v>
      </c>
      <c r="AF167" s="5" t="s">
        <v>8179</v>
      </c>
    </row>
    <row r="168" spans="1:37">
      <c r="A168" s="5" t="s">
        <v>8178</v>
      </c>
      <c r="B168" s="5" t="s">
        <v>169</v>
      </c>
      <c r="C168" s="5" t="s">
        <v>168</v>
      </c>
      <c r="D168" s="5" t="s">
        <v>167</v>
      </c>
      <c r="E168" s="5" t="s">
        <v>166</v>
      </c>
      <c r="F168" s="6">
        <v>0.02</v>
      </c>
      <c r="G168" s="5" t="s">
        <v>1277</v>
      </c>
      <c r="H168" s="5">
        <v>20</v>
      </c>
      <c r="I168" s="5" t="s">
        <v>6334</v>
      </c>
      <c r="J168" s="5">
        <v>300</v>
      </c>
      <c r="K168" s="5">
        <v>259200</v>
      </c>
      <c r="L168" s="5" t="s">
        <v>7356</v>
      </c>
      <c r="O168" s="5" t="s">
        <v>8177</v>
      </c>
      <c r="P168" s="5" t="s">
        <v>200</v>
      </c>
      <c r="Q168" s="5" t="s">
        <v>160</v>
      </c>
      <c r="R168" s="5" t="s">
        <v>8176</v>
      </c>
      <c r="S168" s="5" t="s">
        <v>8175</v>
      </c>
      <c r="T168" s="5" t="s">
        <v>8174</v>
      </c>
      <c r="X168" s="5">
        <v>62</v>
      </c>
      <c r="Y168" s="5" t="s">
        <v>171</v>
      </c>
      <c r="Z168" s="5" t="s">
        <v>171</v>
      </c>
      <c r="AA168" s="5" t="s">
        <v>171</v>
      </c>
      <c r="AB168" s="5" t="s">
        <v>68</v>
      </c>
      <c r="AC168" s="5" t="s">
        <v>19</v>
      </c>
      <c r="AE168" s="5" t="s">
        <v>19</v>
      </c>
      <c r="AF168" s="5" t="s">
        <v>8173</v>
      </c>
    </row>
    <row r="169" spans="1:37" s="8" customFormat="1">
      <c r="F169" s="9"/>
      <c r="AD169" s="10">
        <f>COUNTIF(AD149:AD168,AD152)</f>
        <v>13</v>
      </c>
      <c r="AE169" s="10">
        <f>COUNTIF(AE149:AE168,AE156)</f>
        <v>7</v>
      </c>
      <c r="AJ169" s="8">
        <f>AD169+AE169</f>
        <v>20</v>
      </c>
      <c r="AK169" s="8">
        <f>AD169/AJ169</f>
        <v>0.65</v>
      </c>
    </row>
    <row r="170" spans="1:37">
      <c r="A170" s="5" t="s">
        <v>8102</v>
      </c>
      <c r="B170" s="5" t="s">
        <v>169</v>
      </c>
      <c r="C170" s="5" t="s">
        <v>168</v>
      </c>
      <c r="D170" s="5" t="s">
        <v>167</v>
      </c>
      <c r="E170" s="5" t="s">
        <v>166</v>
      </c>
      <c r="F170" s="6">
        <v>0.02</v>
      </c>
      <c r="G170" s="5" t="s">
        <v>1277</v>
      </c>
      <c r="H170" s="5">
        <v>20</v>
      </c>
      <c r="I170" s="5" t="s">
        <v>6334</v>
      </c>
      <c r="J170" s="5">
        <v>300</v>
      </c>
      <c r="K170" s="5">
        <v>259200</v>
      </c>
      <c r="L170" s="5" t="s">
        <v>7356</v>
      </c>
      <c r="O170" s="5" t="s">
        <v>8172</v>
      </c>
      <c r="P170" s="5" t="s">
        <v>240</v>
      </c>
      <c r="Q170" s="5" t="s">
        <v>160</v>
      </c>
      <c r="R170" s="5" t="s">
        <v>1980</v>
      </c>
      <c r="S170" s="5" t="s">
        <v>1736</v>
      </c>
      <c r="T170" s="5" t="s">
        <v>1735</v>
      </c>
      <c r="X170" s="5">
        <v>58</v>
      </c>
      <c r="Y170" s="5" t="s">
        <v>171</v>
      </c>
      <c r="Z170" s="5" t="s">
        <v>171</v>
      </c>
      <c r="AA170" s="5" t="s">
        <v>171</v>
      </c>
      <c r="AB170" s="5" t="s">
        <v>20</v>
      </c>
      <c r="AC170" s="5" t="s">
        <v>90</v>
      </c>
      <c r="AE170" s="5" t="s">
        <v>90</v>
      </c>
      <c r="AF170" s="5" t="s">
        <v>6341</v>
      </c>
    </row>
    <row r="171" spans="1:37">
      <c r="A171" s="5" t="s">
        <v>8102</v>
      </c>
      <c r="B171" s="5" t="s">
        <v>169</v>
      </c>
      <c r="C171" s="5" t="s">
        <v>168</v>
      </c>
      <c r="D171" s="5" t="s">
        <v>167</v>
      </c>
      <c r="E171" s="5" t="s">
        <v>166</v>
      </c>
      <c r="F171" s="6">
        <v>0.02</v>
      </c>
      <c r="G171" s="5" t="s">
        <v>1277</v>
      </c>
      <c r="H171" s="5">
        <v>20</v>
      </c>
      <c r="I171" s="5" t="s">
        <v>6334</v>
      </c>
      <c r="J171" s="5">
        <v>300</v>
      </c>
      <c r="K171" s="5">
        <v>259200</v>
      </c>
      <c r="L171" s="5" t="s">
        <v>7356</v>
      </c>
      <c r="O171" s="5" t="s">
        <v>8171</v>
      </c>
      <c r="P171" s="5" t="s">
        <v>305</v>
      </c>
      <c r="Q171" s="5" t="s">
        <v>160</v>
      </c>
      <c r="R171" s="5" t="s">
        <v>8170</v>
      </c>
      <c r="S171" s="5" t="s">
        <v>8169</v>
      </c>
      <c r="T171" s="5" t="s">
        <v>8168</v>
      </c>
      <c r="X171" s="5">
        <v>69</v>
      </c>
      <c r="Y171" s="5" t="s">
        <v>171</v>
      </c>
      <c r="Z171" s="5" t="s">
        <v>171</v>
      </c>
      <c r="AA171" s="5" t="s">
        <v>171</v>
      </c>
      <c r="AB171" s="5" t="s">
        <v>20</v>
      </c>
      <c r="AC171" s="5" t="s">
        <v>90</v>
      </c>
      <c r="AD171" s="5" t="s">
        <v>20</v>
      </c>
      <c r="AF171" s="5" t="s">
        <v>8167</v>
      </c>
    </row>
    <row r="172" spans="1:37">
      <c r="A172" s="5" t="s">
        <v>8102</v>
      </c>
      <c r="B172" s="5" t="s">
        <v>169</v>
      </c>
      <c r="C172" s="5" t="s">
        <v>168</v>
      </c>
      <c r="D172" s="5" t="s">
        <v>167</v>
      </c>
      <c r="E172" s="5" t="s">
        <v>166</v>
      </c>
      <c r="F172" s="6">
        <v>0.02</v>
      </c>
      <c r="G172" s="5" t="s">
        <v>1277</v>
      </c>
      <c r="H172" s="5">
        <v>20</v>
      </c>
      <c r="I172" s="5" t="s">
        <v>6334</v>
      </c>
      <c r="J172" s="5">
        <v>300</v>
      </c>
      <c r="K172" s="5">
        <v>259200</v>
      </c>
      <c r="L172" s="5" t="s">
        <v>7356</v>
      </c>
      <c r="O172" s="5" t="s">
        <v>8166</v>
      </c>
      <c r="P172" s="5" t="s">
        <v>250</v>
      </c>
      <c r="Q172" s="5" t="s">
        <v>160</v>
      </c>
      <c r="R172" s="5" t="s">
        <v>8165</v>
      </c>
      <c r="S172" s="5" t="s">
        <v>8164</v>
      </c>
      <c r="T172" s="5" t="s">
        <v>8163</v>
      </c>
      <c r="X172" s="5">
        <v>29</v>
      </c>
      <c r="Y172" s="5" t="s">
        <v>171</v>
      </c>
      <c r="Z172" s="5" t="s">
        <v>171</v>
      </c>
      <c r="AA172" s="5" t="s">
        <v>171</v>
      </c>
      <c r="AB172" s="5" t="s">
        <v>20</v>
      </c>
      <c r="AC172" s="5" t="s">
        <v>90</v>
      </c>
      <c r="AD172" s="5" t="s">
        <v>20</v>
      </c>
      <c r="AF172" s="5" t="s">
        <v>8162</v>
      </c>
    </row>
    <row r="173" spans="1:37">
      <c r="A173" s="5" t="s">
        <v>8102</v>
      </c>
      <c r="B173" s="5" t="s">
        <v>169</v>
      </c>
      <c r="C173" s="5" t="s">
        <v>168</v>
      </c>
      <c r="D173" s="5" t="s">
        <v>167</v>
      </c>
      <c r="E173" s="5" t="s">
        <v>166</v>
      </c>
      <c r="F173" s="6">
        <v>0.02</v>
      </c>
      <c r="G173" s="5" t="s">
        <v>1277</v>
      </c>
      <c r="H173" s="5">
        <v>20</v>
      </c>
      <c r="I173" s="5" t="s">
        <v>6334</v>
      </c>
      <c r="J173" s="5">
        <v>300</v>
      </c>
      <c r="K173" s="5">
        <v>259200</v>
      </c>
      <c r="L173" s="5" t="s">
        <v>7356</v>
      </c>
      <c r="O173" s="5" t="s">
        <v>8161</v>
      </c>
      <c r="P173" s="5" t="s">
        <v>851</v>
      </c>
      <c r="Q173" s="5" t="s">
        <v>160</v>
      </c>
      <c r="R173" s="5" t="s">
        <v>8160</v>
      </c>
      <c r="S173" s="5" t="s">
        <v>8159</v>
      </c>
      <c r="T173" s="5" t="s">
        <v>8158</v>
      </c>
      <c r="X173" s="5">
        <v>12</v>
      </c>
      <c r="Y173" s="5" t="s">
        <v>156</v>
      </c>
      <c r="Z173" s="5" t="s">
        <v>156</v>
      </c>
      <c r="AA173" s="5" t="s">
        <v>156</v>
      </c>
      <c r="AB173" s="5" t="s">
        <v>20</v>
      </c>
      <c r="AC173" s="5" t="s">
        <v>90</v>
      </c>
      <c r="AE173" s="5" t="s">
        <v>90</v>
      </c>
      <c r="AF173" s="5" t="s">
        <v>6384</v>
      </c>
    </row>
    <row r="174" spans="1:37">
      <c r="A174" s="5" t="s">
        <v>8102</v>
      </c>
      <c r="B174" s="5" t="s">
        <v>169</v>
      </c>
      <c r="C174" s="5" t="s">
        <v>168</v>
      </c>
      <c r="D174" s="5" t="s">
        <v>167</v>
      </c>
      <c r="E174" s="5" t="s">
        <v>166</v>
      </c>
      <c r="F174" s="6">
        <v>0.02</v>
      </c>
      <c r="G174" s="5" t="s">
        <v>1277</v>
      </c>
      <c r="H174" s="5">
        <v>20</v>
      </c>
      <c r="I174" s="5" t="s">
        <v>6334</v>
      </c>
      <c r="J174" s="5">
        <v>300</v>
      </c>
      <c r="K174" s="5">
        <v>259200</v>
      </c>
      <c r="L174" s="5" t="s">
        <v>7356</v>
      </c>
      <c r="O174" s="5" t="s">
        <v>8157</v>
      </c>
      <c r="P174" s="5" t="s">
        <v>526</v>
      </c>
      <c r="Q174" s="5" t="s">
        <v>160</v>
      </c>
      <c r="R174" s="5" t="s">
        <v>2389</v>
      </c>
      <c r="S174" s="5" t="s">
        <v>8156</v>
      </c>
      <c r="T174" s="5" t="s">
        <v>8155</v>
      </c>
      <c r="X174" s="5">
        <v>7</v>
      </c>
      <c r="Y174" s="5" t="s">
        <v>171</v>
      </c>
      <c r="Z174" s="5" t="s">
        <v>171</v>
      </c>
      <c r="AA174" s="5" t="s">
        <v>171</v>
      </c>
      <c r="AB174" s="5" t="s">
        <v>20</v>
      </c>
      <c r="AC174" s="5" t="s">
        <v>90</v>
      </c>
      <c r="AE174" s="5" t="s">
        <v>90</v>
      </c>
      <c r="AF174" s="5" t="s">
        <v>6417</v>
      </c>
    </row>
    <row r="175" spans="1:37">
      <c r="A175" s="5" t="s">
        <v>8102</v>
      </c>
      <c r="B175" s="5" t="s">
        <v>169</v>
      </c>
      <c r="C175" s="5" t="s">
        <v>168</v>
      </c>
      <c r="D175" s="5" t="s">
        <v>167</v>
      </c>
      <c r="E175" s="5" t="s">
        <v>166</v>
      </c>
      <c r="F175" s="6">
        <v>0.02</v>
      </c>
      <c r="G175" s="5" t="s">
        <v>1277</v>
      </c>
      <c r="H175" s="5">
        <v>20</v>
      </c>
      <c r="I175" s="5" t="s">
        <v>6334</v>
      </c>
      <c r="J175" s="5">
        <v>300</v>
      </c>
      <c r="K175" s="5">
        <v>259200</v>
      </c>
      <c r="L175" s="5" t="s">
        <v>7356</v>
      </c>
      <c r="O175" s="5" t="s">
        <v>8154</v>
      </c>
      <c r="P175" s="5" t="s">
        <v>1173</v>
      </c>
      <c r="Q175" s="5" t="s">
        <v>160</v>
      </c>
      <c r="R175" s="5" t="s">
        <v>8153</v>
      </c>
      <c r="S175" s="5" t="s">
        <v>5286</v>
      </c>
      <c r="T175" s="5" t="s">
        <v>8152</v>
      </c>
      <c r="X175" s="5">
        <v>24</v>
      </c>
      <c r="Y175" s="5" t="s">
        <v>171</v>
      </c>
      <c r="Z175" s="5" t="s">
        <v>171</v>
      </c>
      <c r="AA175" s="5" t="s">
        <v>171</v>
      </c>
      <c r="AB175" s="5" t="s">
        <v>20</v>
      </c>
      <c r="AC175" s="5" t="s">
        <v>90</v>
      </c>
      <c r="AD175" s="5" t="s">
        <v>20</v>
      </c>
      <c r="AF175" s="5" t="s">
        <v>7164</v>
      </c>
    </row>
    <row r="176" spans="1:37">
      <c r="A176" s="5" t="s">
        <v>8102</v>
      </c>
      <c r="B176" s="5" t="s">
        <v>169</v>
      </c>
      <c r="C176" s="5" t="s">
        <v>168</v>
      </c>
      <c r="D176" s="5" t="s">
        <v>167</v>
      </c>
      <c r="E176" s="5" t="s">
        <v>166</v>
      </c>
      <c r="F176" s="6">
        <v>0.02</v>
      </c>
      <c r="G176" s="5" t="s">
        <v>1277</v>
      </c>
      <c r="H176" s="5">
        <v>20</v>
      </c>
      <c r="I176" s="5" t="s">
        <v>6334</v>
      </c>
      <c r="J176" s="5">
        <v>300</v>
      </c>
      <c r="K176" s="5">
        <v>259200</v>
      </c>
      <c r="L176" s="5" t="s">
        <v>7356</v>
      </c>
      <c r="O176" s="5" t="s">
        <v>8151</v>
      </c>
      <c r="P176" s="5" t="s">
        <v>175</v>
      </c>
      <c r="Q176" s="5" t="s">
        <v>160</v>
      </c>
      <c r="R176" s="5" t="s">
        <v>8150</v>
      </c>
      <c r="S176" s="5" t="s">
        <v>5827</v>
      </c>
      <c r="T176" s="5" t="s">
        <v>8149</v>
      </c>
      <c r="X176" s="5">
        <v>8</v>
      </c>
      <c r="Y176" s="5" t="s">
        <v>171</v>
      </c>
      <c r="Z176" s="5" t="s">
        <v>171</v>
      </c>
      <c r="AA176" s="5" t="s">
        <v>171</v>
      </c>
      <c r="AB176" s="5" t="s">
        <v>20</v>
      </c>
      <c r="AC176" s="5" t="s">
        <v>90</v>
      </c>
      <c r="AE176" s="5" t="s">
        <v>90</v>
      </c>
      <c r="AF176" s="5" t="s">
        <v>6328</v>
      </c>
    </row>
    <row r="177" spans="1:37">
      <c r="A177" s="5" t="s">
        <v>8102</v>
      </c>
      <c r="B177" s="5" t="s">
        <v>169</v>
      </c>
      <c r="C177" s="5" t="s">
        <v>168</v>
      </c>
      <c r="D177" s="5" t="s">
        <v>167</v>
      </c>
      <c r="E177" s="5" t="s">
        <v>166</v>
      </c>
      <c r="F177" s="6">
        <v>0.02</v>
      </c>
      <c r="G177" s="5" t="s">
        <v>1277</v>
      </c>
      <c r="H177" s="5">
        <v>20</v>
      </c>
      <c r="I177" s="5" t="s">
        <v>6334</v>
      </c>
      <c r="J177" s="5">
        <v>300</v>
      </c>
      <c r="K177" s="5">
        <v>259200</v>
      </c>
      <c r="L177" s="5" t="s">
        <v>7356</v>
      </c>
      <c r="O177" s="5" t="s">
        <v>8148</v>
      </c>
      <c r="P177" s="5" t="s">
        <v>349</v>
      </c>
      <c r="Q177" s="5" t="s">
        <v>160</v>
      </c>
      <c r="R177" s="5" t="s">
        <v>8147</v>
      </c>
      <c r="S177" s="5" t="s">
        <v>8146</v>
      </c>
      <c r="T177" s="5" t="s">
        <v>8145</v>
      </c>
      <c r="X177" s="5">
        <v>17</v>
      </c>
      <c r="Y177" s="5" t="s">
        <v>171</v>
      </c>
      <c r="Z177" s="5" t="s">
        <v>171</v>
      </c>
      <c r="AA177" s="5" t="s">
        <v>171</v>
      </c>
      <c r="AB177" s="5" t="s">
        <v>20</v>
      </c>
      <c r="AC177" s="5" t="s">
        <v>90</v>
      </c>
      <c r="AD177" s="5" t="s">
        <v>20</v>
      </c>
      <c r="AF177" s="5" t="s">
        <v>6374</v>
      </c>
    </row>
    <row r="178" spans="1:37">
      <c r="A178" s="5" t="s">
        <v>8102</v>
      </c>
      <c r="B178" s="5" t="s">
        <v>169</v>
      </c>
      <c r="C178" s="5" t="s">
        <v>168</v>
      </c>
      <c r="D178" s="5" t="s">
        <v>167</v>
      </c>
      <c r="E178" s="5" t="s">
        <v>166</v>
      </c>
      <c r="F178" s="6">
        <v>0.02</v>
      </c>
      <c r="G178" s="5" t="s">
        <v>1277</v>
      </c>
      <c r="H178" s="5">
        <v>20</v>
      </c>
      <c r="I178" s="5" t="s">
        <v>6334</v>
      </c>
      <c r="J178" s="5">
        <v>300</v>
      </c>
      <c r="K178" s="5">
        <v>259200</v>
      </c>
      <c r="L178" s="5" t="s">
        <v>7356</v>
      </c>
      <c r="O178" s="5" t="s">
        <v>8144</v>
      </c>
      <c r="P178" s="5" t="s">
        <v>205</v>
      </c>
      <c r="Q178" s="5" t="s">
        <v>160</v>
      </c>
      <c r="R178" s="5" t="s">
        <v>8143</v>
      </c>
      <c r="S178" s="5" t="s">
        <v>6202</v>
      </c>
      <c r="T178" s="5" t="s">
        <v>8142</v>
      </c>
      <c r="X178" s="5">
        <v>6</v>
      </c>
      <c r="Y178" s="5" t="s">
        <v>171</v>
      </c>
      <c r="Z178" s="5" t="s">
        <v>171</v>
      </c>
      <c r="AA178" s="5" t="s">
        <v>171</v>
      </c>
      <c r="AB178" s="5" t="s">
        <v>20</v>
      </c>
      <c r="AC178" s="5" t="s">
        <v>90</v>
      </c>
      <c r="AD178" s="5" t="s">
        <v>20</v>
      </c>
      <c r="AF178" s="5" t="s">
        <v>7631</v>
      </c>
    </row>
    <row r="179" spans="1:37">
      <c r="A179" s="5" t="s">
        <v>8102</v>
      </c>
      <c r="B179" s="5" t="s">
        <v>169</v>
      </c>
      <c r="C179" s="5" t="s">
        <v>168</v>
      </c>
      <c r="D179" s="5" t="s">
        <v>167</v>
      </c>
      <c r="E179" s="5" t="s">
        <v>166</v>
      </c>
      <c r="F179" s="6">
        <v>0.02</v>
      </c>
      <c r="G179" s="5" t="s">
        <v>1277</v>
      </c>
      <c r="H179" s="5">
        <v>20</v>
      </c>
      <c r="I179" s="5" t="s">
        <v>6334</v>
      </c>
      <c r="J179" s="5">
        <v>300</v>
      </c>
      <c r="K179" s="5">
        <v>259200</v>
      </c>
      <c r="L179" s="5" t="s">
        <v>7356</v>
      </c>
      <c r="O179" s="5" t="s">
        <v>8141</v>
      </c>
      <c r="P179" s="5" t="s">
        <v>215</v>
      </c>
      <c r="Q179" s="5" t="s">
        <v>160</v>
      </c>
      <c r="R179" s="5" t="s">
        <v>1153</v>
      </c>
      <c r="S179" s="5" t="s">
        <v>8140</v>
      </c>
      <c r="T179" s="5" t="s">
        <v>8139</v>
      </c>
      <c r="X179" s="5">
        <v>4</v>
      </c>
      <c r="Y179" s="5" t="s">
        <v>171</v>
      </c>
      <c r="Z179" s="5" t="s">
        <v>171</v>
      </c>
      <c r="AA179" s="5" t="s">
        <v>171</v>
      </c>
      <c r="AB179" s="5" t="s">
        <v>20</v>
      </c>
      <c r="AC179" s="5" t="s">
        <v>90</v>
      </c>
      <c r="AD179" s="5" t="s">
        <v>20</v>
      </c>
      <c r="AF179" s="5" t="s">
        <v>6417</v>
      </c>
    </row>
    <row r="180" spans="1:37">
      <c r="A180" s="5" t="s">
        <v>8102</v>
      </c>
      <c r="B180" s="5" t="s">
        <v>169</v>
      </c>
      <c r="C180" s="5" t="s">
        <v>168</v>
      </c>
      <c r="D180" s="5" t="s">
        <v>167</v>
      </c>
      <c r="E180" s="5" t="s">
        <v>166</v>
      </c>
      <c r="F180" s="6">
        <v>0.02</v>
      </c>
      <c r="G180" s="5" t="s">
        <v>1277</v>
      </c>
      <c r="H180" s="5">
        <v>20</v>
      </c>
      <c r="I180" s="5" t="s">
        <v>6334</v>
      </c>
      <c r="J180" s="5">
        <v>300</v>
      </c>
      <c r="K180" s="5">
        <v>259200</v>
      </c>
      <c r="L180" s="5" t="s">
        <v>7356</v>
      </c>
      <c r="O180" s="5" t="s">
        <v>8138</v>
      </c>
      <c r="P180" s="5" t="s">
        <v>200</v>
      </c>
      <c r="Q180" s="5" t="s">
        <v>160</v>
      </c>
      <c r="R180" s="5" t="s">
        <v>8137</v>
      </c>
      <c r="S180" s="5" t="s">
        <v>8136</v>
      </c>
      <c r="T180" s="5" t="s">
        <v>8135</v>
      </c>
      <c r="X180" s="5">
        <v>18</v>
      </c>
      <c r="Y180" s="5" t="s">
        <v>171</v>
      </c>
      <c r="Z180" s="5" t="s">
        <v>171</v>
      </c>
      <c r="AA180" s="5" t="s">
        <v>171</v>
      </c>
      <c r="AB180" s="5" t="s">
        <v>20</v>
      </c>
      <c r="AC180" s="5" t="s">
        <v>90</v>
      </c>
      <c r="AD180" s="5" t="s">
        <v>20</v>
      </c>
      <c r="AF180" s="5" t="s">
        <v>6450</v>
      </c>
    </row>
    <row r="181" spans="1:37">
      <c r="A181" s="5" t="s">
        <v>8102</v>
      </c>
      <c r="B181" s="5" t="s">
        <v>169</v>
      </c>
      <c r="C181" s="5" t="s">
        <v>168</v>
      </c>
      <c r="D181" s="5" t="s">
        <v>167</v>
      </c>
      <c r="E181" s="5" t="s">
        <v>166</v>
      </c>
      <c r="F181" s="6">
        <v>0.02</v>
      </c>
      <c r="G181" s="5" t="s">
        <v>1277</v>
      </c>
      <c r="H181" s="5">
        <v>20</v>
      </c>
      <c r="I181" s="5" t="s">
        <v>6334</v>
      </c>
      <c r="J181" s="5">
        <v>300</v>
      </c>
      <c r="K181" s="5">
        <v>259200</v>
      </c>
      <c r="L181" s="5" t="s">
        <v>7356</v>
      </c>
      <c r="O181" s="5" t="s">
        <v>8134</v>
      </c>
      <c r="P181" s="5" t="s">
        <v>1243</v>
      </c>
      <c r="Q181" s="5" t="s">
        <v>160</v>
      </c>
      <c r="R181" s="5" t="s">
        <v>8133</v>
      </c>
      <c r="S181" s="5" t="s">
        <v>597</v>
      </c>
      <c r="T181" s="5" t="s">
        <v>596</v>
      </c>
      <c r="X181" s="5">
        <v>35</v>
      </c>
      <c r="Y181" s="5" t="s">
        <v>171</v>
      </c>
      <c r="Z181" s="5" t="s">
        <v>171</v>
      </c>
      <c r="AA181" s="5" t="s">
        <v>171</v>
      </c>
      <c r="AB181" s="5" t="s">
        <v>20</v>
      </c>
      <c r="AC181" s="5" t="s">
        <v>90</v>
      </c>
      <c r="AE181" s="5" t="s">
        <v>90</v>
      </c>
      <c r="AF181" s="5" t="s">
        <v>8132</v>
      </c>
    </row>
    <row r="182" spans="1:37">
      <c r="A182" s="5" t="s">
        <v>8102</v>
      </c>
      <c r="B182" s="5" t="s">
        <v>169</v>
      </c>
      <c r="C182" s="5" t="s">
        <v>168</v>
      </c>
      <c r="D182" s="5" t="s">
        <v>167</v>
      </c>
      <c r="E182" s="5" t="s">
        <v>166</v>
      </c>
      <c r="F182" s="6">
        <v>0.02</v>
      </c>
      <c r="G182" s="5" t="s">
        <v>1277</v>
      </c>
      <c r="H182" s="5">
        <v>20</v>
      </c>
      <c r="I182" s="5" t="s">
        <v>6334</v>
      </c>
      <c r="J182" s="5">
        <v>300</v>
      </c>
      <c r="K182" s="5">
        <v>259200</v>
      </c>
      <c r="L182" s="5" t="s">
        <v>7356</v>
      </c>
      <c r="O182" s="5" t="s">
        <v>8131</v>
      </c>
      <c r="P182" s="5" t="s">
        <v>180</v>
      </c>
      <c r="Q182" s="5" t="s">
        <v>160</v>
      </c>
      <c r="R182" s="5" t="s">
        <v>178</v>
      </c>
      <c r="S182" s="5" t="s">
        <v>8130</v>
      </c>
      <c r="T182" s="5" t="s">
        <v>8129</v>
      </c>
      <c r="X182" s="5">
        <v>3</v>
      </c>
      <c r="Y182" s="5" t="s">
        <v>171</v>
      </c>
      <c r="Z182" s="5" t="s">
        <v>171</v>
      </c>
      <c r="AA182" s="5" t="s">
        <v>171</v>
      </c>
      <c r="AB182" s="5" t="s">
        <v>20</v>
      </c>
      <c r="AC182" s="5" t="s">
        <v>90</v>
      </c>
      <c r="AD182" s="5" t="s">
        <v>20</v>
      </c>
      <c r="AF182" s="5" t="s">
        <v>6384</v>
      </c>
    </row>
    <row r="183" spans="1:37">
      <c r="A183" s="5" t="s">
        <v>8102</v>
      </c>
      <c r="B183" s="5" t="s">
        <v>169</v>
      </c>
      <c r="C183" s="5" t="s">
        <v>168</v>
      </c>
      <c r="D183" s="5" t="s">
        <v>167</v>
      </c>
      <c r="E183" s="5" t="s">
        <v>166</v>
      </c>
      <c r="F183" s="6">
        <v>0.02</v>
      </c>
      <c r="G183" s="5" t="s">
        <v>1277</v>
      </c>
      <c r="H183" s="5">
        <v>20</v>
      </c>
      <c r="I183" s="5" t="s">
        <v>6334</v>
      </c>
      <c r="J183" s="5">
        <v>300</v>
      </c>
      <c r="K183" s="5">
        <v>259200</v>
      </c>
      <c r="L183" s="5" t="s">
        <v>7356</v>
      </c>
      <c r="O183" s="5" t="s">
        <v>8128</v>
      </c>
      <c r="P183" s="5" t="s">
        <v>256</v>
      </c>
      <c r="Q183" s="5" t="s">
        <v>160</v>
      </c>
      <c r="R183" s="5" t="s">
        <v>8127</v>
      </c>
      <c r="S183" s="5" t="s">
        <v>4650</v>
      </c>
      <c r="T183" s="5" t="s">
        <v>8126</v>
      </c>
      <c r="X183" s="5">
        <v>36</v>
      </c>
      <c r="Y183" s="5" t="s">
        <v>252</v>
      </c>
      <c r="Z183" s="5" t="s">
        <v>252</v>
      </c>
      <c r="AA183" s="5" t="s">
        <v>156</v>
      </c>
      <c r="AB183" s="5" t="s">
        <v>20</v>
      </c>
      <c r="AC183" s="5" t="s">
        <v>90</v>
      </c>
      <c r="AD183" s="5" t="s">
        <v>20</v>
      </c>
      <c r="AF183" s="5" t="s">
        <v>8125</v>
      </c>
    </row>
    <row r="184" spans="1:37">
      <c r="A184" s="5" t="s">
        <v>8102</v>
      </c>
      <c r="B184" s="5" t="s">
        <v>169</v>
      </c>
      <c r="C184" s="5" t="s">
        <v>168</v>
      </c>
      <c r="D184" s="5" t="s">
        <v>167</v>
      </c>
      <c r="E184" s="5" t="s">
        <v>166</v>
      </c>
      <c r="F184" s="6">
        <v>0.02</v>
      </c>
      <c r="G184" s="5" t="s">
        <v>1277</v>
      </c>
      <c r="H184" s="5">
        <v>20</v>
      </c>
      <c r="I184" s="5" t="s">
        <v>6334</v>
      </c>
      <c r="J184" s="5">
        <v>300</v>
      </c>
      <c r="K184" s="5">
        <v>259200</v>
      </c>
      <c r="L184" s="5" t="s">
        <v>7356</v>
      </c>
      <c r="O184" s="5" t="s">
        <v>8124</v>
      </c>
      <c r="P184" s="5" t="s">
        <v>4301</v>
      </c>
      <c r="Q184" s="5" t="s">
        <v>160</v>
      </c>
      <c r="R184" s="5" t="s">
        <v>8123</v>
      </c>
      <c r="S184" s="5" t="s">
        <v>8122</v>
      </c>
      <c r="T184" s="5" t="s">
        <v>8121</v>
      </c>
      <c r="X184" s="5">
        <v>28</v>
      </c>
      <c r="Y184" s="5" t="s">
        <v>171</v>
      </c>
      <c r="Z184" s="5" t="s">
        <v>171</v>
      </c>
      <c r="AA184" s="5" t="s">
        <v>171</v>
      </c>
      <c r="AB184" s="5" t="s">
        <v>20</v>
      </c>
      <c r="AC184" s="5" t="s">
        <v>90</v>
      </c>
      <c r="AE184" s="5" t="s">
        <v>90</v>
      </c>
      <c r="AF184" s="5" t="s">
        <v>8120</v>
      </c>
    </row>
    <row r="185" spans="1:37">
      <c r="A185" s="5" t="s">
        <v>8102</v>
      </c>
      <c r="B185" s="5" t="s">
        <v>169</v>
      </c>
      <c r="C185" s="5" t="s">
        <v>168</v>
      </c>
      <c r="D185" s="5" t="s">
        <v>167</v>
      </c>
      <c r="E185" s="5" t="s">
        <v>166</v>
      </c>
      <c r="F185" s="6">
        <v>0.02</v>
      </c>
      <c r="G185" s="5" t="s">
        <v>1277</v>
      </c>
      <c r="H185" s="5">
        <v>20</v>
      </c>
      <c r="I185" s="5" t="s">
        <v>6334</v>
      </c>
      <c r="J185" s="5">
        <v>300</v>
      </c>
      <c r="K185" s="5">
        <v>259200</v>
      </c>
      <c r="L185" s="5" t="s">
        <v>7356</v>
      </c>
      <c r="O185" s="5" t="s">
        <v>8119</v>
      </c>
      <c r="P185" s="5" t="s">
        <v>266</v>
      </c>
      <c r="Q185" s="5" t="s">
        <v>160</v>
      </c>
      <c r="R185" s="5" t="s">
        <v>8118</v>
      </c>
      <c r="S185" s="5" t="s">
        <v>8117</v>
      </c>
      <c r="T185" s="5" t="s">
        <v>8116</v>
      </c>
      <c r="X185" s="5">
        <v>66</v>
      </c>
      <c r="Y185" s="5" t="s">
        <v>171</v>
      </c>
      <c r="Z185" s="5" t="s">
        <v>171</v>
      </c>
      <c r="AA185" s="5" t="s">
        <v>171</v>
      </c>
      <c r="AB185" s="5" t="s">
        <v>20</v>
      </c>
      <c r="AC185" s="5" t="s">
        <v>90</v>
      </c>
      <c r="AE185" s="5" t="s">
        <v>90</v>
      </c>
      <c r="AF185" s="5" t="s">
        <v>8115</v>
      </c>
    </row>
    <row r="186" spans="1:37">
      <c r="A186" s="5" t="s">
        <v>8102</v>
      </c>
      <c r="B186" s="5" t="s">
        <v>169</v>
      </c>
      <c r="C186" s="5" t="s">
        <v>168</v>
      </c>
      <c r="D186" s="5" t="s">
        <v>167</v>
      </c>
      <c r="E186" s="5" t="s">
        <v>166</v>
      </c>
      <c r="F186" s="6">
        <v>0.02</v>
      </c>
      <c r="G186" s="5" t="s">
        <v>1277</v>
      </c>
      <c r="H186" s="5">
        <v>20</v>
      </c>
      <c r="I186" s="5" t="s">
        <v>6334</v>
      </c>
      <c r="J186" s="5">
        <v>300</v>
      </c>
      <c r="K186" s="5">
        <v>259200</v>
      </c>
      <c r="L186" s="5" t="s">
        <v>7356</v>
      </c>
      <c r="O186" s="5" t="s">
        <v>8114</v>
      </c>
      <c r="P186" s="5" t="s">
        <v>225</v>
      </c>
      <c r="Q186" s="5" t="s">
        <v>160</v>
      </c>
      <c r="R186" s="5" t="s">
        <v>8113</v>
      </c>
      <c r="S186" s="5" t="s">
        <v>8112</v>
      </c>
      <c r="T186" s="5" t="s">
        <v>8111</v>
      </c>
      <c r="X186" s="5">
        <v>18</v>
      </c>
      <c r="Y186" s="5" t="s">
        <v>171</v>
      </c>
      <c r="Z186" s="5" t="s">
        <v>171</v>
      </c>
      <c r="AA186" s="5" t="s">
        <v>171</v>
      </c>
      <c r="AB186" s="5" t="s">
        <v>20</v>
      </c>
      <c r="AC186" s="5" t="s">
        <v>90</v>
      </c>
      <c r="AE186" s="5" t="s">
        <v>90</v>
      </c>
      <c r="AF186" s="5" t="s">
        <v>6441</v>
      </c>
    </row>
    <row r="187" spans="1:37">
      <c r="A187" s="5" t="s">
        <v>8102</v>
      </c>
      <c r="B187" s="5" t="s">
        <v>169</v>
      </c>
      <c r="C187" s="5" t="s">
        <v>168</v>
      </c>
      <c r="D187" s="5" t="s">
        <v>167</v>
      </c>
      <c r="E187" s="5" t="s">
        <v>166</v>
      </c>
      <c r="F187" s="6">
        <v>0.02</v>
      </c>
      <c r="G187" s="5" t="s">
        <v>1277</v>
      </c>
      <c r="H187" s="5">
        <v>20</v>
      </c>
      <c r="I187" s="5" t="s">
        <v>6334</v>
      </c>
      <c r="J187" s="5">
        <v>300</v>
      </c>
      <c r="K187" s="5">
        <v>259200</v>
      </c>
      <c r="L187" s="5" t="s">
        <v>7356</v>
      </c>
      <c r="O187" s="5" t="s">
        <v>8110</v>
      </c>
      <c r="P187" s="5" t="s">
        <v>235</v>
      </c>
      <c r="Q187" s="5" t="s">
        <v>160</v>
      </c>
      <c r="R187" s="5" t="s">
        <v>8109</v>
      </c>
      <c r="S187" s="5" t="s">
        <v>4735</v>
      </c>
      <c r="T187" s="5" t="s">
        <v>4734</v>
      </c>
      <c r="X187" s="5">
        <v>39</v>
      </c>
      <c r="Y187" s="5" t="s">
        <v>171</v>
      </c>
      <c r="Z187" s="5" t="s">
        <v>171</v>
      </c>
      <c r="AA187" s="5" t="s">
        <v>171</v>
      </c>
      <c r="AB187" s="5" t="s">
        <v>20</v>
      </c>
      <c r="AC187" s="5" t="s">
        <v>90</v>
      </c>
      <c r="AD187" s="5" t="s">
        <v>20</v>
      </c>
      <c r="AF187" s="5" t="s">
        <v>8108</v>
      </c>
    </row>
    <row r="188" spans="1:37">
      <c r="A188" s="5" t="s">
        <v>8102</v>
      </c>
      <c r="B188" s="5" t="s">
        <v>169</v>
      </c>
      <c r="C188" s="5" t="s">
        <v>168</v>
      </c>
      <c r="D188" s="5" t="s">
        <v>167</v>
      </c>
      <c r="E188" s="5" t="s">
        <v>166</v>
      </c>
      <c r="F188" s="6">
        <v>0.02</v>
      </c>
      <c r="G188" s="5" t="s">
        <v>1277</v>
      </c>
      <c r="H188" s="5">
        <v>20</v>
      </c>
      <c r="I188" s="5" t="s">
        <v>6334</v>
      </c>
      <c r="J188" s="5">
        <v>300</v>
      </c>
      <c r="K188" s="5">
        <v>259200</v>
      </c>
      <c r="L188" s="5" t="s">
        <v>7356</v>
      </c>
      <c r="O188" s="5" t="s">
        <v>8107</v>
      </c>
      <c r="P188" s="5" t="s">
        <v>594</v>
      </c>
      <c r="Q188" s="5" t="s">
        <v>160</v>
      </c>
      <c r="R188" s="5" t="s">
        <v>8106</v>
      </c>
      <c r="S188" s="5" t="s">
        <v>8105</v>
      </c>
      <c r="T188" s="5" t="s">
        <v>8104</v>
      </c>
      <c r="X188" s="5">
        <v>9</v>
      </c>
      <c r="Y188" s="5" t="s">
        <v>156</v>
      </c>
      <c r="Z188" s="5" t="s">
        <v>156</v>
      </c>
      <c r="AA188" s="5" t="s">
        <v>156</v>
      </c>
      <c r="AB188" s="5" t="s">
        <v>20</v>
      </c>
      <c r="AC188" s="5" t="s">
        <v>90</v>
      </c>
      <c r="AE188" s="5" t="s">
        <v>90</v>
      </c>
      <c r="AF188" s="5" t="s">
        <v>8103</v>
      </c>
    </row>
    <row r="189" spans="1:37">
      <c r="A189" s="5" t="s">
        <v>8102</v>
      </c>
      <c r="B189" s="5" t="s">
        <v>169</v>
      </c>
      <c r="C189" s="5" t="s">
        <v>168</v>
      </c>
      <c r="D189" s="5" t="s">
        <v>167</v>
      </c>
      <c r="E189" s="5" t="s">
        <v>166</v>
      </c>
      <c r="F189" s="6">
        <v>0.02</v>
      </c>
      <c r="G189" s="5" t="s">
        <v>1277</v>
      </c>
      <c r="H189" s="5">
        <v>20</v>
      </c>
      <c r="I189" s="5" t="s">
        <v>6334</v>
      </c>
      <c r="J189" s="5">
        <v>300</v>
      </c>
      <c r="K189" s="5">
        <v>259200</v>
      </c>
      <c r="L189" s="5" t="s">
        <v>7356</v>
      </c>
      <c r="O189" s="5" t="s">
        <v>8101</v>
      </c>
      <c r="P189" s="5" t="s">
        <v>2376</v>
      </c>
      <c r="Q189" s="5" t="s">
        <v>160</v>
      </c>
      <c r="R189" s="5" t="s">
        <v>8100</v>
      </c>
      <c r="S189" s="5" t="s">
        <v>8099</v>
      </c>
      <c r="T189" s="5" t="s">
        <v>8098</v>
      </c>
      <c r="X189" s="5">
        <v>14</v>
      </c>
      <c r="Y189" s="5" t="s">
        <v>171</v>
      </c>
      <c r="Z189" s="5" t="s">
        <v>171</v>
      </c>
      <c r="AA189" s="5" t="s">
        <v>171</v>
      </c>
      <c r="AB189" s="5" t="s">
        <v>20</v>
      </c>
      <c r="AC189" s="5" t="s">
        <v>90</v>
      </c>
      <c r="AE189" s="5" t="s">
        <v>90</v>
      </c>
      <c r="AF189" s="5" t="s">
        <v>8097</v>
      </c>
    </row>
    <row r="190" spans="1:37" s="8" customFormat="1">
      <c r="F190" s="9"/>
      <c r="AD190" s="10">
        <f>COUNTIF(AD170:AD189,AD172)</f>
        <v>10</v>
      </c>
      <c r="AE190" s="10">
        <f>COUNTIF(AE170:AE189,AE176)</f>
        <v>10</v>
      </c>
      <c r="AJ190" s="8">
        <f>AD190+AE190</f>
        <v>20</v>
      </c>
      <c r="AK190" s="8">
        <f>AD190/AJ190</f>
        <v>0.5</v>
      </c>
    </row>
    <row r="191" spans="1:37">
      <c r="A191" s="5" t="s">
        <v>8022</v>
      </c>
      <c r="B191" s="5" t="s">
        <v>169</v>
      </c>
      <c r="C191" s="5" t="s">
        <v>168</v>
      </c>
      <c r="D191" s="5" t="s">
        <v>167</v>
      </c>
      <c r="E191" s="5" t="s">
        <v>166</v>
      </c>
      <c r="F191" s="6">
        <v>0.02</v>
      </c>
      <c r="G191" s="5" t="s">
        <v>1277</v>
      </c>
      <c r="H191" s="5">
        <v>20</v>
      </c>
      <c r="I191" s="5" t="s">
        <v>6334</v>
      </c>
      <c r="J191" s="5">
        <v>300</v>
      </c>
      <c r="K191" s="5">
        <v>259200</v>
      </c>
      <c r="L191" s="5" t="s">
        <v>7356</v>
      </c>
      <c r="O191" s="5" t="s">
        <v>8096</v>
      </c>
      <c r="P191" s="5" t="s">
        <v>536</v>
      </c>
      <c r="Q191" s="5" t="s">
        <v>160</v>
      </c>
      <c r="R191" s="5" t="s">
        <v>8095</v>
      </c>
      <c r="S191" s="5" t="s">
        <v>8094</v>
      </c>
      <c r="T191" s="5" t="s">
        <v>8093</v>
      </c>
      <c r="X191" s="5">
        <v>31</v>
      </c>
      <c r="Y191" s="5" t="s">
        <v>171</v>
      </c>
      <c r="Z191" s="5" t="s">
        <v>171</v>
      </c>
      <c r="AA191" s="5" t="s">
        <v>171</v>
      </c>
      <c r="AB191" s="5" t="s">
        <v>21</v>
      </c>
      <c r="AC191" s="5" t="s">
        <v>127</v>
      </c>
      <c r="AD191" s="5" t="s">
        <v>21</v>
      </c>
      <c r="AF191" s="5" t="s">
        <v>8092</v>
      </c>
    </row>
    <row r="192" spans="1:37">
      <c r="A192" s="5" t="s">
        <v>8022</v>
      </c>
      <c r="B192" s="5" t="s">
        <v>169</v>
      </c>
      <c r="C192" s="5" t="s">
        <v>168</v>
      </c>
      <c r="D192" s="5" t="s">
        <v>167</v>
      </c>
      <c r="E192" s="5" t="s">
        <v>166</v>
      </c>
      <c r="F192" s="6">
        <v>0.02</v>
      </c>
      <c r="G192" s="5" t="s">
        <v>1277</v>
      </c>
      <c r="H192" s="5">
        <v>20</v>
      </c>
      <c r="I192" s="5" t="s">
        <v>6334</v>
      </c>
      <c r="J192" s="5">
        <v>300</v>
      </c>
      <c r="K192" s="5">
        <v>259200</v>
      </c>
      <c r="L192" s="5" t="s">
        <v>7356</v>
      </c>
      <c r="O192" s="5" t="s">
        <v>8091</v>
      </c>
      <c r="P192" s="5" t="s">
        <v>369</v>
      </c>
      <c r="Q192" s="5" t="s">
        <v>160</v>
      </c>
      <c r="R192" s="5" t="s">
        <v>8090</v>
      </c>
      <c r="S192" s="5" t="s">
        <v>5245</v>
      </c>
      <c r="T192" s="5" t="s">
        <v>8089</v>
      </c>
      <c r="X192" s="5">
        <v>13</v>
      </c>
      <c r="Y192" s="5" t="s">
        <v>171</v>
      </c>
      <c r="Z192" s="5" t="s">
        <v>171</v>
      </c>
      <c r="AA192" s="5" t="s">
        <v>171</v>
      </c>
      <c r="AB192" s="5" t="s">
        <v>21</v>
      </c>
      <c r="AC192" s="5" t="s">
        <v>127</v>
      </c>
      <c r="AD192" s="5" t="s">
        <v>21</v>
      </c>
      <c r="AF192" s="5" t="s">
        <v>8088</v>
      </c>
    </row>
    <row r="193" spans="1:32">
      <c r="A193" s="5" t="s">
        <v>8022</v>
      </c>
      <c r="B193" s="5" t="s">
        <v>169</v>
      </c>
      <c r="C193" s="5" t="s">
        <v>168</v>
      </c>
      <c r="D193" s="5" t="s">
        <v>167</v>
      </c>
      <c r="E193" s="5" t="s">
        <v>166</v>
      </c>
      <c r="F193" s="6">
        <v>0.02</v>
      </c>
      <c r="G193" s="5" t="s">
        <v>1277</v>
      </c>
      <c r="H193" s="5">
        <v>20</v>
      </c>
      <c r="I193" s="5" t="s">
        <v>6334</v>
      </c>
      <c r="J193" s="5">
        <v>300</v>
      </c>
      <c r="K193" s="5">
        <v>259200</v>
      </c>
      <c r="L193" s="5" t="s">
        <v>7356</v>
      </c>
      <c r="O193" s="5" t="s">
        <v>8087</v>
      </c>
      <c r="P193" s="5" t="s">
        <v>205</v>
      </c>
      <c r="Q193" s="5" t="s">
        <v>160</v>
      </c>
      <c r="R193" s="5" t="s">
        <v>1706</v>
      </c>
      <c r="S193" s="5" t="s">
        <v>7287</v>
      </c>
      <c r="T193" s="5" t="s">
        <v>8086</v>
      </c>
      <c r="X193" s="5">
        <v>15</v>
      </c>
      <c r="Y193" s="5" t="s">
        <v>171</v>
      </c>
      <c r="Z193" s="5" t="s">
        <v>171</v>
      </c>
      <c r="AA193" s="5" t="s">
        <v>171</v>
      </c>
      <c r="AB193" s="5" t="s">
        <v>21</v>
      </c>
      <c r="AC193" s="5" t="s">
        <v>127</v>
      </c>
      <c r="AD193" s="5" t="s">
        <v>21</v>
      </c>
      <c r="AF193" s="5" t="s">
        <v>8085</v>
      </c>
    </row>
    <row r="194" spans="1:32">
      <c r="A194" s="5" t="s">
        <v>8022</v>
      </c>
      <c r="B194" s="5" t="s">
        <v>169</v>
      </c>
      <c r="C194" s="5" t="s">
        <v>168</v>
      </c>
      <c r="D194" s="5" t="s">
        <v>167</v>
      </c>
      <c r="E194" s="5" t="s">
        <v>166</v>
      </c>
      <c r="F194" s="6">
        <v>0.02</v>
      </c>
      <c r="G194" s="5" t="s">
        <v>1277</v>
      </c>
      <c r="H194" s="5">
        <v>20</v>
      </c>
      <c r="I194" s="5" t="s">
        <v>6334</v>
      </c>
      <c r="J194" s="5">
        <v>300</v>
      </c>
      <c r="K194" s="5">
        <v>259200</v>
      </c>
      <c r="L194" s="5" t="s">
        <v>7356</v>
      </c>
      <c r="O194" s="5" t="s">
        <v>8084</v>
      </c>
      <c r="P194" s="5" t="s">
        <v>240</v>
      </c>
      <c r="Q194" s="5" t="s">
        <v>160</v>
      </c>
      <c r="R194" s="5" t="s">
        <v>4975</v>
      </c>
      <c r="S194" s="5" t="s">
        <v>8083</v>
      </c>
      <c r="T194" s="5" t="s">
        <v>8082</v>
      </c>
      <c r="X194" s="5">
        <v>33</v>
      </c>
      <c r="Y194" s="5" t="s">
        <v>171</v>
      </c>
      <c r="Z194" s="5" t="s">
        <v>171</v>
      </c>
      <c r="AA194" s="5" t="s">
        <v>171</v>
      </c>
      <c r="AB194" s="5" t="s">
        <v>21</v>
      </c>
      <c r="AC194" s="5" t="s">
        <v>127</v>
      </c>
      <c r="AD194" s="5" t="s">
        <v>21</v>
      </c>
      <c r="AF194" s="5" t="s">
        <v>6341</v>
      </c>
    </row>
    <row r="195" spans="1:32">
      <c r="A195" s="5" t="s">
        <v>8022</v>
      </c>
      <c r="B195" s="5" t="s">
        <v>169</v>
      </c>
      <c r="C195" s="5" t="s">
        <v>168</v>
      </c>
      <c r="D195" s="5" t="s">
        <v>167</v>
      </c>
      <c r="E195" s="5" t="s">
        <v>166</v>
      </c>
      <c r="F195" s="6">
        <v>0.02</v>
      </c>
      <c r="G195" s="5" t="s">
        <v>1277</v>
      </c>
      <c r="H195" s="5">
        <v>20</v>
      </c>
      <c r="I195" s="5" t="s">
        <v>6334</v>
      </c>
      <c r="J195" s="5">
        <v>300</v>
      </c>
      <c r="K195" s="5">
        <v>259200</v>
      </c>
      <c r="L195" s="5" t="s">
        <v>7356</v>
      </c>
      <c r="O195" s="5" t="s">
        <v>8081</v>
      </c>
      <c r="P195" s="5" t="s">
        <v>256</v>
      </c>
      <c r="Q195" s="5" t="s">
        <v>160</v>
      </c>
      <c r="R195" s="5" t="s">
        <v>7003</v>
      </c>
      <c r="S195" s="5" t="s">
        <v>8080</v>
      </c>
      <c r="T195" s="5" t="s">
        <v>8079</v>
      </c>
      <c r="X195" s="5">
        <v>14</v>
      </c>
      <c r="Y195" s="5" t="s">
        <v>252</v>
      </c>
      <c r="Z195" s="5" t="s">
        <v>252</v>
      </c>
      <c r="AA195" s="5" t="s">
        <v>156</v>
      </c>
      <c r="AB195" s="5" t="s">
        <v>21</v>
      </c>
      <c r="AC195" s="5" t="s">
        <v>127</v>
      </c>
      <c r="AD195" s="5" t="s">
        <v>21</v>
      </c>
      <c r="AF195" s="5" t="s">
        <v>8078</v>
      </c>
    </row>
    <row r="196" spans="1:32">
      <c r="A196" s="5" t="s">
        <v>8022</v>
      </c>
      <c r="B196" s="5" t="s">
        <v>169</v>
      </c>
      <c r="C196" s="5" t="s">
        <v>168</v>
      </c>
      <c r="D196" s="5" t="s">
        <v>167</v>
      </c>
      <c r="E196" s="5" t="s">
        <v>166</v>
      </c>
      <c r="F196" s="6">
        <v>0.02</v>
      </c>
      <c r="G196" s="5" t="s">
        <v>1277</v>
      </c>
      <c r="H196" s="5">
        <v>20</v>
      </c>
      <c r="I196" s="5" t="s">
        <v>6334</v>
      </c>
      <c r="J196" s="5">
        <v>300</v>
      </c>
      <c r="K196" s="5">
        <v>259200</v>
      </c>
      <c r="L196" s="5" t="s">
        <v>7356</v>
      </c>
      <c r="O196" s="5" t="s">
        <v>8077</v>
      </c>
      <c r="P196" s="5" t="s">
        <v>225</v>
      </c>
      <c r="Q196" s="5" t="s">
        <v>160</v>
      </c>
      <c r="R196" s="5" t="s">
        <v>8076</v>
      </c>
      <c r="S196" s="5" t="s">
        <v>7534</v>
      </c>
      <c r="T196" s="5" t="s">
        <v>8075</v>
      </c>
      <c r="X196" s="5">
        <v>26</v>
      </c>
      <c r="Y196" s="5" t="s">
        <v>171</v>
      </c>
      <c r="Z196" s="5" t="s">
        <v>171</v>
      </c>
      <c r="AA196" s="5" t="s">
        <v>171</v>
      </c>
      <c r="AB196" s="5" t="s">
        <v>21</v>
      </c>
      <c r="AC196" s="5" t="s">
        <v>127</v>
      </c>
      <c r="AE196" s="5" t="s">
        <v>127</v>
      </c>
      <c r="AF196" s="5" t="s">
        <v>7516</v>
      </c>
    </row>
    <row r="197" spans="1:32">
      <c r="A197" s="5" t="s">
        <v>8022</v>
      </c>
      <c r="B197" s="5" t="s">
        <v>169</v>
      </c>
      <c r="C197" s="5" t="s">
        <v>168</v>
      </c>
      <c r="D197" s="5" t="s">
        <v>167</v>
      </c>
      <c r="E197" s="5" t="s">
        <v>166</v>
      </c>
      <c r="F197" s="6">
        <v>0.02</v>
      </c>
      <c r="G197" s="5" t="s">
        <v>1277</v>
      </c>
      <c r="H197" s="5">
        <v>20</v>
      </c>
      <c r="I197" s="5" t="s">
        <v>6334</v>
      </c>
      <c r="J197" s="5">
        <v>300</v>
      </c>
      <c r="K197" s="5">
        <v>259200</v>
      </c>
      <c r="L197" s="5" t="s">
        <v>7356</v>
      </c>
      <c r="O197" s="5" t="s">
        <v>8074</v>
      </c>
      <c r="P197" s="5" t="s">
        <v>336</v>
      </c>
      <c r="Q197" s="5" t="s">
        <v>160</v>
      </c>
      <c r="R197" s="5" t="s">
        <v>8073</v>
      </c>
      <c r="S197" s="5" t="s">
        <v>8072</v>
      </c>
      <c r="T197" s="5" t="s">
        <v>8071</v>
      </c>
      <c r="X197" s="5">
        <v>13</v>
      </c>
      <c r="Y197" s="5" t="s">
        <v>171</v>
      </c>
      <c r="Z197" s="5" t="s">
        <v>171</v>
      </c>
      <c r="AA197" s="5" t="s">
        <v>171</v>
      </c>
      <c r="AB197" s="5" t="s">
        <v>21</v>
      </c>
      <c r="AC197" s="5" t="s">
        <v>127</v>
      </c>
      <c r="AE197" s="5" t="s">
        <v>127</v>
      </c>
      <c r="AF197" s="5" t="s">
        <v>7313</v>
      </c>
    </row>
    <row r="198" spans="1:32">
      <c r="A198" s="5" t="s">
        <v>8022</v>
      </c>
      <c r="B198" s="5" t="s">
        <v>169</v>
      </c>
      <c r="C198" s="5" t="s">
        <v>168</v>
      </c>
      <c r="D198" s="5" t="s">
        <v>167</v>
      </c>
      <c r="E198" s="5" t="s">
        <v>166</v>
      </c>
      <c r="F198" s="6">
        <v>0.02</v>
      </c>
      <c r="G198" s="5" t="s">
        <v>1277</v>
      </c>
      <c r="H198" s="5">
        <v>20</v>
      </c>
      <c r="I198" s="5" t="s">
        <v>6334</v>
      </c>
      <c r="J198" s="5">
        <v>300</v>
      </c>
      <c r="K198" s="5">
        <v>259200</v>
      </c>
      <c r="L198" s="5" t="s">
        <v>7356</v>
      </c>
      <c r="O198" s="5" t="s">
        <v>8070</v>
      </c>
      <c r="P198" s="5" t="s">
        <v>215</v>
      </c>
      <c r="Q198" s="5" t="s">
        <v>160</v>
      </c>
      <c r="R198" s="5" t="s">
        <v>8069</v>
      </c>
      <c r="S198" s="5" t="s">
        <v>8068</v>
      </c>
      <c r="T198" s="5" t="s">
        <v>8067</v>
      </c>
      <c r="X198" s="5">
        <v>9</v>
      </c>
      <c r="Y198" s="5" t="s">
        <v>171</v>
      </c>
      <c r="Z198" s="5" t="s">
        <v>171</v>
      </c>
      <c r="AA198" s="5" t="s">
        <v>171</v>
      </c>
      <c r="AB198" s="5" t="s">
        <v>21</v>
      </c>
      <c r="AC198" s="5" t="s">
        <v>127</v>
      </c>
      <c r="AD198" s="5" t="s">
        <v>21</v>
      </c>
      <c r="AF198" s="5" t="s">
        <v>8066</v>
      </c>
    </row>
    <row r="199" spans="1:32">
      <c r="A199" s="5" t="s">
        <v>8022</v>
      </c>
      <c r="B199" s="5" t="s">
        <v>169</v>
      </c>
      <c r="C199" s="5" t="s">
        <v>168</v>
      </c>
      <c r="D199" s="5" t="s">
        <v>167</v>
      </c>
      <c r="E199" s="5" t="s">
        <v>166</v>
      </c>
      <c r="F199" s="6">
        <v>0.02</v>
      </c>
      <c r="G199" s="5" t="s">
        <v>1277</v>
      </c>
      <c r="H199" s="5">
        <v>20</v>
      </c>
      <c r="I199" s="5" t="s">
        <v>6334</v>
      </c>
      <c r="J199" s="5">
        <v>300</v>
      </c>
      <c r="K199" s="5">
        <v>259200</v>
      </c>
      <c r="L199" s="5" t="s">
        <v>7356</v>
      </c>
      <c r="O199" s="5" t="s">
        <v>8065</v>
      </c>
      <c r="P199" s="5" t="s">
        <v>804</v>
      </c>
      <c r="Q199" s="5" t="s">
        <v>160</v>
      </c>
      <c r="R199" s="5" t="s">
        <v>3648</v>
      </c>
      <c r="S199" s="5" t="s">
        <v>1771</v>
      </c>
      <c r="T199" s="5" t="s">
        <v>3832</v>
      </c>
      <c r="X199" s="5">
        <v>62</v>
      </c>
      <c r="Y199" s="5" t="s">
        <v>171</v>
      </c>
      <c r="Z199" s="5" t="s">
        <v>171</v>
      </c>
      <c r="AA199" s="5" t="s">
        <v>171</v>
      </c>
      <c r="AB199" s="5" t="s">
        <v>21</v>
      </c>
      <c r="AC199" s="5" t="s">
        <v>127</v>
      </c>
      <c r="AD199" s="5" t="s">
        <v>21</v>
      </c>
      <c r="AF199" s="5" t="s">
        <v>8064</v>
      </c>
    </row>
    <row r="200" spans="1:32">
      <c r="A200" s="5" t="s">
        <v>8022</v>
      </c>
      <c r="B200" s="5" t="s">
        <v>169</v>
      </c>
      <c r="C200" s="5" t="s">
        <v>168</v>
      </c>
      <c r="D200" s="5" t="s">
        <v>167</v>
      </c>
      <c r="E200" s="5" t="s">
        <v>166</v>
      </c>
      <c r="F200" s="6">
        <v>0.02</v>
      </c>
      <c r="G200" s="5" t="s">
        <v>1277</v>
      </c>
      <c r="H200" s="5">
        <v>20</v>
      </c>
      <c r="I200" s="5" t="s">
        <v>6334</v>
      </c>
      <c r="J200" s="5">
        <v>300</v>
      </c>
      <c r="K200" s="5">
        <v>259200</v>
      </c>
      <c r="L200" s="5" t="s">
        <v>7356</v>
      </c>
      <c r="O200" s="5" t="s">
        <v>8063</v>
      </c>
      <c r="P200" s="5" t="s">
        <v>175</v>
      </c>
      <c r="Q200" s="5" t="s">
        <v>160</v>
      </c>
      <c r="R200" s="5" t="s">
        <v>6014</v>
      </c>
      <c r="S200" s="5" t="s">
        <v>3958</v>
      </c>
      <c r="T200" s="5" t="s">
        <v>8062</v>
      </c>
      <c r="X200" s="5">
        <v>46</v>
      </c>
      <c r="Y200" s="5" t="s">
        <v>171</v>
      </c>
      <c r="Z200" s="5" t="s">
        <v>171</v>
      </c>
      <c r="AA200" s="5" t="s">
        <v>171</v>
      </c>
      <c r="AB200" s="5" t="s">
        <v>21</v>
      </c>
      <c r="AC200" s="5" t="s">
        <v>127</v>
      </c>
      <c r="AD200" s="5" t="s">
        <v>21</v>
      </c>
      <c r="AF200" s="5" t="s">
        <v>8061</v>
      </c>
    </row>
    <row r="201" spans="1:32">
      <c r="A201" s="5" t="s">
        <v>8022</v>
      </c>
      <c r="B201" s="5" t="s">
        <v>169</v>
      </c>
      <c r="C201" s="5" t="s">
        <v>168</v>
      </c>
      <c r="D201" s="5" t="s">
        <v>167</v>
      </c>
      <c r="E201" s="5" t="s">
        <v>166</v>
      </c>
      <c r="F201" s="6">
        <v>0.02</v>
      </c>
      <c r="G201" s="5" t="s">
        <v>1277</v>
      </c>
      <c r="H201" s="5">
        <v>20</v>
      </c>
      <c r="I201" s="5" t="s">
        <v>6334</v>
      </c>
      <c r="J201" s="5">
        <v>300</v>
      </c>
      <c r="K201" s="5">
        <v>259200</v>
      </c>
      <c r="L201" s="5" t="s">
        <v>7356</v>
      </c>
      <c r="O201" s="5" t="s">
        <v>8060</v>
      </c>
      <c r="P201" s="5" t="s">
        <v>250</v>
      </c>
      <c r="Q201" s="5" t="s">
        <v>160</v>
      </c>
      <c r="R201" s="5" t="s">
        <v>8059</v>
      </c>
      <c r="S201" s="5" t="s">
        <v>8058</v>
      </c>
      <c r="T201" s="5" t="s">
        <v>8057</v>
      </c>
      <c r="X201" s="5">
        <v>17</v>
      </c>
      <c r="Y201" s="5" t="s">
        <v>171</v>
      </c>
      <c r="Z201" s="5" t="s">
        <v>171</v>
      </c>
      <c r="AA201" s="5" t="s">
        <v>171</v>
      </c>
      <c r="AB201" s="5" t="s">
        <v>21</v>
      </c>
      <c r="AC201" s="5" t="s">
        <v>127</v>
      </c>
      <c r="AD201" s="5" t="s">
        <v>21</v>
      </c>
      <c r="AF201" s="5" t="s">
        <v>8056</v>
      </c>
    </row>
    <row r="202" spans="1:32">
      <c r="A202" s="5" t="s">
        <v>8022</v>
      </c>
      <c r="B202" s="5" t="s">
        <v>169</v>
      </c>
      <c r="C202" s="5" t="s">
        <v>168</v>
      </c>
      <c r="D202" s="5" t="s">
        <v>167</v>
      </c>
      <c r="E202" s="5" t="s">
        <v>166</v>
      </c>
      <c r="F202" s="6">
        <v>0.02</v>
      </c>
      <c r="G202" s="5" t="s">
        <v>1277</v>
      </c>
      <c r="H202" s="5">
        <v>20</v>
      </c>
      <c r="I202" s="5" t="s">
        <v>6334</v>
      </c>
      <c r="J202" s="5">
        <v>300</v>
      </c>
      <c r="K202" s="5">
        <v>259200</v>
      </c>
      <c r="L202" s="5" t="s">
        <v>7356</v>
      </c>
      <c r="O202" s="5" t="s">
        <v>8055</v>
      </c>
      <c r="P202" s="5" t="s">
        <v>349</v>
      </c>
      <c r="Q202" s="5" t="s">
        <v>160</v>
      </c>
      <c r="R202" s="5" t="s">
        <v>8054</v>
      </c>
      <c r="S202" s="5" t="s">
        <v>8053</v>
      </c>
      <c r="T202" s="5" t="s">
        <v>8052</v>
      </c>
      <c r="X202" s="5">
        <v>28</v>
      </c>
      <c r="Y202" s="5" t="s">
        <v>171</v>
      </c>
      <c r="Z202" s="5" t="s">
        <v>171</v>
      </c>
      <c r="AA202" s="5" t="s">
        <v>171</v>
      </c>
      <c r="AB202" s="5" t="s">
        <v>21</v>
      </c>
      <c r="AC202" s="5" t="s">
        <v>127</v>
      </c>
      <c r="AD202" s="5" t="s">
        <v>21</v>
      </c>
      <c r="AF202" s="5" t="s">
        <v>6374</v>
      </c>
    </row>
    <row r="203" spans="1:32">
      <c r="A203" s="5" t="s">
        <v>8022</v>
      </c>
      <c r="B203" s="5" t="s">
        <v>169</v>
      </c>
      <c r="C203" s="5" t="s">
        <v>168</v>
      </c>
      <c r="D203" s="5" t="s">
        <v>167</v>
      </c>
      <c r="E203" s="5" t="s">
        <v>166</v>
      </c>
      <c r="F203" s="6">
        <v>0.02</v>
      </c>
      <c r="G203" s="5" t="s">
        <v>1277</v>
      </c>
      <c r="H203" s="5">
        <v>20</v>
      </c>
      <c r="I203" s="5" t="s">
        <v>6334</v>
      </c>
      <c r="J203" s="5">
        <v>300</v>
      </c>
      <c r="K203" s="5">
        <v>259200</v>
      </c>
      <c r="L203" s="5" t="s">
        <v>7356</v>
      </c>
      <c r="O203" s="5" t="s">
        <v>8051</v>
      </c>
      <c r="P203" s="5" t="s">
        <v>271</v>
      </c>
      <c r="Q203" s="5" t="s">
        <v>160</v>
      </c>
      <c r="R203" s="5" t="s">
        <v>8050</v>
      </c>
      <c r="S203" s="5" t="s">
        <v>8049</v>
      </c>
      <c r="T203" s="5" t="s">
        <v>8048</v>
      </c>
      <c r="X203" s="5">
        <v>12</v>
      </c>
      <c r="Y203" s="5" t="s">
        <v>171</v>
      </c>
      <c r="Z203" s="5" t="s">
        <v>171</v>
      </c>
      <c r="AA203" s="5" t="s">
        <v>171</v>
      </c>
      <c r="AB203" s="5" t="s">
        <v>21</v>
      </c>
      <c r="AC203" s="5" t="s">
        <v>127</v>
      </c>
      <c r="AD203" s="5" t="s">
        <v>21</v>
      </c>
      <c r="AF203" s="5" t="s">
        <v>8047</v>
      </c>
    </row>
    <row r="204" spans="1:32">
      <c r="A204" s="5" t="s">
        <v>8022</v>
      </c>
      <c r="B204" s="5" t="s">
        <v>169</v>
      </c>
      <c r="C204" s="5" t="s">
        <v>168</v>
      </c>
      <c r="D204" s="5" t="s">
        <v>167</v>
      </c>
      <c r="E204" s="5" t="s">
        <v>166</v>
      </c>
      <c r="F204" s="6">
        <v>0.02</v>
      </c>
      <c r="G204" s="5" t="s">
        <v>1277</v>
      </c>
      <c r="H204" s="5">
        <v>20</v>
      </c>
      <c r="I204" s="5" t="s">
        <v>6334</v>
      </c>
      <c r="J204" s="5">
        <v>300</v>
      </c>
      <c r="K204" s="5">
        <v>259200</v>
      </c>
      <c r="L204" s="5" t="s">
        <v>7356</v>
      </c>
      <c r="O204" s="5" t="s">
        <v>8046</v>
      </c>
      <c r="P204" s="5" t="s">
        <v>180</v>
      </c>
      <c r="Q204" s="5" t="s">
        <v>160</v>
      </c>
      <c r="R204" s="5" t="s">
        <v>8045</v>
      </c>
      <c r="S204" s="5" t="s">
        <v>8044</v>
      </c>
      <c r="T204" s="5" t="s">
        <v>8043</v>
      </c>
      <c r="X204" s="5">
        <v>4</v>
      </c>
      <c r="Y204" s="5" t="s">
        <v>171</v>
      </c>
      <c r="Z204" s="5" t="s">
        <v>171</v>
      </c>
      <c r="AA204" s="5" t="s">
        <v>171</v>
      </c>
      <c r="AB204" s="5" t="s">
        <v>21</v>
      </c>
      <c r="AC204" s="5" t="s">
        <v>127</v>
      </c>
      <c r="AE204" s="5" t="s">
        <v>127</v>
      </c>
      <c r="AF204" s="5" t="s">
        <v>6384</v>
      </c>
    </row>
    <row r="205" spans="1:32">
      <c r="A205" s="5" t="s">
        <v>8022</v>
      </c>
      <c r="B205" s="5" t="s">
        <v>169</v>
      </c>
      <c r="C205" s="5" t="s">
        <v>168</v>
      </c>
      <c r="D205" s="5" t="s">
        <v>167</v>
      </c>
      <c r="E205" s="5" t="s">
        <v>166</v>
      </c>
      <c r="F205" s="6">
        <v>0.02</v>
      </c>
      <c r="G205" s="5" t="s">
        <v>1277</v>
      </c>
      <c r="H205" s="5">
        <v>20</v>
      </c>
      <c r="I205" s="5" t="s">
        <v>6334</v>
      </c>
      <c r="J205" s="5">
        <v>300</v>
      </c>
      <c r="K205" s="5">
        <v>259200</v>
      </c>
      <c r="L205" s="5" t="s">
        <v>7356</v>
      </c>
      <c r="O205" s="5" t="s">
        <v>8042</v>
      </c>
      <c r="P205" s="5" t="s">
        <v>1746</v>
      </c>
      <c r="Q205" s="5" t="s">
        <v>160</v>
      </c>
      <c r="R205" s="5" t="s">
        <v>8041</v>
      </c>
      <c r="S205" s="5" t="s">
        <v>2472</v>
      </c>
      <c r="T205" s="5" t="s">
        <v>8040</v>
      </c>
      <c r="X205" s="5">
        <v>23</v>
      </c>
      <c r="Y205" s="5" t="s">
        <v>171</v>
      </c>
      <c r="Z205" s="5" t="s">
        <v>171</v>
      </c>
      <c r="AA205" s="5" t="s">
        <v>171</v>
      </c>
      <c r="AB205" s="5" t="s">
        <v>21</v>
      </c>
      <c r="AC205" s="5" t="s">
        <v>127</v>
      </c>
      <c r="AE205" s="5" t="s">
        <v>127</v>
      </c>
      <c r="AF205" s="5" t="s">
        <v>8039</v>
      </c>
    </row>
    <row r="206" spans="1:32">
      <c r="A206" s="5" t="s">
        <v>8022</v>
      </c>
      <c r="B206" s="5" t="s">
        <v>169</v>
      </c>
      <c r="C206" s="5" t="s">
        <v>168</v>
      </c>
      <c r="D206" s="5" t="s">
        <v>167</v>
      </c>
      <c r="E206" s="5" t="s">
        <v>166</v>
      </c>
      <c r="F206" s="6">
        <v>0.02</v>
      </c>
      <c r="G206" s="5" t="s">
        <v>1277</v>
      </c>
      <c r="H206" s="5">
        <v>20</v>
      </c>
      <c r="I206" s="5" t="s">
        <v>6334</v>
      </c>
      <c r="J206" s="5">
        <v>300</v>
      </c>
      <c r="K206" s="5">
        <v>259200</v>
      </c>
      <c r="L206" s="5" t="s">
        <v>7356</v>
      </c>
      <c r="O206" s="5" t="s">
        <v>8038</v>
      </c>
      <c r="P206" s="5" t="s">
        <v>1520</v>
      </c>
      <c r="Q206" s="5" t="s">
        <v>160</v>
      </c>
      <c r="R206" s="5" t="s">
        <v>8037</v>
      </c>
      <c r="S206" s="5" t="s">
        <v>8036</v>
      </c>
      <c r="T206" s="5" t="s">
        <v>8035</v>
      </c>
      <c r="X206" s="5">
        <v>15</v>
      </c>
      <c r="Y206" s="5" t="s">
        <v>171</v>
      </c>
      <c r="Z206" s="5" t="s">
        <v>171</v>
      </c>
      <c r="AA206" s="5" t="s">
        <v>171</v>
      </c>
      <c r="AB206" s="5" t="s">
        <v>21</v>
      </c>
      <c r="AC206" s="5" t="s">
        <v>127</v>
      </c>
      <c r="AD206" s="5" t="s">
        <v>21</v>
      </c>
      <c r="AF206" s="5" t="s">
        <v>6431</v>
      </c>
    </row>
    <row r="207" spans="1:32">
      <c r="A207" s="5" t="s">
        <v>8022</v>
      </c>
      <c r="B207" s="5" t="s">
        <v>169</v>
      </c>
      <c r="C207" s="5" t="s">
        <v>168</v>
      </c>
      <c r="D207" s="5" t="s">
        <v>167</v>
      </c>
      <c r="E207" s="5" t="s">
        <v>166</v>
      </c>
      <c r="F207" s="6">
        <v>0.02</v>
      </c>
      <c r="G207" s="5" t="s">
        <v>1277</v>
      </c>
      <c r="H207" s="5">
        <v>20</v>
      </c>
      <c r="I207" s="5" t="s">
        <v>6334</v>
      </c>
      <c r="J207" s="5">
        <v>300</v>
      </c>
      <c r="K207" s="5">
        <v>259200</v>
      </c>
      <c r="L207" s="5" t="s">
        <v>7356</v>
      </c>
      <c r="O207" s="5" t="s">
        <v>8034</v>
      </c>
      <c r="P207" s="5" t="s">
        <v>266</v>
      </c>
      <c r="Q207" s="5" t="s">
        <v>160</v>
      </c>
      <c r="R207" s="5" t="s">
        <v>6465</v>
      </c>
      <c r="S207" s="5" t="s">
        <v>6716</v>
      </c>
      <c r="T207" s="5" t="s">
        <v>8033</v>
      </c>
      <c r="X207" s="5">
        <v>33</v>
      </c>
      <c r="Y207" s="5" t="s">
        <v>171</v>
      </c>
      <c r="Z207" s="5" t="s">
        <v>171</v>
      </c>
      <c r="AA207" s="5" t="s">
        <v>171</v>
      </c>
      <c r="AB207" s="5" t="s">
        <v>21</v>
      </c>
      <c r="AC207" s="5" t="s">
        <v>127</v>
      </c>
      <c r="AD207" s="5" t="s">
        <v>21</v>
      </c>
      <c r="AF207" s="5" t="s">
        <v>8032</v>
      </c>
    </row>
    <row r="208" spans="1:32">
      <c r="A208" s="5" t="s">
        <v>8022</v>
      </c>
      <c r="B208" s="5" t="s">
        <v>169</v>
      </c>
      <c r="C208" s="5" t="s">
        <v>168</v>
      </c>
      <c r="D208" s="5" t="s">
        <v>167</v>
      </c>
      <c r="E208" s="5" t="s">
        <v>166</v>
      </c>
      <c r="F208" s="6">
        <v>0.02</v>
      </c>
      <c r="G208" s="5" t="s">
        <v>1277</v>
      </c>
      <c r="H208" s="5">
        <v>20</v>
      </c>
      <c r="I208" s="5" t="s">
        <v>6334</v>
      </c>
      <c r="J208" s="5">
        <v>300</v>
      </c>
      <c r="K208" s="5">
        <v>259200</v>
      </c>
      <c r="L208" s="5" t="s">
        <v>7356</v>
      </c>
      <c r="O208" s="5" t="s">
        <v>8031</v>
      </c>
      <c r="P208" s="5" t="s">
        <v>435</v>
      </c>
      <c r="Q208" s="5" t="s">
        <v>160</v>
      </c>
      <c r="R208" s="5" t="s">
        <v>8030</v>
      </c>
      <c r="S208" s="5" t="s">
        <v>8029</v>
      </c>
      <c r="T208" s="5" t="s">
        <v>8028</v>
      </c>
      <c r="X208" s="5">
        <v>8</v>
      </c>
      <c r="Y208" s="5" t="s">
        <v>171</v>
      </c>
      <c r="Z208" s="5" t="s">
        <v>171</v>
      </c>
      <c r="AA208" s="5" t="s">
        <v>171</v>
      </c>
      <c r="AB208" s="5" t="s">
        <v>21</v>
      </c>
      <c r="AC208" s="5" t="s">
        <v>127</v>
      </c>
      <c r="AD208" s="5" t="s">
        <v>21</v>
      </c>
      <c r="AF208" s="5" t="s">
        <v>6579</v>
      </c>
    </row>
    <row r="209" spans="1:37">
      <c r="A209" s="5" t="s">
        <v>8022</v>
      </c>
      <c r="B209" s="5" t="s">
        <v>169</v>
      </c>
      <c r="C209" s="5" t="s">
        <v>168</v>
      </c>
      <c r="D209" s="5" t="s">
        <v>167</v>
      </c>
      <c r="E209" s="5" t="s">
        <v>166</v>
      </c>
      <c r="F209" s="6">
        <v>0.02</v>
      </c>
      <c r="G209" s="5" t="s">
        <v>1277</v>
      </c>
      <c r="H209" s="5">
        <v>20</v>
      </c>
      <c r="I209" s="5" t="s">
        <v>6334</v>
      </c>
      <c r="J209" s="5">
        <v>300</v>
      </c>
      <c r="K209" s="5">
        <v>259200</v>
      </c>
      <c r="L209" s="5" t="s">
        <v>7356</v>
      </c>
      <c r="O209" s="5" t="s">
        <v>8027</v>
      </c>
      <c r="P209" s="5" t="s">
        <v>261</v>
      </c>
      <c r="Q209" s="5" t="s">
        <v>160</v>
      </c>
      <c r="R209" s="5" t="s">
        <v>8026</v>
      </c>
      <c r="S209" s="5" t="s">
        <v>8025</v>
      </c>
      <c r="T209" s="5" t="s">
        <v>8024</v>
      </c>
      <c r="X209" s="5">
        <v>157</v>
      </c>
      <c r="Y209" s="5" t="s">
        <v>171</v>
      </c>
      <c r="Z209" s="5" t="s">
        <v>171</v>
      </c>
      <c r="AA209" s="5" t="s">
        <v>171</v>
      </c>
      <c r="AB209" s="5" t="s">
        <v>21</v>
      </c>
      <c r="AC209" s="5" t="s">
        <v>127</v>
      </c>
      <c r="AD209" s="5" t="s">
        <v>21</v>
      </c>
      <c r="AF209" s="5" t="s">
        <v>8023</v>
      </c>
    </row>
    <row r="210" spans="1:37">
      <c r="A210" s="5" t="s">
        <v>8022</v>
      </c>
      <c r="B210" s="5" t="s">
        <v>169</v>
      </c>
      <c r="C210" s="5" t="s">
        <v>168</v>
      </c>
      <c r="D210" s="5" t="s">
        <v>167</v>
      </c>
      <c r="E210" s="5" t="s">
        <v>166</v>
      </c>
      <c r="F210" s="6">
        <v>0.02</v>
      </c>
      <c r="G210" s="5" t="s">
        <v>1277</v>
      </c>
      <c r="H210" s="5">
        <v>20</v>
      </c>
      <c r="I210" s="5" t="s">
        <v>6334</v>
      </c>
      <c r="J210" s="5">
        <v>300</v>
      </c>
      <c r="K210" s="5">
        <v>259200</v>
      </c>
      <c r="L210" s="5" t="s">
        <v>7356</v>
      </c>
      <c r="O210" s="5" t="s">
        <v>8021</v>
      </c>
      <c r="P210" s="5" t="s">
        <v>200</v>
      </c>
      <c r="Q210" s="5" t="s">
        <v>160</v>
      </c>
      <c r="R210" s="5" t="s">
        <v>760</v>
      </c>
      <c r="S210" s="5" t="s">
        <v>8020</v>
      </c>
      <c r="T210" s="5" t="s">
        <v>8019</v>
      </c>
      <c r="X210" s="5">
        <v>40</v>
      </c>
      <c r="Y210" s="5" t="s">
        <v>171</v>
      </c>
      <c r="Z210" s="5" t="s">
        <v>171</v>
      </c>
      <c r="AA210" s="5" t="s">
        <v>171</v>
      </c>
      <c r="AB210" s="5" t="s">
        <v>21</v>
      </c>
      <c r="AC210" s="5" t="s">
        <v>127</v>
      </c>
      <c r="AD210" s="5" t="s">
        <v>21</v>
      </c>
      <c r="AF210" s="5" t="s">
        <v>8018</v>
      </c>
    </row>
    <row r="211" spans="1:37" s="8" customFormat="1">
      <c r="F211" s="9"/>
      <c r="AD211" s="10">
        <f>COUNTIF(AD191:AD210,AD193)</f>
        <v>16</v>
      </c>
      <c r="AE211" s="10">
        <f>COUNTIF(AE191:AE210,AE197)</f>
        <v>4</v>
      </c>
      <c r="AJ211" s="8">
        <f>AD211+AE211</f>
        <v>20</v>
      </c>
      <c r="AK211" s="8">
        <f>AD211/AJ211</f>
        <v>0.8</v>
      </c>
    </row>
    <row r="212" spans="1:37">
      <c r="A212" s="5" t="s">
        <v>7935</v>
      </c>
      <c r="B212" s="5" t="s">
        <v>169</v>
      </c>
      <c r="C212" s="5" t="s">
        <v>168</v>
      </c>
      <c r="D212" s="5" t="s">
        <v>167</v>
      </c>
      <c r="E212" s="5" t="s">
        <v>166</v>
      </c>
      <c r="F212" s="6">
        <v>0.02</v>
      </c>
      <c r="G212" s="5" t="s">
        <v>1277</v>
      </c>
      <c r="H212" s="5">
        <v>20</v>
      </c>
      <c r="I212" s="5" t="s">
        <v>6334</v>
      </c>
      <c r="J212" s="5">
        <v>300</v>
      </c>
      <c r="K212" s="5">
        <v>259200</v>
      </c>
      <c r="L212" s="5" t="s">
        <v>7356</v>
      </c>
      <c r="O212" s="5" t="s">
        <v>8017</v>
      </c>
      <c r="P212" s="5" t="s">
        <v>4241</v>
      </c>
      <c r="Q212" s="5" t="s">
        <v>160</v>
      </c>
      <c r="R212" s="5" t="s">
        <v>8016</v>
      </c>
      <c r="S212" s="5" t="s">
        <v>8015</v>
      </c>
      <c r="T212" s="5" t="s">
        <v>8014</v>
      </c>
      <c r="X212" s="5">
        <v>46</v>
      </c>
      <c r="Y212" s="5" t="s">
        <v>171</v>
      </c>
      <c r="Z212" s="5" t="s">
        <v>171</v>
      </c>
      <c r="AA212" s="5" t="s">
        <v>171</v>
      </c>
      <c r="AB212" s="5" t="s">
        <v>22</v>
      </c>
      <c r="AC212" s="5" t="s">
        <v>91</v>
      </c>
      <c r="AD212" s="5" t="s">
        <v>22</v>
      </c>
      <c r="AF212" s="5" t="s">
        <v>8013</v>
      </c>
    </row>
    <row r="213" spans="1:37">
      <c r="A213" s="5" t="s">
        <v>7935</v>
      </c>
      <c r="B213" s="5" t="s">
        <v>169</v>
      </c>
      <c r="C213" s="5" t="s">
        <v>168</v>
      </c>
      <c r="D213" s="5" t="s">
        <v>167</v>
      </c>
      <c r="E213" s="5" t="s">
        <v>166</v>
      </c>
      <c r="F213" s="6">
        <v>0.02</v>
      </c>
      <c r="G213" s="5" t="s">
        <v>1277</v>
      </c>
      <c r="H213" s="5">
        <v>20</v>
      </c>
      <c r="I213" s="5" t="s">
        <v>6334</v>
      </c>
      <c r="J213" s="5">
        <v>300</v>
      </c>
      <c r="K213" s="5">
        <v>259200</v>
      </c>
      <c r="L213" s="5" t="s">
        <v>7356</v>
      </c>
      <c r="O213" s="5" t="s">
        <v>8012</v>
      </c>
      <c r="P213" s="5" t="s">
        <v>369</v>
      </c>
      <c r="Q213" s="5" t="s">
        <v>160</v>
      </c>
      <c r="R213" s="5" t="s">
        <v>8011</v>
      </c>
      <c r="S213" s="5" t="s">
        <v>1237</v>
      </c>
      <c r="T213" s="5" t="s">
        <v>1236</v>
      </c>
      <c r="X213" s="5">
        <v>16</v>
      </c>
      <c r="Y213" s="5" t="s">
        <v>171</v>
      </c>
      <c r="Z213" s="5" t="s">
        <v>171</v>
      </c>
      <c r="AA213" s="5" t="s">
        <v>171</v>
      </c>
      <c r="AB213" s="5" t="s">
        <v>22</v>
      </c>
      <c r="AC213" s="5" t="s">
        <v>91</v>
      </c>
      <c r="AE213" s="5" t="s">
        <v>91</v>
      </c>
      <c r="AF213" s="5" t="s">
        <v>8010</v>
      </c>
    </row>
    <row r="214" spans="1:37">
      <c r="A214" s="5" t="s">
        <v>7935</v>
      </c>
      <c r="B214" s="5" t="s">
        <v>169</v>
      </c>
      <c r="C214" s="5" t="s">
        <v>168</v>
      </c>
      <c r="D214" s="5" t="s">
        <v>167</v>
      </c>
      <c r="E214" s="5" t="s">
        <v>166</v>
      </c>
      <c r="F214" s="6">
        <v>0.02</v>
      </c>
      <c r="G214" s="5" t="s">
        <v>1277</v>
      </c>
      <c r="H214" s="5">
        <v>20</v>
      </c>
      <c r="I214" s="5" t="s">
        <v>6334</v>
      </c>
      <c r="J214" s="5">
        <v>300</v>
      </c>
      <c r="K214" s="5">
        <v>259200</v>
      </c>
      <c r="L214" s="5" t="s">
        <v>7356</v>
      </c>
      <c r="O214" s="5" t="s">
        <v>8009</v>
      </c>
      <c r="P214" s="5" t="s">
        <v>250</v>
      </c>
      <c r="Q214" s="5" t="s">
        <v>160</v>
      </c>
      <c r="R214" s="5" t="s">
        <v>8008</v>
      </c>
      <c r="S214" s="5" t="s">
        <v>8007</v>
      </c>
      <c r="T214" s="5" t="s">
        <v>8006</v>
      </c>
      <c r="X214" s="5">
        <v>25</v>
      </c>
      <c r="Y214" s="5" t="s">
        <v>171</v>
      </c>
      <c r="Z214" s="5" t="s">
        <v>171</v>
      </c>
      <c r="AA214" s="5" t="s">
        <v>171</v>
      </c>
      <c r="AB214" s="5" t="s">
        <v>22</v>
      </c>
      <c r="AC214" s="5" t="s">
        <v>91</v>
      </c>
      <c r="AE214" s="5" t="s">
        <v>91</v>
      </c>
      <c r="AF214" s="5" t="s">
        <v>8005</v>
      </c>
    </row>
    <row r="215" spans="1:37">
      <c r="A215" s="5" t="s">
        <v>7935</v>
      </c>
      <c r="B215" s="5" t="s">
        <v>169</v>
      </c>
      <c r="C215" s="5" t="s">
        <v>168</v>
      </c>
      <c r="D215" s="5" t="s">
        <v>167</v>
      </c>
      <c r="E215" s="5" t="s">
        <v>166</v>
      </c>
      <c r="F215" s="6">
        <v>0.02</v>
      </c>
      <c r="G215" s="5" t="s">
        <v>1277</v>
      </c>
      <c r="H215" s="5">
        <v>20</v>
      </c>
      <c r="I215" s="5" t="s">
        <v>6334</v>
      </c>
      <c r="J215" s="5">
        <v>300</v>
      </c>
      <c r="K215" s="5">
        <v>259200</v>
      </c>
      <c r="L215" s="5" t="s">
        <v>7356</v>
      </c>
      <c r="O215" s="5" t="s">
        <v>8004</v>
      </c>
      <c r="P215" s="5" t="s">
        <v>225</v>
      </c>
      <c r="Q215" s="5" t="s">
        <v>160</v>
      </c>
      <c r="R215" s="5" t="s">
        <v>8003</v>
      </c>
      <c r="S215" s="5" t="s">
        <v>8002</v>
      </c>
      <c r="T215" s="5" t="s">
        <v>8001</v>
      </c>
      <c r="X215" s="5">
        <v>12</v>
      </c>
      <c r="Y215" s="5" t="s">
        <v>171</v>
      </c>
      <c r="Z215" s="5" t="s">
        <v>171</v>
      </c>
      <c r="AA215" s="5" t="s">
        <v>171</v>
      </c>
      <c r="AB215" s="5" t="s">
        <v>22</v>
      </c>
      <c r="AC215" s="5" t="s">
        <v>91</v>
      </c>
      <c r="AD215" s="5" t="s">
        <v>22</v>
      </c>
      <c r="AF215" s="5" t="s">
        <v>8000</v>
      </c>
    </row>
    <row r="216" spans="1:37">
      <c r="A216" s="5" t="s">
        <v>7935</v>
      </c>
      <c r="B216" s="5" t="s">
        <v>169</v>
      </c>
      <c r="C216" s="5" t="s">
        <v>168</v>
      </c>
      <c r="D216" s="5" t="s">
        <v>167</v>
      </c>
      <c r="E216" s="5" t="s">
        <v>166</v>
      </c>
      <c r="F216" s="6">
        <v>0.02</v>
      </c>
      <c r="G216" s="5" t="s">
        <v>1277</v>
      </c>
      <c r="H216" s="5">
        <v>20</v>
      </c>
      <c r="I216" s="5" t="s">
        <v>6334</v>
      </c>
      <c r="J216" s="5">
        <v>300</v>
      </c>
      <c r="K216" s="5">
        <v>259200</v>
      </c>
      <c r="L216" s="5" t="s">
        <v>7356</v>
      </c>
      <c r="O216" s="5" t="s">
        <v>7999</v>
      </c>
      <c r="P216" s="5" t="s">
        <v>266</v>
      </c>
      <c r="Q216" s="5" t="s">
        <v>160</v>
      </c>
      <c r="R216" s="5" t="s">
        <v>7998</v>
      </c>
      <c r="S216" s="5" t="s">
        <v>7997</v>
      </c>
      <c r="T216" s="5" t="s">
        <v>7996</v>
      </c>
      <c r="X216" s="5">
        <v>55</v>
      </c>
      <c r="Y216" s="5" t="s">
        <v>171</v>
      </c>
      <c r="Z216" s="5" t="s">
        <v>171</v>
      </c>
      <c r="AA216" s="5" t="s">
        <v>171</v>
      </c>
      <c r="AB216" s="5" t="s">
        <v>22</v>
      </c>
      <c r="AC216" s="5" t="s">
        <v>91</v>
      </c>
      <c r="AE216" s="5" t="s">
        <v>91</v>
      </c>
      <c r="AF216" s="5" t="s">
        <v>7995</v>
      </c>
    </row>
    <row r="217" spans="1:37">
      <c r="A217" s="5" t="s">
        <v>7935</v>
      </c>
      <c r="B217" s="5" t="s">
        <v>169</v>
      </c>
      <c r="C217" s="5" t="s">
        <v>168</v>
      </c>
      <c r="D217" s="5" t="s">
        <v>167</v>
      </c>
      <c r="E217" s="5" t="s">
        <v>166</v>
      </c>
      <c r="F217" s="6">
        <v>0.02</v>
      </c>
      <c r="G217" s="5" t="s">
        <v>1277</v>
      </c>
      <c r="H217" s="5">
        <v>20</v>
      </c>
      <c r="I217" s="5" t="s">
        <v>6334</v>
      </c>
      <c r="J217" s="5">
        <v>300</v>
      </c>
      <c r="K217" s="5">
        <v>259200</v>
      </c>
      <c r="L217" s="5" t="s">
        <v>7356</v>
      </c>
      <c r="O217" s="5" t="s">
        <v>7994</v>
      </c>
      <c r="P217" s="5" t="s">
        <v>349</v>
      </c>
      <c r="Q217" s="5" t="s">
        <v>160</v>
      </c>
      <c r="R217" s="5" t="s">
        <v>7993</v>
      </c>
      <c r="S217" s="5" t="s">
        <v>7992</v>
      </c>
      <c r="T217" s="5" t="s">
        <v>7991</v>
      </c>
      <c r="X217" s="5">
        <v>27</v>
      </c>
      <c r="Y217" s="5" t="s">
        <v>171</v>
      </c>
      <c r="Z217" s="5" t="s">
        <v>171</v>
      </c>
      <c r="AA217" s="5" t="s">
        <v>171</v>
      </c>
      <c r="AB217" s="5" t="s">
        <v>22</v>
      </c>
      <c r="AC217" s="5" t="s">
        <v>91</v>
      </c>
      <c r="AE217" s="5" t="s">
        <v>91</v>
      </c>
      <c r="AF217" s="5" t="s">
        <v>7990</v>
      </c>
    </row>
    <row r="218" spans="1:37">
      <c r="A218" s="5" t="s">
        <v>7935</v>
      </c>
      <c r="B218" s="5" t="s">
        <v>169</v>
      </c>
      <c r="C218" s="5" t="s">
        <v>168</v>
      </c>
      <c r="D218" s="5" t="s">
        <v>167</v>
      </c>
      <c r="E218" s="5" t="s">
        <v>166</v>
      </c>
      <c r="F218" s="6">
        <v>0.02</v>
      </c>
      <c r="G218" s="5" t="s">
        <v>1277</v>
      </c>
      <c r="H218" s="5">
        <v>20</v>
      </c>
      <c r="I218" s="5" t="s">
        <v>6334</v>
      </c>
      <c r="J218" s="5">
        <v>300</v>
      </c>
      <c r="K218" s="5">
        <v>259200</v>
      </c>
      <c r="L218" s="5" t="s">
        <v>7356</v>
      </c>
      <c r="O218" s="5" t="s">
        <v>7989</v>
      </c>
      <c r="P218" s="5" t="s">
        <v>256</v>
      </c>
      <c r="Q218" s="5" t="s">
        <v>160</v>
      </c>
      <c r="R218" s="5" t="s">
        <v>4826</v>
      </c>
      <c r="S218" s="5" t="s">
        <v>7988</v>
      </c>
      <c r="T218" s="5" t="s">
        <v>7987</v>
      </c>
      <c r="X218" s="5">
        <v>60</v>
      </c>
      <c r="Y218" s="5" t="s">
        <v>252</v>
      </c>
      <c r="Z218" s="5" t="s">
        <v>252</v>
      </c>
      <c r="AA218" s="5" t="s">
        <v>156</v>
      </c>
      <c r="AB218" s="5" t="s">
        <v>22</v>
      </c>
      <c r="AC218" s="5" t="s">
        <v>91</v>
      </c>
      <c r="AD218" s="5" t="s">
        <v>22</v>
      </c>
      <c r="AF218" s="5" t="s">
        <v>7986</v>
      </c>
    </row>
    <row r="219" spans="1:37">
      <c r="A219" s="5" t="s">
        <v>7935</v>
      </c>
      <c r="B219" s="5" t="s">
        <v>169</v>
      </c>
      <c r="C219" s="5" t="s">
        <v>168</v>
      </c>
      <c r="D219" s="5" t="s">
        <v>167</v>
      </c>
      <c r="E219" s="5" t="s">
        <v>166</v>
      </c>
      <c r="F219" s="6">
        <v>0.02</v>
      </c>
      <c r="G219" s="5" t="s">
        <v>1277</v>
      </c>
      <c r="H219" s="5">
        <v>20</v>
      </c>
      <c r="I219" s="5" t="s">
        <v>6334</v>
      </c>
      <c r="J219" s="5">
        <v>300</v>
      </c>
      <c r="K219" s="5">
        <v>259200</v>
      </c>
      <c r="L219" s="5" t="s">
        <v>7356</v>
      </c>
      <c r="O219" s="5" t="s">
        <v>7985</v>
      </c>
      <c r="P219" s="5" t="s">
        <v>261</v>
      </c>
      <c r="Q219" s="5" t="s">
        <v>160</v>
      </c>
      <c r="R219" s="5" t="s">
        <v>7984</v>
      </c>
      <c r="S219" s="5" t="s">
        <v>7983</v>
      </c>
      <c r="T219" s="5" t="s">
        <v>7982</v>
      </c>
      <c r="X219" s="5">
        <v>19</v>
      </c>
      <c r="Y219" s="5" t="s">
        <v>171</v>
      </c>
      <c r="Z219" s="5" t="s">
        <v>171</v>
      </c>
      <c r="AA219" s="5" t="s">
        <v>171</v>
      </c>
      <c r="AB219" s="5" t="s">
        <v>22</v>
      </c>
      <c r="AC219" s="5" t="s">
        <v>91</v>
      </c>
      <c r="AD219" s="5" t="s">
        <v>22</v>
      </c>
      <c r="AF219" s="5" t="s">
        <v>7981</v>
      </c>
    </row>
    <row r="220" spans="1:37">
      <c r="A220" s="5" t="s">
        <v>7935</v>
      </c>
      <c r="B220" s="5" t="s">
        <v>169</v>
      </c>
      <c r="C220" s="5" t="s">
        <v>168</v>
      </c>
      <c r="D220" s="5" t="s">
        <v>167</v>
      </c>
      <c r="E220" s="5" t="s">
        <v>166</v>
      </c>
      <c r="F220" s="6">
        <v>0.02</v>
      </c>
      <c r="G220" s="5" t="s">
        <v>1277</v>
      </c>
      <c r="H220" s="5">
        <v>20</v>
      </c>
      <c r="I220" s="5" t="s">
        <v>6334</v>
      </c>
      <c r="J220" s="5">
        <v>300</v>
      </c>
      <c r="K220" s="5">
        <v>259200</v>
      </c>
      <c r="L220" s="5" t="s">
        <v>7356</v>
      </c>
      <c r="O220" s="5" t="s">
        <v>7980</v>
      </c>
      <c r="P220" s="5" t="s">
        <v>175</v>
      </c>
      <c r="Q220" s="5" t="s">
        <v>160</v>
      </c>
      <c r="R220" s="5" t="s">
        <v>7979</v>
      </c>
      <c r="S220" s="5" t="s">
        <v>7978</v>
      </c>
      <c r="T220" s="5" t="s">
        <v>7977</v>
      </c>
      <c r="X220" s="5">
        <v>47</v>
      </c>
      <c r="Y220" s="5" t="s">
        <v>171</v>
      </c>
      <c r="Z220" s="5" t="s">
        <v>171</v>
      </c>
      <c r="AA220" s="5" t="s">
        <v>171</v>
      </c>
      <c r="AB220" s="5" t="s">
        <v>22</v>
      </c>
      <c r="AC220" s="5" t="s">
        <v>91</v>
      </c>
      <c r="AD220" s="5" t="s">
        <v>22</v>
      </c>
      <c r="AF220" s="5" t="s">
        <v>7976</v>
      </c>
    </row>
    <row r="221" spans="1:37">
      <c r="A221" s="5" t="s">
        <v>7935</v>
      </c>
      <c r="B221" s="5" t="s">
        <v>169</v>
      </c>
      <c r="C221" s="5" t="s">
        <v>168</v>
      </c>
      <c r="D221" s="5" t="s">
        <v>167</v>
      </c>
      <c r="E221" s="5" t="s">
        <v>166</v>
      </c>
      <c r="F221" s="6">
        <v>0.02</v>
      </c>
      <c r="G221" s="5" t="s">
        <v>1277</v>
      </c>
      <c r="H221" s="5">
        <v>20</v>
      </c>
      <c r="I221" s="5" t="s">
        <v>6334</v>
      </c>
      <c r="J221" s="5">
        <v>300</v>
      </c>
      <c r="K221" s="5">
        <v>259200</v>
      </c>
      <c r="L221" s="5" t="s">
        <v>7356</v>
      </c>
      <c r="O221" s="5" t="s">
        <v>7975</v>
      </c>
      <c r="P221" s="5" t="s">
        <v>2266</v>
      </c>
      <c r="Q221" s="5" t="s">
        <v>160</v>
      </c>
      <c r="R221" s="5" t="s">
        <v>7974</v>
      </c>
      <c r="S221" s="5" t="s">
        <v>7973</v>
      </c>
      <c r="T221" s="5" t="s">
        <v>7972</v>
      </c>
      <c r="X221" s="5">
        <v>45</v>
      </c>
      <c r="Y221" s="5" t="s">
        <v>171</v>
      </c>
      <c r="Z221" s="5" t="s">
        <v>171</v>
      </c>
      <c r="AA221" s="5" t="s">
        <v>171</v>
      </c>
      <c r="AB221" s="5" t="s">
        <v>22</v>
      </c>
      <c r="AC221" s="5" t="s">
        <v>91</v>
      </c>
      <c r="AE221" s="5" t="s">
        <v>91</v>
      </c>
      <c r="AF221" s="5" t="s">
        <v>7971</v>
      </c>
    </row>
    <row r="222" spans="1:37">
      <c r="A222" s="5" t="s">
        <v>7935</v>
      </c>
      <c r="B222" s="5" t="s">
        <v>169</v>
      </c>
      <c r="C222" s="5" t="s">
        <v>168</v>
      </c>
      <c r="D222" s="5" t="s">
        <v>167</v>
      </c>
      <c r="E222" s="5" t="s">
        <v>166</v>
      </c>
      <c r="F222" s="6">
        <v>0.02</v>
      </c>
      <c r="G222" s="5" t="s">
        <v>1277</v>
      </c>
      <c r="H222" s="5">
        <v>20</v>
      </c>
      <c r="I222" s="5" t="s">
        <v>6334</v>
      </c>
      <c r="J222" s="5">
        <v>300</v>
      </c>
      <c r="K222" s="5">
        <v>259200</v>
      </c>
      <c r="L222" s="5" t="s">
        <v>7356</v>
      </c>
      <c r="O222" s="5" t="s">
        <v>7970</v>
      </c>
      <c r="P222" s="5" t="s">
        <v>466</v>
      </c>
      <c r="Q222" s="5" t="s">
        <v>160</v>
      </c>
      <c r="R222" s="5" t="s">
        <v>7969</v>
      </c>
      <c r="S222" s="5" t="s">
        <v>7968</v>
      </c>
      <c r="T222" s="5" t="s">
        <v>7967</v>
      </c>
      <c r="X222" s="5">
        <v>59</v>
      </c>
      <c r="Y222" s="5" t="s">
        <v>171</v>
      </c>
      <c r="Z222" s="5" t="s">
        <v>171</v>
      </c>
      <c r="AA222" s="5" t="s">
        <v>171</v>
      </c>
      <c r="AB222" s="5" t="s">
        <v>22</v>
      </c>
      <c r="AC222" s="5" t="s">
        <v>91</v>
      </c>
      <c r="AE222" s="5" t="s">
        <v>91</v>
      </c>
      <c r="AF222" s="5" t="s">
        <v>7966</v>
      </c>
    </row>
    <row r="223" spans="1:37">
      <c r="A223" s="5" t="s">
        <v>7935</v>
      </c>
      <c r="B223" s="5" t="s">
        <v>169</v>
      </c>
      <c r="C223" s="5" t="s">
        <v>168</v>
      </c>
      <c r="D223" s="5" t="s">
        <v>167</v>
      </c>
      <c r="E223" s="5" t="s">
        <v>166</v>
      </c>
      <c r="F223" s="6">
        <v>0.02</v>
      </c>
      <c r="G223" s="5" t="s">
        <v>1277</v>
      </c>
      <c r="H223" s="5">
        <v>20</v>
      </c>
      <c r="I223" s="5" t="s">
        <v>6334</v>
      </c>
      <c r="J223" s="5">
        <v>300</v>
      </c>
      <c r="K223" s="5">
        <v>259200</v>
      </c>
      <c r="L223" s="5" t="s">
        <v>7356</v>
      </c>
      <c r="O223" s="5" t="s">
        <v>7965</v>
      </c>
      <c r="P223" s="5" t="s">
        <v>180</v>
      </c>
      <c r="Q223" s="5" t="s">
        <v>160</v>
      </c>
      <c r="R223" s="5" t="s">
        <v>7964</v>
      </c>
      <c r="S223" s="5" t="s">
        <v>7963</v>
      </c>
      <c r="T223" s="5" t="s">
        <v>7962</v>
      </c>
      <c r="X223" s="5">
        <v>4</v>
      </c>
      <c r="Y223" s="5" t="s">
        <v>171</v>
      </c>
      <c r="Z223" s="5" t="s">
        <v>171</v>
      </c>
      <c r="AA223" s="5" t="s">
        <v>171</v>
      </c>
      <c r="AB223" s="5" t="s">
        <v>22</v>
      </c>
      <c r="AC223" s="5" t="s">
        <v>91</v>
      </c>
      <c r="AE223" s="5" t="s">
        <v>91</v>
      </c>
      <c r="AF223" s="5" t="s">
        <v>6384</v>
      </c>
    </row>
    <row r="224" spans="1:37">
      <c r="A224" s="5" t="s">
        <v>7935</v>
      </c>
      <c r="B224" s="5" t="s">
        <v>169</v>
      </c>
      <c r="C224" s="5" t="s">
        <v>168</v>
      </c>
      <c r="D224" s="5" t="s">
        <v>167</v>
      </c>
      <c r="E224" s="5" t="s">
        <v>166</v>
      </c>
      <c r="F224" s="6">
        <v>0.02</v>
      </c>
      <c r="G224" s="5" t="s">
        <v>1277</v>
      </c>
      <c r="H224" s="5">
        <v>20</v>
      </c>
      <c r="I224" s="5" t="s">
        <v>6334</v>
      </c>
      <c r="J224" s="5">
        <v>300</v>
      </c>
      <c r="K224" s="5">
        <v>259200</v>
      </c>
      <c r="L224" s="5" t="s">
        <v>7356</v>
      </c>
      <c r="O224" s="5" t="s">
        <v>7961</v>
      </c>
      <c r="P224" s="5" t="s">
        <v>215</v>
      </c>
      <c r="Q224" s="5" t="s">
        <v>160</v>
      </c>
      <c r="R224" s="5" t="s">
        <v>7960</v>
      </c>
      <c r="S224" s="5" t="s">
        <v>7959</v>
      </c>
      <c r="T224" s="5" t="s">
        <v>7958</v>
      </c>
      <c r="X224" s="5">
        <v>3</v>
      </c>
      <c r="Y224" s="5" t="s">
        <v>171</v>
      </c>
      <c r="Z224" s="5" t="s">
        <v>171</v>
      </c>
      <c r="AA224" s="5" t="s">
        <v>171</v>
      </c>
      <c r="AB224" s="5" t="s">
        <v>22</v>
      </c>
      <c r="AC224" s="5" t="s">
        <v>91</v>
      </c>
      <c r="AD224" s="5" t="s">
        <v>22</v>
      </c>
      <c r="AF224" s="5" t="s">
        <v>6417</v>
      </c>
    </row>
    <row r="225" spans="1:37">
      <c r="A225" s="5" t="s">
        <v>7935</v>
      </c>
      <c r="B225" s="5" t="s">
        <v>169</v>
      </c>
      <c r="C225" s="5" t="s">
        <v>168</v>
      </c>
      <c r="D225" s="5" t="s">
        <v>167</v>
      </c>
      <c r="E225" s="5" t="s">
        <v>166</v>
      </c>
      <c r="F225" s="6">
        <v>0.02</v>
      </c>
      <c r="G225" s="5" t="s">
        <v>1277</v>
      </c>
      <c r="H225" s="5">
        <v>20</v>
      </c>
      <c r="I225" s="5" t="s">
        <v>6334</v>
      </c>
      <c r="J225" s="5">
        <v>300</v>
      </c>
      <c r="K225" s="5">
        <v>259200</v>
      </c>
      <c r="L225" s="5" t="s">
        <v>7356</v>
      </c>
      <c r="O225" s="5" t="s">
        <v>7957</v>
      </c>
      <c r="P225" s="5" t="s">
        <v>205</v>
      </c>
      <c r="Q225" s="5" t="s">
        <v>160</v>
      </c>
      <c r="R225" s="5" t="s">
        <v>1370</v>
      </c>
      <c r="S225" s="5" t="s">
        <v>4399</v>
      </c>
      <c r="T225" s="5" t="s">
        <v>7956</v>
      </c>
      <c r="X225" s="5">
        <v>17</v>
      </c>
      <c r="Y225" s="5" t="s">
        <v>171</v>
      </c>
      <c r="Z225" s="5" t="s">
        <v>171</v>
      </c>
      <c r="AA225" s="5" t="s">
        <v>171</v>
      </c>
      <c r="AB225" s="5" t="s">
        <v>22</v>
      </c>
      <c r="AC225" s="5" t="s">
        <v>91</v>
      </c>
      <c r="AD225" s="5" t="s">
        <v>22</v>
      </c>
      <c r="AF225" s="5" t="s">
        <v>7955</v>
      </c>
    </row>
    <row r="226" spans="1:37">
      <c r="A226" s="5" t="s">
        <v>7935</v>
      </c>
      <c r="B226" s="5" t="s">
        <v>169</v>
      </c>
      <c r="C226" s="5" t="s">
        <v>168</v>
      </c>
      <c r="D226" s="5" t="s">
        <v>167</v>
      </c>
      <c r="E226" s="5" t="s">
        <v>166</v>
      </c>
      <c r="F226" s="6">
        <v>0.02</v>
      </c>
      <c r="G226" s="5" t="s">
        <v>1277</v>
      </c>
      <c r="H226" s="5">
        <v>20</v>
      </c>
      <c r="I226" s="5" t="s">
        <v>6334</v>
      </c>
      <c r="J226" s="5">
        <v>300</v>
      </c>
      <c r="K226" s="5">
        <v>259200</v>
      </c>
      <c r="L226" s="5" t="s">
        <v>7356</v>
      </c>
      <c r="O226" s="5" t="s">
        <v>7954</v>
      </c>
      <c r="P226" s="5" t="s">
        <v>200</v>
      </c>
      <c r="Q226" s="5" t="s">
        <v>160</v>
      </c>
      <c r="R226" s="5" t="s">
        <v>7953</v>
      </c>
      <c r="S226" s="5" t="s">
        <v>6453</v>
      </c>
      <c r="T226" s="5" t="s">
        <v>7952</v>
      </c>
      <c r="X226" s="5">
        <v>34</v>
      </c>
      <c r="Y226" s="5" t="s">
        <v>171</v>
      </c>
      <c r="Z226" s="5" t="s">
        <v>171</v>
      </c>
      <c r="AA226" s="5" t="s">
        <v>171</v>
      </c>
      <c r="AB226" s="5" t="s">
        <v>22</v>
      </c>
      <c r="AC226" s="5" t="s">
        <v>91</v>
      </c>
      <c r="AE226" s="5" t="s">
        <v>91</v>
      </c>
      <c r="AF226" s="5" t="s">
        <v>7520</v>
      </c>
    </row>
    <row r="227" spans="1:37">
      <c r="A227" s="5" t="s">
        <v>7935</v>
      </c>
      <c r="B227" s="5" t="s">
        <v>169</v>
      </c>
      <c r="C227" s="5" t="s">
        <v>168</v>
      </c>
      <c r="D227" s="5" t="s">
        <v>167</v>
      </c>
      <c r="E227" s="5" t="s">
        <v>166</v>
      </c>
      <c r="F227" s="6">
        <v>0.02</v>
      </c>
      <c r="G227" s="5" t="s">
        <v>1277</v>
      </c>
      <c r="H227" s="5">
        <v>20</v>
      </c>
      <c r="I227" s="5" t="s">
        <v>6334</v>
      </c>
      <c r="J227" s="5">
        <v>300</v>
      </c>
      <c r="K227" s="5">
        <v>259200</v>
      </c>
      <c r="L227" s="5" t="s">
        <v>7356</v>
      </c>
      <c r="O227" s="5" t="s">
        <v>7951</v>
      </c>
      <c r="P227" s="5" t="s">
        <v>1243</v>
      </c>
      <c r="Q227" s="5" t="s">
        <v>160</v>
      </c>
      <c r="R227" s="5" t="s">
        <v>7950</v>
      </c>
      <c r="S227" s="5" t="s">
        <v>7949</v>
      </c>
      <c r="T227" s="5" t="s">
        <v>7948</v>
      </c>
      <c r="X227" s="5">
        <v>30</v>
      </c>
      <c r="Y227" s="5" t="s">
        <v>171</v>
      </c>
      <c r="Z227" s="5" t="s">
        <v>171</v>
      </c>
      <c r="AA227" s="5" t="s">
        <v>171</v>
      </c>
      <c r="AB227" s="5" t="s">
        <v>22</v>
      </c>
      <c r="AC227" s="5" t="s">
        <v>91</v>
      </c>
      <c r="AE227" s="5" t="s">
        <v>91</v>
      </c>
      <c r="AF227" s="5" t="s">
        <v>7947</v>
      </c>
    </row>
    <row r="228" spans="1:37">
      <c r="A228" s="5" t="s">
        <v>7935</v>
      </c>
      <c r="B228" s="5" t="s">
        <v>169</v>
      </c>
      <c r="C228" s="5" t="s">
        <v>168</v>
      </c>
      <c r="D228" s="5" t="s">
        <v>167</v>
      </c>
      <c r="E228" s="5" t="s">
        <v>166</v>
      </c>
      <c r="F228" s="6">
        <v>0.02</v>
      </c>
      <c r="G228" s="5" t="s">
        <v>1277</v>
      </c>
      <c r="H228" s="5">
        <v>20</v>
      </c>
      <c r="I228" s="5" t="s">
        <v>6334</v>
      </c>
      <c r="J228" s="5">
        <v>300</v>
      </c>
      <c r="K228" s="5">
        <v>259200</v>
      </c>
      <c r="L228" s="5" t="s">
        <v>7356</v>
      </c>
      <c r="O228" s="5" t="s">
        <v>7946</v>
      </c>
      <c r="P228" s="5" t="s">
        <v>240</v>
      </c>
      <c r="Q228" s="5" t="s">
        <v>160</v>
      </c>
      <c r="R228" s="5" t="s">
        <v>7945</v>
      </c>
      <c r="S228" s="5" t="s">
        <v>7944</v>
      </c>
      <c r="T228" s="5" t="s">
        <v>7943</v>
      </c>
      <c r="X228" s="5">
        <v>40</v>
      </c>
      <c r="Y228" s="5" t="s">
        <v>171</v>
      </c>
      <c r="Z228" s="5" t="s">
        <v>171</v>
      </c>
      <c r="AA228" s="5" t="s">
        <v>171</v>
      </c>
      <c r="AB228" s="5" t="s">
        <v>22</v>
      </c>
      <c r="AC228" s="5" t="s">
        <v>91</v>
      </c>
      <c r="AD228" s="5" t="s">
        <v>22</v>
      </c>
      <c r="AF228" s="5" t="s">
        <v>6341</v>
      </c>
    </row>
    <row r="229" spans="1:37">
      <c r="A229" s="5" t="s">
        <v>7935</v>
      </c>
      <c r="B229" s="5" t="s">
        <v>169</v>
      </c>
      <c r="C229" s="5" t="s">
        <v>168</v>
      </c>
      <c r="D229" s="5" t="s">
        <v>167</v>
      </c>
      <c r="E229" s="5" t="s">
        <v>166</v>
      </c>
      <c r="F229" s="6">
        <v>0.02</v>
      </c>
      <c r="G229" s="5" t="s">
        <v>1277</v>
      </c>
      <c r="H229" s="5">
        <v>20</v>
      </c>
      <c r="I229" s="5" t="s">
        <v>6334</v>
      </c>
      <c r="J229" s="5">
        <v>300</v>
      </c>
      <c r="K229" s="5">
        <v>259200</v>
      </c>
      <c r="L229" s="5" t="s">
        <v>7356</v>
      </c>
      <c r="O229" s="5" t="s">
        <v>7942</v>
      </c>
      <c r="P229" s="5" t="s">
        <v>3695</v>
      </c>
      <c r="Q229" s="5" t="s">
        <v>160</v>
      </c>
      <c r="R229" s="5" t="s">
        <v>7941</v>
      </c>
      <c r="S229" s="5" t="s">
        <v>7940</v>
      </c>
      <c r="T229" s="5" t="s">
        <v>7939</v>
      </c>
      <c r="X229" s="5">
        <v>20</v>
      </c>
      <c r="Y229" s="5" t="s">
        <v>171</v>
      </c>
      <c r="Z229" s="5" t="s">
        <v>171</v>
      </c>
      <c r="AA229" s="5" t="s">
        <v>171</v>
      </c>
      <c r="AB229" s="5" t="s">
        <v>22</v>
      </c>
      <c r="AC229" s="5" t="s">
        <v>91</v>
      </c>
      <c r="AD229" s="5" t="s">
        <v>22</v>
      </c>
      <c r="AF229" s="5" t="s">
        <v>7938</v>
      </c>
    </row>
    <row r="230" spans="1:37">
      <c r="A230" s="5" t="s">
        <v>7935</v>
      </c>
      <c r="B230" s="5" t="s">
        <v>169</v>
      </c>
      <c r="C230" s="5" t="s">
        <v>168</v>
      </c>
      <c r="D230" s="5" t="s">
        <v>167</v>
      </c>
      <c r="E230" s="5" t="s">
        <v>166</v>
      </c>
      <c r="F230" s="6">
        <v>0.02</v>
      </c>
      <c r="G230" s="5" t="s">
        <v>1277</v>
      </c>
      <c r="H230" s="5">
        <v>20</v>
      </c>
      <c r="I230" s="5" t="s">
        <v>6334</v>
      </c>
      <c r="J230" s="5">
        <v>300</v>
      </c>
      <c r="K230" s="5">
        <v>259200</v>
      </c>
      <c r="L230" s="5" t="s">
        <v>7356</v>
      </c>
      <c r="O230" s="5" t="s">
        <v>7937</v>
      </c>
      <c r="P230" s="5" t="s">
        <v>435</v>
      </c>
      <c r="Q230" s="5" t="s">
        <v>160</v>
      </c>
      <c r="R230" s="5" t="s">
        <v>6581</v>
      </c>
      <c r="S230" s="5" t="s">
        <v>4472</v>
      </c>
      <c r="T230" s="5" t="s">
        <v>7936</v>
      </c>
      <c r="X230" s="5">
        <v>11</v>
      </c>
      <c r="Y230" s="5" t="s">
        <v>171</v>
      </c>
      <c r="Z230" s="5" t="s">
        <v>171</v>
      </c>
      <c r="AA230" s="5" t="s">
        <v>171</v>
      </c>
      <c r="AB230" s="5" t="s">
        <v>22</v>
      </c>
      <c r="AC230" s="5" t="s">
        <v>91</v>
      </c>
      <c r="AD230" s="5" t="s">
        <v>22</v>
      </c>
      <c r="AF230" s="5" t="s">
        <v>6579</v>
      </c>
    </row>
    <row r="231" spans="1:37">
      <c r="A231" s="5" t="s">
        <v>7935</v>
      </c>
      <c r="B231" s="5" t="s">
        <v>169</v>
      </c>
      <c r="C231" s="5" t="s">
        <v>168</v>
      </c>
      <c r="D231" s="5" t="s">
        <v>167</v>
      </c>
      <c r="E231" s="5" t="s">
        <v>166</v>
      </c>
      <c r="F231" s="6">
        <v>0.02</v>
      </c>
      <c r="G231" s="5" t="s">
        <v>1277</v>
      </c>
      <c r="H231" s="5">
        <v>20</v>
      </c>
      <c r="I231" s="5" t="s">
        <v>6334</v>
      </c>
      <c r="J231" s="5">
        <v>300</v>
      </c>
      <c r="K231" s="5">
        <v>259200</v>
      </c>
      <c r="L231" s="5" t="s">
        <v>7356</v>
      </c>
      <c r="O231" s="5" t="s">
        <v>7934</v>
      </c>
      <c r="P231" s="5" t="s">
        <v>336</v>
      </c>
      <c r="Q231" s="5" t="s">
        <v>160</v>
      </c>
      <c r="R231" s="5" t="s">
        <v>7933</v>
      </c>
      <c r="S231" s="5" t="s">
        <v>7932</v>
      </c>
      <c r="T231" s="5" t="s">
        <v>7931</v>
      </c>
      <c r="X231" s="5">
        <v>7</v>
      </c>
      <c r="Y231" s="5" t="s">
        <v>171</v>
      </c>
      <c r="Z231" s="5" t="s">
        <v>171</v>
      </c>
      <c r="AA231" s="5" t="s">
        <v>171</v>
      </c>
      <c r="AB231" s="5" t="s">
        <v>22</v>
      </c>
      <c r="AC231" s="5" t="s">
        <v>91</v>
      </c>
      <c r="AD231" s="5" t="s">
        <v>22</v>
      </c>
      <c r="AF231" s="5" t="s">
        <v>7484</v>
      </c>
    </row>
    <row r="232" spans="1:37" s="8" customFormat="1">
      <c r="F232" s="9"/>
      <c r="AD232" s="10">
        <f>COUNTIF(AD212:AD231,AD215)</f>
        <v>11</v>
      </c>
      <c r="AE232" s="10">
        <f>COUNTIF(AE212:AE231,AE217)</f>
        <v>9</v>
      </c>
      <c r="AJ232" s="8">
        <f>AD232+AE232</f>
        <v>20</v>
      </c>
      <c r="AK232" s="8">
        <f>AE232/AJ232</f>
        <v>0.45</v>
      </c>
    </row>
    <row r="233" spans="1:37">
      <c r="A233" s="5" t="s">
        <v>7853</v>
      </c>
      <c r="B233" s="5" t="s">
        <v>169</v>
      </c>
      <c r="C233" s="5" t="s">
        <v>168</v>
      </c>
      <c r="D233" s="5" t="s">
        <v>167</v>
      </c>
      <c r="E233" s="5" t="s">
        <v>166</v>
      </c>
      <c r="F233" s="6">
        <v>0.02</v>
      </c>
      <c r="G233" s="5" t="s">
        <v>1277</v>
      </c>
      <c r="H233" s="5">
        <v>20</v>
      </c>
      <c r="I233" s="5" t="s">
        <v>6334</v>
      </c>
      <c r="J233" s="5">
        <v>300</v>
      </c>
      <c r="K233" s="5">
        <v>259200</v>
      </c>
      <c r="L233" s="5" t="s">
        <v>7356</v>
      </c>
      <c r="O233" s="5" t="s">
        <v>7930</v>
      </c>
      <c r="P233" s="5" t="s">
        <v>180</v>
      </c>
      <c r="Q233" s="5" t="s">
        <v>160</v>
      </c>
      <c r="R233" s="5" t="s">
        <v>7929</v>
      </c>
      <c r="S233" s="5" t="s">
        <v>4997</v>
      </c>
      <c r="T233" s="5" t="s">
        <v>7928</v>
      </c>
      <c r="X233" s="5">
        <v>7</v>
      </c>
      <c r="Y233" s="5" t="s">
        <v>171</v>
      </c>
      <c r="Z233" s="5" t="s">
        <v>171</v>
      </c>
      <c r="AA233" s="5" t="s">
        <v>171</v>
      </c>
      <c r="AB233" s="5" t="s">
        <v>69</v>
      </c>
      <c r="AC233" s="5" t="s">
        <v>23</v>
      </c>
      <c r="AE233" s="5" t="s">
        <v>23</v>
      </c>
      <c r="AF233" s="5" t="s">
        <v>6384</v>
      </c>
    </row>
    <row r="234" spans="1:37">
      <c r="A234" s="5" t="s">
        <v>7853</v>
      </c>
      <c r="B234" s="5" t="s">
        <v>169</v>
      </c>
      <c r="C234" s="5" t="s">
        <v>168</v>
      </c>
      <c r="D234" s="5" t="s">
        <v>167</v>
      </c>
      <c r="E234" s="5" t="s">
        <v>166</v>
      </c>
      <c r="F234" s="6">
        <v>0.02</v>
      </c>
      <c r="G234" s="5" t="s">
        <v>1277</v>
      </c>
      <c r="H234" s="5">
        <v>20</v>
      </c>
      <c r="I234" s="5" t="s">
        <v>6334</v>
      </c>
      <c r="J234" s="5">
        <v>300</v>
      </c>
      <c r="K234" s="5">
        <v>259200</v>
      </c>
      <c r="L234" s="5" t="s">
        <v>7356</v>
      </c>
      <c r="O234" s="5" t="s">
        <v>7927</v>
      </c>
      <c r="P234" s="5" t="s">
        <v>369</v>
      </c>
      <c r="Q234" s="5" t="s">
        <v>160</v>
      </c>
      <c r="R234" s="5" t="s">
        <v>4384</v>
      </c>
      <c r="S234" s="5" t="s">
        <v>4481</v>
      </c>
      <c r="T234" s="5" t="s">
        <v>7926</v>
      </c>
      <c r="X234" s="5">
        <v>20</v>
      </c>
      <c r="Y234" s="5" t="s">
        <v>171</v>
      </c>
      <c r="Z234" s="5" t="s">
        <v>171</v>
      </c>
      <c r="AA234" s="5" t="s">
        <v>171</v>
      </c>
      <c r="AB234" s="5" t="s">
        <v>69</v>
      </c>
      <c r="AC234" s="5" t="s">
        <v>23</v>
      </c>
      <c r="AE234" s="5" t="s">
        <v>23</v>
      </c>
      <c r="AF234" s="5" t="s">
        <v>7925</v>
      </c>
    </row>
    <row r="235" spans="1:37">
      <c r="A235" s="5" t="s">
        <v>7853</v>
      </c>
      <c r="B235" s="5" t="s">
        <v>169</v>
      </c>
      <c r="C235" s="5" t="s">
        <v>168</v>
      </c>
      <c r="D235" s="5" t="s">
        <v>167</v>
      </c>
      <c r="E235" s="5" t="s">
        <v>166</v>
      </c>
      <c r="F235" s="6">
        <v>0.02</v>
      </c>
      <c r="G235" s="5" t="s">
        <v>1277</v>
      </c>
      <c r="H235" s="5">
        <v>20</v>
      </c>
      <c r="I235" s="5" t="s">
        <v>6334</v>
      </c>
      <c r="J235" s="5">
        <v>300</v>
      </c>
      <c r="K235" s="5">
        <v>259200</v>
      </c>
      <c r="L235" s="5" t="s">
        <v>7356</v>
      </c>
      <c r="O235" s="5" t="s">
        <v>7924</v>
      </c>
      <c r="P235" s="5" t="s">
        <v>175</v>
      </c>
      <c r="Q235" s="5" t="s">
        <v>160</v>
      </c>
      <c r="R235" s="5" t="s">
        <v>7829</v>
      </c>
      <c r="S235" s="5" t="s">
        <v>7923</v>
      </c>
      <c r="T235" s="5" t="s">
        <v>7922</v>
      </c>
      <c r="X235" s="5">
        <v>6</v>
      </c>
      <c r="Y235" s="5" t="s">
        <v>171</v>
      </c>
      <c r="Z235" s="5" t="s">
        <v>171</v>
      </c>
      <c r="AA235" s="5" t="s">
        <v>171</v>
      </c>
      <c r="AB235" s="5" t="s">
        <v>69</v>
      </c>
      <c r="AC235" s="5" t="s">
        <v>23</v>
      </c>
      <c r="AE235" s="5" t="s">
        <v>23</v>
      </c>
      <c r="AF235" s="5" t="s">
        <v>6328</v>
      </c>
    </row>
    <row r="236" spans="1:37">
      <c r="A236" s="5" t="s">
        <v>7853</v>
      </c>
      <c r="B236" s="5" t="s">
        <v>169</v>
      </c>
      <c r="C236" s="5" t="s">
        <v>168</v>
      </c>
      <c r="D236" s="5" t="s">
        <v>167</v>
      </c>
      <c r="E236" s="5" t="s">
        <v>166</v>
      </c>
      <c r="F236" s="6">
        <v>0.02</v>
      </c>
      <c r="G236" s="5" t="s">
        <v>1277</v>
      </c>
      <c r="H236" s="5">
        <v>20</v>
      </c>
      <c r="I236" s="5" t="s">
        <v>6334</v>
      </c>
      <c r="J236" s="5">
        <v>300</v>
      </c>
      <c r="K236" s="5">
        <v>259200</v>
      </c>
      <c r="L236" s="5" t="s">
        <v>7356</v>
      </c>
      <c r="O236" s="5" t="s">
        <v>7921</v>
      </c>
      <c r="P236" s="5" t="s">
        <v>210</v>
      </c>
      <c r="Q236" s="5" t="s">
        <v>160</v>
      </c>
      <c r="R236" s="5" t="s">
        <v>7920</v>
      </c>
      <c r="S236" s="5" t="s">
        <v>7919</v>
      </c>
      <c r="T236" s="5" t="s">
        <v>7918</v>
      </c>
      <c r="X236" s="5">
        <v>6</v>
      </c>
      <c r="Y236" s="5" t="s">
        <v>171</v>
      </c>
      <c r="Z236" s="5" t="s">
        <v>171</v>
      </c>
      <c r="AA236" s="5" t="s">
        <v>171</v>
      </c>
      <c r="AB236" s="5" t="s">
        <v>69</v>
      </c>
      <c r="AC236" s="5" t="s">
        <v>23</v>
      </c>
      <c r="AE236" s="5" t="s">
        <v>23</v>
      </c>
      <c r="AF236" s="5" t="s">
        <v>6417</v>
      </c>
    </row>
    <row r="237" spans="1:37">
      <c r="A237" s="5" t="s">
        <v>7853</v>
      </c>
      <c r="B237" s="5" t="s">
        <v>169</v>
      </c>
      <c r="C237" s="5" t="s">
        <v>168</v>
      </c>
      <c r="D237" s="5" t="s">
        <v>167</v>
      </c>
      <c r="E237" s="5" t="s">
        <v>166</v>
      </c>
      <c r="F237" s="6">
        <v>0.02</v>
      </c>
      <c r="G237" s="5" t="s">
        <v>1277</v>
      </c>
      <c r="H237" s="5">
        <v>20</v>
      </c>
      <c r="I237" s="5" t="s">
        <v>6334</v>
      </c>
      <c r="J237" s="5">
        <v>300</v>
      </c>
      <c r="K237" s="5">
        <v>259200</v>
      </c>
      <c r="L237" s="5" t="s">
        <v>7356</v>
      </c>
      <c r="O237" s="5" t="s">
        <v>7917</v>
      </c>
      <c r="P237" s="5" t="s">
        <v>215</v>
      </c>
      <c r="Q237" s="5" t="s">
        <v>160</v>
      </c>
      <c r="R237" s="5" t="s">
        <v>7916</v>
      </c>
      <c r="S237" s="5" t="s">
        <v>7915</v>
      </c>
      <c r="T237" s="5" t="s">
        <v>7914</v>
      </c>
      <c r="X237" s="5">
        <v>4</v>
      </c>
      <c r="Y237" s="5" t="s">
        <v>171</v>
      </c>
      <c r="Z237" s="5" t="s">
        <v>171</v>
      </c>
      <c r="AA237" s="5" t="s">
        <v>171</v>
      </c>
      <c r="AB237" s="5" t="s">
        <v>69</v>
      </c>
      <c r="AC237" s="5" t="s">
        <v>23</v>
      </c>
      <c r="AE237" s="5" t="s">
        <v>23</v>
      </c>
      <c r="AF237" s="5" t="s">
        <v>6417</v>
      </c>
    </row>
    <row r="238" spans="1:37">
      <c r="A238" s="5" t="s">
        <v>7853</v>
      </c>
      <c r="B238" s="5" t="s">
        <v>169</v>
      </c>
      <c r="C238" s="5" t="s">
        <v>168</v>
      </c>
      <c r="D238" s="5" t="s">
        <v>167</v>
      </c>
      <c r="E238" s="5" t="s">
        <v>166</v>
      </c>
      <c r="F238" s="6">
        <v>0.02</v>
      </c>
      <c r="G238" s="5" t="s">
        <v>1277</v>
      </c>
      <c r="H238" s="5">
        <v>20</v>
      </c>
      <c r="I238" s="5" t="s">
        <v>6334</v>
      </c>
      <c r="J238" s="5">
        <v>300</v>
      </c>
      <c r="K238" s="5">
        <v>259200</v>
      </c>
      <c r="L238" s="5" t="s">
        <v>7356</v>
      </c>
      <c r="O238" s="5" t="s">
        <v>7913</v>
      </c>
      <c r="P238" s="5" t="s">
        <v>261</v>
      </c>
      <c r="Q238" s="5" t="s">
        <v>160</v>
      </c>
      <c r="R238" s="5" t="s">
        <v>7121</v>
      </c>
      <c r="S238" s="5" t="s">
        <v>681</v>
      </c>
      <c r="T238" s="5" t="s">
        <v>7912</v>
      </c>
      <c r="X238" s="5">
        <v>85</v>
      </c>
      <c r="Y238" s="5" t="s">
        <v>171</v>
      </c>
      <c r="Z238" s="5" t="s">
        <v>171</v>
      </c>
      <c r="AA238" s="5" t="s">
        <v>171</v>
      </c>
      <c r="AB238" s="5" t="s">
        <v>69</v>
      </c>
      <c r="AC238" s="5" t="s">
        <v>23</v>
      </c>
      <c r="AE238" s="5" t="s">
        <v>23</v>
      </c>
      <c r="AF238" s="5" t="s">
        <v>7911</v>
      </c>
    </row>
    <row r="239" spans="1:37">
      <c r="A239" s="5" t="s">
        <v>7853</v>
      </c>
      <c r="B239" s="5" t="s">
        <v>169</v>
      </c>
      <c r="C239" s="5" t="s">
        <v>168</v>
      </c>
      <c r="D239" s="5" t="s">
        <v>167</v>
      </c>
      <c r="E239" s="5" t="s">
        <v>166</v>
      </c>
      <c r="F239" s="6">
        <v>0.02</v>
      </c>
      <c r="G239" s="5" t="s">
        <v>1277</v>
      </c>
      <c r="H239" s="5">
        <v>20</v>
      </c>
      <c r="I239" s="5" t="s">
        <v>6334</v>
      </c>
      <c r="J239" s="5">
        <v>300</v>
      </c>
      <c r="K239" s="5">
        <v>259200</v>
      </c>
      <c r="L239" s="5" t="s">
        <v>7356</v>
      </c>
      <c r="O239" s="5" t="s">
        <v>7910</v>
      </c>
      <c r="P239" s="5" t="s">
        <v>536</v>
      </c>
      <c r="Q239" s="5" t="s">
        <v>160</v>
      </c>
      <c r="R239" s="5" t="s">
        <v>7909</v>
      </c>
      <c r="S239" s="5" t="s">
        <v>7908</v>
      </c>
      <c r="T239" s="5" t="s">
        <v>7907</v>
      </c>
      <c r="X239" s="5">
        <v>26</v>
      </c>
      <c r="Y239" s="5" t="s">
        <v>171</v>
      </c>
      <c r="Z239" s="5" t="s">
        <v>171</v>
      </c>
      <c r="AA239" s="5" t="s">
        <v>171</v>
      </c>
      <c r="AB239" s="5" t="s">
        <v>69</v>
      </c>
      <c r="AC239" s="5" t="s">
        <v>23</v>
      </c>
      <c r="AD239" s="5" t="s">
        <v>69</v>
      </c>
      <c r="AF239" s="5" t="s">
        <v>7906</v>
      </c>
    </row>
    <row r="240" spans="1:37">
      <c r="A240" s="5" t="s">
        <v>7853</v>
      </c>
      <c r="B240" s="5" t="s">
        <v>169</v>
      </c>
      <c r="C240" s="5" t="s">
        <v>168</v>
      </c>
      <c r="D240" s="5" t="s">
        <v>167</v>
      </c>
      <c r="E240" s="5" t="s">
        <v>166</v>
      </c>
      <c r="F240" s="6">
        <v>0.02</v>
      </c>
      <c r="G240" s="5" t="s">
        <v>1277</v>
      </c>
      <c r="H240" s="5">
        <v>20</v>
      </c>
      <c r="I240" s="5" t="s">
        <v>6334</v>
      </c>
      <c r="J240" s="5">
        <v>300</v>
      </c>
      <c r="K240" s="5">
        <v>259200</v>
      </c>
      <c r="L240" s="5" t="s">
        <v>7356</v>
      </c>
      <c r="O240" s="5" t="s">
        <v>7905</v>
      </c>
      <c r="P240" s="5" t="s">
        <v>240</v>
      </c>
      <c r="Q240" s="5" t="s">
        <v>160</v>
      </c>
      <c r="R240" s="5" t="s">
        <v>950</v>
      </c>
      <c r="S240" s="5" t="s">
        <v>7904</v>
      </c>
      <c r="T240" s="5" t="s">
        <v>7903</v>
      </c>
      <c r="X240" s="5">
        <v>66</v>
      </c>
      <c r="Y240" s="5" t="s">
        <v>171</v>
      </c>
      <c r="Z240" s="5" t="s">
        <v>171</v>
      </c>
      <c r="AA240" s="5" t="s">
        <v>171</v>
      </c>
      <c r="AB240" s="5" t="s">
        <v>69</v>
      </c>
      <c r="AC240" s="5" t="s">
        <v>23</v>
      </c>
      <c r="AD240" s="5" t="s">
        <v>69</v>
      </c>
      <c r="AF240" s="5" t="s">
        <v>6341</v>
      </c>
    </row>
    <row r="241" spans="1:37">
      <c r="A241" s="5" t="s">
        <v>7853</v>
      </c>
      <c r="B241" s="5" t="s">
        <v>169</v>
      </c>
      <c r="C241" s="5" t="s">
        <v>168</v>
      </c>
      <c r="D241" s="5" t="s">
        <v>167</v>
      </c>
      <c r="E241" s="5" t="s">
        <v>166</v>
      </c>
      <c r="F241" s="6">
        <v>0.02</v>
      </c>
      <c r="G241" s="5" t="s">
        <v>1277</v>
      </c>
      <c r="H241" s="5">
        <v>20</v>
      </c>
      <c r="I241" s="5" t="s">
        <v>6334</v>
      </c>
      <c r="J241" s="5">
        <v>300</v>
      </c>
      <c r="K241" s="5">
        <v>259200</v>
      </c>
      <c r="L241" s="5" t="s">
        <v>7356</v>
      </c>
      <c r="O241" s="5" t="s">
        <v>7902</v>
      </c>
      <c r="P241" s="5" t="s">
        <v>336</v>
      </c>
      <c r="Q241" s="5" t="s">
        <v>160</v>
      </c>
      <c r="R241" s="5" t="s">
        <v>7901</v>
      </c>
      <c r="S241" s="5" t="s">
        <v>7900</v>
      </c>
      <c r="T241" s="5" t="s">
        <v>7899</v>
      </c>
      <c r="X241" s="5">
        <v>25</v>
      </c>
      <c r="Y241" s="5" t="s">
        <v>171</v>
      </c>
      <c r="Z241" s="5" t="s">
        <v>171</v>
      </c>
      <c r="AA241" s="5" t="s">
        <v>171</v>
      </c>
      <c r="AB241" s="5" t="s">
        <v>69</v>
      </c>
      <c r="AC241" s="5" t="s">
        <v>23</v>
      </c>
      <c r="AE241" s="5" t="s">
        <v>23</v>
      </c>
      <c r="AF241" s="5" t="s">
        <v>7898</v>
      </c>
    </row>
    <row r="242" spans="1:37">
      <c r="A242" s="5" t="s">
        <v>7853</v>
      </c>
      <c r="B242" s="5" t="s">
        <v>169</v>
      </c>
      <c r="C242" s="5" t="s">
        <v>168</v>
      </c>
      <c r="D242" s="5" t="s">
        <v>167</v>
      </c>
      <c r="E242" s="5" t="s">
        <v>166</v>
      </c>
      <c r="F242" s="6">
        <v>0.02</v>
      </c>
      <c r="G242" s="5" t="s">
        <v>1277</v>
      </c>
      <c r="H242" s="5">
        <v>20</v>
      </c>
      <c r="I242" s="5" t="s">
        <v>6334</v>
      </c>
      <c r="J242" s="5">
        <v>300</v>
      </c>
      <c r="K242" s="5">
        <v>259200</v>
      </c>
      <c r="L242" s="5" t="s">
        <v>7356</v>
      </c>
      <c r="O242" s="5" t="s">
        <v>7897</v>
      </c>
      <c r="P242" s="5" t="s">
        <v>7896</v>
      </c>
      <c r="Q242" s="5" t="s">
        <v>160</v>
      </c>
      <c r="R242" s="5" t="s">
        <v>7895</v>
      </c>
      <c r="S242" s="5" t="s">
        <v>7894</v>
      </c>
      <c r="T242" s="5" t="s">
        <v>7893</v>
      </c>
      <c r="X242" s="5">
        <v>23</v>
      </c>
      <c r="Y242" s="5" t="s">
        <v>156</v>
      </c>
      <c r="Z242" s="5" t="s">
        <v>156</v>
      </c>
      <c r="AA242" s="5" t="s">
        <v>156</v>
      </c>
      <c r="AB242" s="5" t="s">
        <v>69</v>
      </c>
      <c r="AC242" s="5" t="s">
        <v>23</v>
      </c>
      <c r="AE242" s="5" t="s">
        <v>23</v>
      </c>
      <c r="AF242" s="5" t="s">
        <v>7892</v>
      </c>
    </row>
    <row r="243" spans="1:37">
      <c r="A243" s="5" t="s">
        <v>7853</v>
      </c>
      <c r="B243" s="5" t="s">
        <v>169</v>
      </c>
      <c r="C243" s="5" t="s">
        <v>168</v>
      </c>
      <c r="D243" s="5" t="s">
        <v>167</v>
      </c>
      <c r="E243" s="5" t="s">
        <v>166</v>
      </c>
      <c r="F243" s="6">
        <v>0.02</v>
      </c>
      <c r="G243" s="5" t="s">
        <v>1277</v>
      </c>
      <c r="H243" s="5">
        <v>20</v>
      </c>
      <c r="I243" s="5" t="s">
        <v>6334</v>
      </c>
      <c r="J243" s="5">
        <v>300</v>
      </c>
      <c r="K243" s="5">
        <v>259200</v>
      </c>
      <c r="L243" s="5" t="s">
        <v>7356</v>
      </c>
      <c r="O243" s="5" t="s">
        <v>7891</v>
      </c>
      <c r="P243" s="5" t="s">
        <v>200</v>
      </c>
      <c r="Q243" s="5" t="s">
        <v>160</v>
      </c>
      <c r="R243" s="5" t="s">
        <v>7890</v>
      </c>
      <c r="S243" s="5" t="s">
        <v>7889</v>
      </c>
      <c r="T243" s="5" t="s">
        <v>7888</v>
      </c>
      <c r="X243" s="5">
        <v>14</v>
      </c>
      <c r="Y243" s="5" t="s">
        <v>171</v>
      </c>
      <c r="Z243" s="5" t="s">
        <v>171</v>
      </c>
      <c r="AA243" s="5" t="s">
        <v>171</v>
      </c>
      <c r="AB243" s="5" t="s">
        <v>69</v>
      </c>
      <c r="AC243" s="5" t="s">
        <v>23</v>
      </c>
      <c r="AE243" s="5" t="s">
        <v>23</v>
      </c>
      <c r="AF243" s="5" t="s">
        <v>6636</v>
      </c>
    </row>
    <row r="244" spans="1:37">
      <c r="A244" s="5" t="s">
        <v>7853</v>
      </c>
      <c r="B244" s="5" t="s">
        <v>169</v>
      </c>
      <c r="C244" s="5" t="s">
        <v>168</v>
      </c>
      <c r="D244" s="5" t="s">
        <v>167</v>
      </c>
      <c r="E244" s="5" t="s">
        <v>166</v>
      </c>
      <c r="F244" s="6">
        <v>0.02</v>
      </c>
      <c r="G244" s="5" t="s">
        <v>1277</v>
      </c>
      <c r="H244" s="5">
        <v>20</v>
      </c>
      <c r="I244" s="5" t="s">
        <v>6334</v>
      </c>
      <c r="J244" s="5">
        <v>300</v>
      </c>
      <c r="K244" s="5">
        <v>259200</v>
      </c>
      <c r="L244" s="5" t="s">
        <v>7356</v>
      </c>
      <c r="O244" s="5" t="s">
        <v>7887</v>
      </c>
      <c r="P244" s="5" t="s">
        <v>435</v>
      </c>
      <c r="Q244" s="5" t="s">
        <v>160</v>
      </c>
      <c r="R244" s="5" t="s">
        <v>7886</v>
      </c>
      <c r="S244" s="5" t="s">
        <v>5657</v>
      </c>
      <c r="T244" s="5" t="s">
        <v>7885</v>
      </c>
      <c r="X244" s="5">
        <v>12</v>
      </c>
      <c r="Y244" s="5" t="s">
        <v>171</v>
      </c>
      <c r="Z244" s="5" t="s">
        <v>171</v>
      </c>
      <c r="AA244" s="5" t="s">
        <v>171</v>
      </c>
      <c r="AB244" s="5" t="s">
        <v>69</v>
      </c>
      <c r="AC244" s="5" t="s">
        <v>23</v>
      </c>
      <c r="AE244" s="5" t="s">
        <v>23</v>
      </c>
      <c r="AF244" s="5" t="s">
        <v>6579</v>
      </c>
    </row>
    <row r="245" spans="1:37">
      <c r="A245" s="5" t="s">
        <v>7853</v>
      </c>
      <c r="B245" s="5" t="s">
        <v>169</v>
      </c>
      <c r="C245" s="5" t="s">
        <v>168</v>
      </c>
      <c r="D245" s="5" t="s">
        <v>167</v>
      </c>
      <c r="E245" s="5" t="s">
        <v>166</v>
      </c>
      <c r="F245" s="6">
        <v>0.02</v>
      </c>
      <c r="G245" s="5" t="s">
        <v>1277</v>
      </c>
      <c r="H245" s="5">
        <v>20</v>
      </c>
      <c r="I245" s="5" t="s">
        <v>6334</v>
      </c>
      <c r="J245" s="5">
        <v>300</v>
      </c>
      <c r="K245" s="5">
        <v>259200</v>
      </c>
      <c r="L245" s="5" t="s">
        <v>7356</v>
      </c>
      <c r="O245" s="5" t="s">
        <v>7884</v>
      </c>
      <c r="P245" s="5" t="s">
        <v>349</v>
      </c>
      <c r="Q245" s="5" t="s">
        <v>160</v>
      </c>
      <c r="R245" s="5" t="s">
        <v>7883</v>
      </c>
      <c r="S245" s="5" t="s">
        <v>7882</v>
      </c>
      <c r="T245" s="5" t="s">
        <v>7881</v>
      </c>
      <c r="X245" s="5">
        <v>18</v>
      </c>
      <c r="Y245" s="5" t="s">
        <v>171</v>
      </c>
      <c r="Z245" s="5" t="s">
        <v>171</v>
      </c>
      <c r="AA245" s="5" t="s">
        <v>171</v>
      </c>
      <c r="AB245" s="5" t="s">
        <v>69</v>
      </c>
      <c r="AC245" s="5" t="s">
        <v>23</v>
      </c>
      <c r="AE245" s="5" t="s">
        <v>23</v>
      </c>
      <c r="AF245" s="5" t="s">
        <v>6474</v>
      </c>
    </row>
    <row r="246" spans="1:37">
      <c r="A246" s="5" t="s">
        <v>7853</v>
      </c>
      <c r="B246" s="5" t="s">
        <v>169</v>
      </c>
      <c r="C246" s="5" t="s">
        <v>168</v>
      </c>
      <c r="D246" s="5" t="s">
        <v>167</v>
      </c>
      <c r="E246" s="5" t="s">
        <v>166</v>
      </c>
      <c r="F246" s="6">
        <v>0.02</v>
      </c>
      <c r="G246" s="5" t="s">
        <v>1277</v>
      </c>
      <c r="H246" s="5">
        <v>20</v>
      </c>
      <c r="I246" s="5" t="s">
        <v>6334</v>
      </c>
      <c r="J246" s="5">
        <v>300</v>
      </c>
      <c r="K246" s="5">
        <v>259200</v>
      </c>
      <c r="L246" s="5" t="s">
        <v>7356</v>
      </c>
      <c r="O246" s="5" t="s">
        <v>7880</v>
      </c>
      <c r="P246" s="5" t="s">
        <v>256</v>
      </c>
      <c r="Q246" s="5" t="s">
        <v>160</v>
      </c>
      <c r="R246" s="5" t="s">
        <v>7879</v>
      </c>
      <c r="S246" s="5" t="s">
        <v>4395</v>
      </c>
      <c r="T246" s="5" t="s">
        <v>7878</v>
      </c>
      <c r="X246" s="5">
        <v>44</v>
      </c>
      <c r="Y246" s="5" t="s">
        <v>252</v>
      </c>
      <c r="Z246" s="5" t="s">
        <v>252</v>
      </c>
      <c r="AA246" s="5" t="s">
        <v>156</v>
      </c>
      <c r="AB246" s="5" t="s">
        <v>69</v>
      </c>
      <c r="AC246" s="5" t="s">
        <v>23</v>
      </c>
      <c r="AD246" s="5" t="s">
        <v>69</v>
      </c>
      <c r="AF246" s="5" t="s">
        <v>7877</v>
      </c>
    </row>
    <row r="247" spans="1:37">
      <c r="A247" s="5" t="s">
        <v>7853</v>
      </c>
      <c r="B247" s="5" t="s">
        <v>169</v>
      </c>
      <c r="C247" s="5" t="s">
        <v>168</v>
      </c>
      <c r="D247" s="5" t="s">
        <v>167</v>
      </c>
      <c r="E247" s="5" t="s">
        <v>166</v>
      </c>
      <c r="F247" s="6">
        <v>0.02</v>
      </c>
      <c r="G247" s="5" t="s">
        <v>1277</v>
      </c>
      <c r="H247" s="5">
        <v>20</v>
      </c>
      <c r="I247" s="5" t="s">
        <v>6334</v>
      </c>
      <c r="J247" s="5">
        <v>300</v>
      </c>
      <c r="K247" s="5">
        <v>259200</v>
      </c>
      <c r="L247" s="5" t="s">
        <v>7356</v>
      </c>
      <c r="O247" s="5" t="s">
        <v>7876</v>
      </c>
      <c r="P247" s="5" t="s">
        <v>205</v>
      </c>
      <c r="Q247" s="5" t="s">
        <v>160</v>
      </c>
      <c r="R247" s="5" t="s">
        <v>7145</v>
      </c>
      <c r="S247" s="5" t="s">
        <v>7875</v>
      </c>
      <c r="T247" s="5" t="s">
        <v>7874</v>
      </c>
      <c r="X247" s="5">
        <v>7</v>
      </c>
      <c r="Y247" s="5" t="s">
        <v>171</v>
      </c>
      <c r="Z247" s="5" t="s">
        <v>171</v>
      </c>
      <c r="AA247" s="5" t="s">
        <v>171</v>
      </c>
      <c r="AB247" s="5" t="s">
        <v>69</v>
      </c>
      <c r="AC247" s="5" t="s">
        <v>23</v>
      </c>
      <c r="AD247" s="5" t="s">
        <v>69</v>
      </c>
      <c r="AF247" s="5" t="s">
        <v>7873</v>
      </c>
    </row>
    <row r="248" spans="1:37">
      <c r="A248" s="5" t="s">
        <v>7853</v>
      </c>
      <c r="B248" s="5" t="s">
        <v>169</v>
      </c>
      <c r="C248" s="5" t="s">
        <v>168</v>
      </c>
      <c r="D248" s="5" t="s">
        <v>167</v>
      </c>
      <c r="E248" s="5" t="s">
        <v>166</v>
      </c>
      <c r="F248" s="6">
        <v>0.02</v>
      </c>
      <c r="G248" s="5" t="s">
        <v>1277</v>
      </c>
      <c r="H248" s="5">
        <v>20</v>
      </c>
      <c r="I248" s="5" t="s">
        <v>6334</v>
      </c>
      <c r="J248" s="5">
        <v>300</v>
      </c>
      <c r="K248" s="5">
        <v>259200</v>
      </c>
      <c r="L248" s="5" t="s">
        <v>7356</v>
      </c>
      <c r="O248" s="5" t="s">
        <v>7872</v>
      </c>
      <c r="P248" s="5" t="s">
        <v>7871</v>
      </c>
      <c r="Q248" s="5" t="s">
        <v>160</v>
      </c>
      <c r="R248" s="5" t="s">
        <v>7870</v>
      </c>
      <c r="S248" s="5" t="s">
        <v>7869</v>
      </c>
      <c r="T248" s="5" t="s">
        <v>7868</v>
      </c>
      <c r="X248" s="5">
        <v>37</v>
      </c>
      <c r="Y248" s="5" t="s">
        <v>171</v>
      </c>
      <c r="Z248" s="5" t="s">
        <v>171</v>
      </c>
      <c r="AA248" s="5" t="s">
        <v>171</v>
      </c>
      <c r="AB248" s="5" t="s">
        <v>69</v>
      </c>
      <c r="AC248" s="5" t="s">
        <v>23</v>
      </c>
      <c r="AE248" s="5" t="s">
        <v>23</v>
      </c>
      <c r="AF248" s="5" t="s">
        <v>7867</v>
      </c>
    </row>
    <row r="249" spans="1:37">
      <c r="A249" s="5" t="s">
        <v>7853</v>
      </c>
      <c r="B249" s="5" t="s">
        <v>169</v>
      </c>
      <c r="C249" s="5" t="s">
        <v>168</v>
      </c>
      <c r="D249" s="5" t="s">
        <v>167</v>
      </c>
      <c r="E249" s="5" t="s">
        <v>166</v>
      </c>
      <c r="F249" s="6">
        <v>0.02</v>
      </c>
      <c r="G249" s="5" t="s">
        <v>1277</v>
      </c>
      <c r="H249" s="5">
        <v>20</v>
      </c>
      <c r="I249" s="5" t="s">
        <v>6334</v>
      </c>
      <c r="J249" s="5">
        <v>300</v>
      </c>
      <c r="K249" s="5">
        <v>259200</v>
      </c>
      <c r="L249" s="5" t="s">
        <v>7356</v>
      </c>
      <c r="O249" s="5" t="s">
        <v>7866</v>
      </c>
      <c r="P249" s="5" t="s">
        <v>266</v>
      </c>
      <c r="Q249" s="5" t="s">
        <v>160</v>
      </c>
      <c r="R249" s="5" t="s">
        <v>7170</v>
      </c>
      <c r="S249" s="5" t="s">
        <v>2081</v>
      </c>
      <c r="T249" s="5" t="s">
        <v>7865</v>
      </c>
      <c r="X249" s="5">
        <v>50</v>
      </c>
      <c r="Y249" s="5" t="s">
        <v>171</v>
      </c>
      <c r="Z249" s="5" t="s">
        <v>171</v>
      </c>
      <c r="AA249" s="5" t="s">
        <v>171</v>
      </c>
      <c r="AB249" s="5" t="s">
        <v>69</v>
      </c>
      <c r="AC249" s="5" t="s">
        <v>23</v>
      </c>
      <c r="AD249" s="5" t="s">
        <v>69</v>
      </c>
      <c r="AF249" s="5" t="s">
        <v>7864</v>
      </c>
    </row>
    <row r="250" spans="1:37">
      <c r="A250" s="5" t="s">
        <v>7853</v>
      </c>
      <c r="B250" s="5" t="s">
        <v>169</v>
      </c>
      <c r="C250" s="5" t="s">
        <v>168</v>
      </c>
      <c r="D250" s="5" t="s">
        <v>167</v>
      </c>
      <c r="E250" s="5" t="s">
        <v>166</v>
      </c>
      <c r="F250" s="6">
        <v>0.02</v>
      </c>
      <c r="G250" s="5" t="s">
        <v>1277</v>
      </c>
      <c r="H250" s="5">
        <v>20</v>
      </c>
      <c r="I250" s="5" t="s">
        <v>6334</v>
      </c>
      <c r="J250" s="5">
        <v>300</v>
      </c>
      <c r="K250" s="5">
        <v>259200</v>
      </c>
      <c r="L250" s="5" t="s">
        <v>7356</v>
      </c>
      <c r="O250" s="5" t="s">
        <v>7863</v>
      </c>
      <c r="P250" s="5" t="s">
        <v>359</v>
      </c>
      <c r="Q250" s="5" t="s">
        <v>160</v>
      </c>
      <c r="R250" s="5" t="s">
        <v>7862</v>
      </c>
      <c r="S250" s="5" t="s">
        <v>7069</v>
      </c>
      <c r="T250" s="5" t="s">
        <v>7861</v>
      </c>
      <c r="X250" s="5">
        <v>26</v>
      </c>
      <c r="Y250" s="5" t="s">
        <v>171</v>
      </c>
      <c r="Z250" s="5" t="s">
        <v>171</v>
      </c>
      <c r="AA250" s="5" t="s">
        <v>171</v>
      </c>
      <c r="AB250" s="5" t="s">
        <v>69</v>
      </c>
      <c r="AC250" s="5" t="s">
        <v>23</v>
      </c>
      <c r="AD250" s="5" t="s">
        <v>69</v>
      </c>
      <c r="AF250" s="5" t="s">
        <v>7860</v>
      </c>
    </row>
    <row r="251" spans="1:37">
      <c r="A251" s="5" t="s">
        <v>7853</v>
      </c>
      <c r="B251" s="5" t="s">
        <v>169</v>
      </c>
      <c r="C251" s="5" t="s">
        <v>168</v>
      </c>
      <c r="D251" s="5" t="s">
        <v>167</v>
      </c>
      <c r="E251" s="5" t="s">
        <v>166</v>
      </c>
      <c r="F251" s="6">
        <v>0.02</v>
      </c>
      <c r="G251" s="5" t="s">
        <v>1277</v>
      </c>
      <c r="H251" s="5">
        <v>20</v>
      </c>
      <c r="I251" s="5" t="s">
        <v>6334</v>
      </c>
      <c r="J251" s="5">
        <v>300</v>
      </c>
      <c r="K251" s="5">
        <v>259200</v>
      </c>
      <c r="L251" s="5" t="s">
        <v>7356</v>
      </c>
      <c r="O251" s="5" t="s">
        <v>7859</v>
      </c>
      <c r="P251" s="5" t="s">
        <v>7858</v>
      </c>
      <c r="Q251" s="5" t="s">
        <v>160</v>
      </c>
      <c r="R251" s="5" t="s">
        <v>7857</v>
      </c>
      <c r="S251" s="5" t="s">
        <v>7856</v>
      </c>
      <c r="T251" s="5" t="s">
        <v>7855</v>
      </c>
      <c r="X251" s="5">
        <v>14</v>
      </c>
      <c r="Y251" s="5" t="s">
        <v>171</v>
      </c>
      <c r="Z251" s="5" t="s">
        <v>171</v>
      </c>
      <c r="AA251" s="5" t="s">
        <v>171</v>
      </c>
      <c r="AB251" s="5" t="s">
        <v>69</v>
      </c>
      <c r="AC251" s="5" t="s">
        <v>23</v>
      </c>
      <c r="AD251" s="5" t="s">
        <v>69</v>
      </c>
      <c r="AF251" s="5" t="s">
        <v>7854</v>
      </c>
    </row>
    <row r="252" spans="1:37">
      <c r="A252" s="5" t="s">
        <v>7853</v>
      </c>
      <c r="B252" s="5" t="s">
        <v>169</v>
      </c>
      <c r="C252" s="5" t="s">
        <v>168</v>
      </c>
      <c r="D252" s="5" t="s">
        <v>167</v>
      </c>
      <c r="E252" s="5" t="s">
        <v>166</v>
      </c>
      <c r="F252" s="6">
        <v>0.02</v>
      </c>
      <c r="G252" s="5" t="s">
        <v>1277</v>
      </c>
      <c r="H252" s="5">
        <v>20</v>
      </c>
      <c r="I252" s="5" t="s">
        <v>6334</v>
      </c>
      <c r="J252" s="5">
        <v>300</v>
      </c>
      <c r="K252" s="5">
        <v>259200</v>
      </c>
      <c r="L252" s="5" t="s">
        <v>7356</v>
      </c>
      <c r="O252" s="5" t="s">
        <v>7852</v>
      </c>
      <c r="P252" s="5" t="s">
        <v>225</v>
      </c>
      <c r="Q252" s="5" t="s">
        <v>160</v>
      </c>
      <c r="R252" s="5" t="s">
        <v>7851</v>
      </c>
      <c r="S252" s="5" t="s">
        <v>1238</v>
      </c>
      <c r="T252" s="5" t="s">
        <v>7850</v>
      </c>
      <c r="X252" s="5">
        <v>17</v>
      </c>
      <c r="Y252" s="5" t="s">
        <v>171</v>
      </c>
      <c r="Z252" s="5" t="s">
        <v>171</v>
      </c>
      <c r="AA252" s="5" t="s">
        <v>171</v>
      </c>
      <c r="AB252" s="5" t="s">
        <v>69</v>
      </c>
      <c r="AC252" s="5" t="s">
        <v>23</v>
      </c>
      <c r="AE252" s="5" t="s">
        <v>23</v>
      </c>
      <c r="AF252" s="5" t="s">
        <v>7849</v>
      </c>
    </row>
    <row r="253" spans="1:37" s="8" customFormat="1">
      <c r="F253" s="9"/>
      <c r="AD253" s="10">
        <f>COUNTIF(AD233:AD252,AD239)</f>
        <v>7</v>
      </c>
      <c r="AE253" s="10">
        <f>COUNTIF(AE233:AE252,AE238)</f>
        <v>13</v>
      </c>
      <c r="AJ253" s="8">
        <f>AD253+AE253</f>
        <v>20</v>
      </c>
      <c r="AK253" s="8">
        <f>AE253/AJ253</f>
        <v>0.65</v>
      </c>
    </row>
    <row r="254" spans="1:37">
      <c r="A254" s="5" t="s">
        <v>7774</v>
      </c>
      <c r="B254" s="5" t="s">
        <v>169</v>
      </c>
      <c r="C254" s="5" t="s">
        <v>168</v>
      </c>
      <c r="D254" s="5" t="s">
        <v>167</v>
      </c>
      <c r="E254" s="5" t="s">
        <v>166</v>
      </c>
      <c r="F254" s="6">
        <v>0.02</v>
      </c>
      <c r="G254" s="5" t="s">
        <v>1277</v>
      </c>
      <c r="H254" s="5">
        <v>20</v>
      </c>
      <c r="I254" s="5" t="s">
        <v>6334</v>
      </c>
      <c r="J254" s="5">
        <v>300</v>
      </c>
      <c r="K254" s="5">
        <v>259200</v>
      </c>
      <c r="L254" s="5" t="s">
        <v>7356</v>
      </c>
      <c r="O254" s="5" t="s">
        <v>7848</v>
      </c>
      <c r="P254" s="5" t="s">
        <v>225</v>
      </c>
      <c r="Q254" s="5" t="s">
        <v>160</v>
      </c>
      <c r="R254" s="5" t="s">
        <v>7847</v>
      </c>
      <c r="S254" s="5" t="s">
        <v>5894</v>
      </c>
      <c r="T254" s="5" t="s">
        <v>7846</v>
      </c>
      <c r="X254" s="5">
        <v>23</v>
      </c>
      <c r="Y254" s="5" t="s">
        <v>171</v>
      </c>
      <c r="Z254" s="5" t="s">
        <v>171</v>
      </c>
      <c r="AA254" s="5" t="s">
        <v>171</v>
      </c>
      <c r="AB254" s="5" t="s">
        <v>24</v>
      </c>
      <c r="AC254" s="5" t="s">
        <v>70</v>
      </c>
      <c r="AD254" s="5" t="s">
        <v>24</v>
      </c>
      <c r="AF254" s="5" t="s">
        <v>7845</v>
      </c>
    </row>
    <row r="255" spans="1:37">
      <c r="A255" s="5" t="s">
        <v>7774</v>
      </c>
      <c r="B255" s="5" t="s">
        <v>169</v>
      </c>
      <c r="C255" s="5" t="s">
        <v>168</v>
      </c>
      <c r="D255" s="5" t="s">
        <v>167</v>
      </c>
      <c r="E255" s="5" t="s">
        <v>166</v>
      </c>
      <c r="F255" s="6">
        <v>0.02</v>
      </c>
      <c r="G255" s="5" t="s">
        <v>1277</v>
      </c>
      <c r="H255" s="5">
        <v>20</v>
      </c>
      <c r="I255" s="5" t="s">
        <v>6334</v>
      </c>
      <c r="J255" s="5">
        <v>300</v>
      </c>
      <c r="K255" s="5">
        <v>259200</v>
      </c>
      <c r="L255" s="5" t="s">
        <v>7356</v>
      </c>
      <c r="O255" s="5" t="s">
        <v>7844</v>
      </c>
      <c r="P255" s="5" t="s">
        <v>266</v>
      </c>
      <c r="Q255" s="5" t="s">
        <v>160</v>
      </c>
      <c r="R255" s="5" t="s">
        <v>3962</v>
      </c>
      <c r="S255" s="5" t="s">
        <v>4004</v>
      </c>
      <c r="T255" s="5" t="s">
        <v>4003</v>
      </c>
      <c r="X255" s="5">
        <v>45</v>
      </c>
      <c r="Y255" s="5" t="s">
        <v>171</v>
      </c>
      <c r="Z255" s="5" t="s">
        <v>171</v>
      </c>
      <c r="AA255" s="5" t="s">
        <v>171</v>
      </c>
      <c r="AB255" s="5" t="s">
        <v>24</v>
      </c>
      <c r="AC255" s="5" t="s">
        <v>70</v>
      </c>
      <c r="AE255" s="5" t="s">
        <v>70</v>
      </c>
      <c r="AF255" s="5" t="s">
        <v>7843</v>
      </c>
    </row>
    <row r="256" spans="1:37">
      <c r="A256" s="5" t="s">
        <v>7774</v>
      </c>
      <c r="B256" s="5" t="s">
        <v>169</v>
      </c>
      <c r="C256" s="5" t="s">
        <v>168</v>
      </c>
      <c r="D256" s="5" t="s">
        <v>167</v>
      </c>
      <c r="E256" s="5" t="s">
        <v>166</v>
      </c>
      <c r="F256" s="6">
        <v>0.02</v>
      </c>
      <c r="G256" s="5" t="s">
        <v>1277</v>
      </c>
      <c r="H256" s="5">
        <v>20</v>
      </c>
      <c r="I256" s="5" t="s">
        <v>6334</v>
      </c>
      <c r="J256" s="5">
        <v>300</v>
      </c>
      <c r="K256" s="5">
        <v>259200</v>
      </c>
      <c r="L256" s="5" t="s">
        <v>7356</v>
      </c>
      <c r="O256" s="5" t="s">
        <v>7842</v>
      </c>
      <c r="P256" s="5" t="s">
        <v>256</v>
      </c>
      <c r="Q256" s="5" t="s">
        <v>160</v>
      </c>
      <c r="R256" s="5" t="s">
        <v>4901</v>
      </c>
      <c r="S256" s="5" t="s">
        <v>7750</v>
      </c>
      <c r="T256" s="5" t="s">
        <v>7841</v>
      </c>
      <c r="X256" s="5">
        <v>75</v>
      </c>
      <c r="Y256" s="5" t="s">
        <v>252</v>
      </c>
      <c r="Z256" s="5" t="s">
        <v>252</v>
      </c>
      <c r="AA256" s="5" t="s">
        <v>156</v>
      </c>
      <c r="AB256" s="5" t="s">
        <v>24</v>
      </c>
      <c r="AC256" s="5" t="s">
        <v>70</v>
      </c>
      <c r="AD256" s="5" t="s">
        <v>24</v>
      </c>
      <c r="AF256" s="5" t="s">
        <v>7840</v>
      </c>
    </row>
    <row r="257" spans="1:32">
      <c r="A257" s="5" t="s">
        <v>7774</v>
      </c>
      <c r="B257" s="5" t="s">
        <v>169</v>
      </c>
      <c r="C257" s="5" t="s">
        <v>168</v>
      </c>
      <c r="D257" s="5" t="s">
        <v>167</v>
      </c>
      <c r="E257" s="5" t="s">
        <v>166</v>
      </c>
      <c r="F257" s="6">
        <v>0.02</v>
      </c>
      <c r="G257" s="5" t="s">
        <v>1277</v>
      </c>
      <c r="H257" s="5">
        <v>20</v>
      </c>
      <c r="I257" s="5" t="s">
        <v>6334</v>
      </c>
      <c r="J257" s="5">
        <v>300</v>
      </c>
      <c r="K257" s="5">
        <v>259200</v>
      </c>
      <c r="L257" s="5" t="s">
        <v>7356</v>
      </c>
      <c r="O257" s="5" t="s">
        <v>7839</v>
      </c>
      <c r="P257" s="5" t="s">
        <v>3632</v>
      </c>
      <c r="Q257" s="5" t="s">
        <v>160</v>
      </c>
      <c r="R257" s="5" t="s">
        <v>7838</v>
      </c>
      <c r="S257" s="5" t="s">
        <v>7184</v>
      </c>
      <c r="T257" s="5" t="s">
        <v>7837</v>
      </c>
      <c r="X257" s="5">
        <v>24</v>
      </c>
      <c r="Y257" s="5" t="s">
        <v>171</v>
      </c>
      <c r="Z257" s="5" t="s">
        <v>171</v>
      </c>
      <c r="AA257" s="5" t="s">
        <v>171</v>
      </c>
      <c r="AB257" s="5" t="s">
        <v>24</v>
      </c>
      <c r="AC257" s="5" t="s">
        <v>70</v>
      </c>
      <c r="AD257" s="5" t="s">
        <v>24</v>
      </c>
      <c r="AF257" s="5" t="s">
        <v>7836</v>
      </c>
    </row>
    <row r="258" spans="1:32">
      <c r="A258" s="5" t="s">
        <v>7774</v>
      </c>
      <c r="B258" s="5" t="s">
        <v>169</v>
      </c>
      <c r="C258" s="5" t="s">
        <v>168</v>
      </c>
      <c r="D258" s="5" t="s">
        <v>167</v>
      </c>
      <c r="E258" s="5" t="s">
        <v>166</v>
      </c>
      <c r="F258" s="6">
        <v>0.02</v>
      </c>
      <c r="G258" s="5" t="s">
        <v>1277</v>
      </c>
      <c r="H258" s="5">
        <v>20</v>
      </c>
      <c r="I258" s="5" t="s">
        <v>6334</v>
      </c>
      <c r="J258" s="5">
        <v>300</v>
      </c>
      <c r="K258" s="5">
        <v>259200</v>
      </c>
      <c r="L258" s="5" t="s">
        <v>7356</v>
      </c>
      <c r="O258" s="5" t="s">
        <v>7835</v>
      </c>
      <c r="P258" s="5" t="s">
        <v>336</v>
      </c>
      <c r="Q258" s="5" t="s">
        <v>160</v>
      </c>
      <c r="R258" s="5" t="s">
        <v>7834</v>
      </c>
      <c r="S258" s="5" t="s">
        <v>7833</v>
      </c>
      <c r="T258" s="5" t="s">
        <v>7832</v>
      </c>
      <c r="X258" s="5">
        <v>11</v>
      </c>
      <c r="Y258" s="5" t="s">
        <v>171</v>
      </c>
      <c r="Z258" s="5" t="s">
        <v>171</v>
      </c>
      <c r="AA258" s="5" t="s">
        <v>171</v>
      </c>
      <c r="AB258" s="5" t="s">
        <v>24</v>
      </c>
      <c r="AC258" s="5" t="s">
        <v>70</v>
      </c>
      <c r="AD258" s="5" t="s">
        <v>24</v>
      </c>
      <c r="AF258" s="5" t="s">
        <v>6690</v>
      </c>
    </row>
    <row r="259" spans="1:32">
      <c r="A259" s="5" t="s">
        <v>7774</v>
      </c>
      <c r="B259" s="5" t="s">
        <v>169</v>
      </c>
      <c r="C259" s="5" t="s">
        <v>168</v>
      </c>
      <c r="D259" s="5" t="s">
        <v>167</v>
      </c>
      <c r="E259" s="5" t="s">
        <v>166</v>
      </c>
      <c r="F259" s="6">
        <v>0.02</v>
      </c>
      <c r="G259" s="5" t="s">
        <v>1277</v>
      </c>
      <c r="H259" s="5">
        <v>20</v>
      </c>
      <c r="I259" s="5" t="s">
        <v>6334</v>
      </c>
      <c r="J259" s="5">
        <v>300</v>
      </c>
      <c r="K259" s="5">
        <v>259200</v>
      </c>
      <c r="L259" s="5" t="s">
        <v>7356</v>
      </c>
      <c r="O259" s="5" t="s">
        <v>7831</v>
      </c>
      <c r="P259" s="5" t="s">
        <v>175</v>
      </c>
      <c r="Q259" s="5" t="s">
        <v>160</v>
      </c>
      <c r="R259" s="5" t="s">
        <v>7830</v>
      </c>
      <c r="S259" s="5" t="s">
        <v>7829</v>
      </c>
      <c r="T259" s="5" t="s">
        <v>7828</v>
      </c>
      <c r="X259" s="5">
        <v>9</v>
      </c>
      <c r="Y259" s="5" t="s">
        <v>171</v>
      </c>
      <c r="Z259" s="5" t="s">
        <v>171</v>
      </c>
      <c r="AA259" s="5" t="s">
        <v>171</v>
      </c>
      <c r="AB259" s="5" t="s">
        <v>24</v>
      </c>
      <c r="AC259" s="5" t="s">
        <v>70</v>
      </c>
      <c r="AE259" s="5" t="s">
        <v>70</v>
      </c>
      <c r="AF259" s="5" t="s">
        <v>6328</v>
      </c>
    </row>
    <row r="260" spans="1:32">
      <c r="A260" s="5" t="s">
        <v>7774</v>
      </c>
      <c r="B260" s="5" t="s">
        <v>169</v>
      </c>
      <c r="C260" s="5" t="s">
        <v>168</v>
      </c>
      <c r="D260" s="5" t="s">
        <v>167</v>
      </c>
      <c r="E260" s="5" t="s">
        <v>166</v>
      </c>
      <c r="F260" s="6">
        <v>0.02</v>
      </c>
      <c r="G260" s="5" t="s">
        <v>1277</v>
      </c>
      <c r="H260" s="5">
        <v>20</v>
      </c>
      <c r="I260" s="5" t="s">
        <v>6334</v>
      </c>
      <c r="J260" s="5">
        <v>300</v>
      </c>
      <c r="K260" s="5">
        <v>259200</v>
      </c>
      <c r="L260" s="5" t="s">
        <v>7356</v>
      </c>
      <c r="O260" s="5" t="s">
        <v>7827</v>
      </c>
      <c r="P260" s="5" t="s">
        <v>180</v>
      </c>
      <c r="Q260" s="5" t="s">
        <v>160</v>
      </c>
      <c r="R260" s="5" t="s">
        <v>7033</v>
      </c>
      <c r="S260" s="5" t="s">
        <v>7826</v>
      </c>
      <c r="T260" s="5" t="s">
        <v>7825</v>
      </c>
      <c r="X260" s="5">
        <v>4</v>
      </c>
      <c r="Y260" s="5" t="s">
        <v>171</v>
      </c>
      <c r="Z260" s="5" t="s">
        <v>171</v>
      </c>
      <c r="AA260" s="5" t="s">
        <v>171</v>
      </c>
      <c r="AB260" s="5" t="s">
        <v>24</v>
      </c>
      <c r="AC260" s="5" t="s">
        <v>70</v>
      </c>
      <c r="AE260" s="5" t="s">
        <v>70</v>
      </c>
      <c r="AF260" s="5" t="s">
        <v>6384</v>
      </c>
    </row>
    <row r="261" spans="1:32">
      <c r="A261" s="5" t="s">
        <v>7774</v>
      </c>
      <c r="B261" s="5" t="s">
        <v>169</v>
      </c>
      <c r="C261" s="5" t="s">
        <v>168</v>
      </c>
      <c r="D261" s="5" t="s">
        <v>167</v>
      </c>
      <c r="E261" s="5" t="s">
        <v>166</v>
      </c>
      <c r="F261" s="6">
        <v>0.02</v>
      </c>
      <c r="G261" s="5" t="s">
        <v>1277</v>
      </c>
      <c r="H261" s="5">
        <v>20</v>
      </c>
      <c r="I261" s="5" t="s">
        <v>6334</v>
      </c>
      <c r="J261" s="5">
        <v>300</v>
      </c>
      <c r="K261" s="5">
        <v>259200</v>
      </c>
      <c r="L261" s="5" t="s">
        <v>7356</v>
      </c>
      <c r="O261" s="5" t="s">
        <v>7824</v>
      </c>
      <c r="P261" s="5" t="s">
        <v>215</v>
      </c>
      <c r="Q261" s="5" t="s">
        <v>160</v>
      </c>
      <c r="R261" s="5" t="s">
        <v>7823</v>
      </c>
      <c r="S261" s="5" t="s">
        <v>7822</v>
      </c>
      <c r="T261" s="5" t="s">
        <v>7821</v>
      </c>
      <c r="X261" s="5">
        <v>4</v>
      </c>
      <c r="Y261" s="5" t="s">
        <v>171</v>
      </c>
      <c r="Z261" s="5" t="s">
        <v>171</v>
      </c>
      <c r="AA261" s="5" t="s">
        <v>171</v>
      </c>
      <c r="AB261" s="5" t="s">
        <v>24</v>
      </c>
      <c r="AC261" s="5" t="s">
        <v>70</v>
      </c>
      <c r="AD261" s="5" t="s">
        <v>24</v>
      </c>
      <c r="AF261" s="5" t="s">
        <v>6417</v>
      </c>
    </row>
    <row r="262" spans="1:32">
      <c r="A262" s="5" t="s">
        <v>7774</v>
      </c>
      <c r="B262" s="5" t="s">
        <v>169</v>
      </c>
      <c r="C262" s="5" t="s">
        <v>168</v>
      </c>
      <c r="D262" s="5" t="s">
        <v>167</v>
      </c>
      <c r="E262" s="5" t="s">
        <v>166</v>
      </c>
      <c r="F262" s="6">
        <v>0.02</v>
      </c>
      <c r="G262" s="5" t="s">
        <v>1277</v>
      </c>
      <c r="H262" s="5">
        <v>20</v>
      </c>
      <c r="I262" s="5" t="s">
        <v>6334</v>
      </c>
      <c r="J262" s="5">
        <v>300</v>
      </c>
      <c r="K262" s="5">
        <v>259200</v>
      </c>
      <c r="L262" s="5" t="s">
        <v>7356</v>
      </c>
      <c r="O262" s="5" t="s">
        <v>7820</v>
      </c>
      <c r="P262" s="5" t="s">
        <v>205</v>
      </c>
      <c r="Q262" s="5" t="s">
        <v>160</v>
      </c>
      <c r="R262" s="5" t="s">
        <v>4261</v>
      </c>
      <c r="S262" s="5" t="s">
        <v>7819</v>
      </c>
      <c r="T262" s="5" t="s">
        <v>7818</v>
      </c>
      <c r="X262" s="5">
        <v>7</v>
      </c>
      <c r="Y262" s="5" t="s">
        <v>171</v>
      </c>
      <c r="Z262" s="5" t="s">
        <v>171</v>
      </c>
      <c r="AA262" s="5" t="s">
        <v>171</v>
      </c>
      <c r="AB262" s="5" t="s">
        <v>24</v>
      </c>
      <c r="AC262" s="5" t="s">
        <v>70</v>
      </c>
      <c r="AE262" s="5" t="s">
        <v>70</v>
      </c>
      <c r="AF262" s="5" t="s">
        <v>7817</v>
      </c>
    </row>
    <row r="263" spans="1:32">
      <c r="A263" s="5" t="s">
        <v>7774</v>
      </c>
      <c r="B263" s="5" t="s">
        <v>169</v>
      </c>
      <c r="C263" s="5" t="s">
        <v>168</v>
      </c>
      <c r="D263" s="5" t="s">
        <v>167</v>
      </c>
      <c r="E263" s="5" t="s">
        <v>166</v>
      </c>
      <c r="F263" s="6">
        <v>0.02</v>
      </c>
      <c r="G263" s="5" t="s">
        <v>1277</v>
      </c>
      <c r="H263" s="5">
        <v>20</v>
      </c>
      <c r="I263" s="5" t="s">
        <v>6334</v>
      </c>
      <c r="J263" s="5">
        <v>300</v>
      </c>
      <c r="K263" s="5">
        <v>259200</v>
      </c>
      <c r="L263" s="5" t="s">
        <v>7356</v>
      </c>
      <c r="O263" s="5" t="s">
        <v>7816</v>
      </c>
      <c r="P263" s="5" t="s">
        <v>240</v>
      </c>
      <c r="Q263" s="5" t="s">
        <v>160</v>
      </c>
      <c r="R263" s="5" t="s">
        <v>4008</v>
      </c>
      <c r="S263" s="5" t="s">
        <v>1362</v>
      </c>
      <c r="T263" s="5" t="s">
        <v>1361</v>
      </c>
      <c r="X263" s="5">
        <v>18</v>
      </c>
      <c r="Y263" s="5" t="s">
        <v>171</v>
      </c>
      <c r="Z263" s="5" t="s">
        <v>171</v>
      </c>
      <c r="AA263" s="5" t="s">
        <v>171</v>
      </c>
      <c r="AB263" s="5" t="s">
        <v>24</v>
      </c>
      <c r="AC263" s="5" t="s">
        <v>70</v>
      </c>
      <c r="AD263" s="5" t="s">
        <v>24</v>
      </c>
      <c r="AF263" s="5" t="s">
        <v>6341</v>
      </c>
    </row>
    <row r="264" spans="1:32">
      <c r="A264" s="5" t="s">
        <v>7774</v>
      </c>
      <c r="B264" s="5" t="s">
        <v>169</v>
      </c>
      <c r="C264" s="5" t="s">
        <v>168</v>
      </c>
      <c r="D264" s="5" t="s">
        <v>167</v>
      </c>
      <c r="E264" s="5" t="s">
        <v>166</v>
      </c>
      <c r="F264" s="6">
        <v>0.02</v>
      </c>
      <c r="G264" s="5" t="s">
        <v>1277</v>
      </c>
      <c r="H264" s="5">
        <v>20</v>
      </c>
      <c r="I264" s="5" t="s">
        <v>6334</v>
      </c>
      <c r="J264" s="5">
        <v>300</v>
      </c>
      <c r="K264" s="5">
        <v>259200</v>
      </c>
      <c r="L264" s="5" t="s">
        <v>7356</v>
      </c>
      <c r="O264" s="5" t="s">
        <v>7815</v>
      </c>
      <c r="P264" s="5" t="s">
        <v>704</v>
      </c>
      <c r="Q264" s="5" t="s">
        <v>160</v>
      </c>
      <c r="R264" s="5" t="s">
        <v>7814</v>
      </c>
      <c r="S264" s="5" t="s">
        <v>7813</v>
      </c>
      <c r="T264" s="5" t="s">
        <v>7812</v>
      </c>
      <c r="X264" s="5">
        <v>28</v>
      </c>
      <c r="Y264" s="5" t="s">
        <v>171</v>
      </c>
      <c r="Z264" s="5" t="s">
        <v>171</v>
      </c>
      <c r="AA264" s="5" t="s">
        <v>171</v>
      </c>
      <c r="AB264" s="5" t="s">
        <v>24</v>
      </c>
      <c r="AC264" s="5" t="s">
        <v>70</v>
      </c>
      <c r="AD264" s="5" t="s">
        <v>24</v>
      </c>
      <c r="AF264" s="5" t="s">
        <v>7811</v>
      </c>
    </row>
    <row r="265" spans="1:32">
      <c r="A265" s="5" t="s">
        <v>7774</v>
      </c>
      <c r="B265" s="5" t="s">
        <v>169</v>
      </c>
      <c r="C265" s="5" t="s">
        <v>168</v>
      </c>
      <c r="D265" s="5" t="s">
        <v>167</v>
      </c>
      <c r="E265" s="5" t="s">
        <v>166</v>
      </c>
      <c r="F265" s="6">
        <v>0.02</v>
      </c>
      <c r="G265" s="5" t="s">
        <v>1277</v>
      </c>
      <c r="H265" s="5">
        <v>20</v>
      </c>
      <c r="I265" s="5" t="s">
        <v>6334</v>
      </c>
      <c r="J265" s="5">
        <v>300</v>
      </c>
      <c r="K265" s="5">
        <v>259200</v>
      </c>
      <c r="L265" s="5" t="s">
        <v>7356</v>
      </c>
      <c r="O265" s="5" t="s">
        <v>7810</v>
      </c>
      <c r="P265" s="5" t="s">
        <v>4357</v>
      </c>
      <c r="Q265" s="5" t="s">
        <v>160</v>
      </c>
      <c r="R265" s="5" t="s">
        <v>7809</v>
      </c>
      <c r="S265" s="5" t="s">
        <v>1970</v>
      </c>
      <c r="T265" s="5" t="s">
        <v>1969</v>
      </c>
      <c r="X265" s="5">
        <v>74</v>
      </c>
      <c r="Y265" s="5" t="s">
        <v>171</v>
      </c>
      <c r="Z265" s="5" t="s">
        <v>171</v>
      </c>
      <c r="AA265" s="5" t="s">
        <v>171</v>
      </c>
      <c r="AB265" s="5" t="s">
        <v>24</v>
      </c>
      <c r="AC265" s="5" t="s">
        <v>70</v>
      </c>
      <c r="AE265" s="5" t="s">
        <v>70</v>
      </c>
      <c r="AF265" s="5" t="s">
        <v>7808</v>
      </c>
    </row>
    <row r="266" spans="1:32">
      <c r="A266" s="5" t="s">
        <v>7774</v>
      </c>
      <c r="B266" s="5" t="s">
        <v>169</v>
      </c>
      <c r="C266" s="5" t="s">
        <v>168</v>
      </c>
      <c r="D266" s="5" t="s">
        <v>167</v>
      </c>
      <c r="E266" s="5" t="s">
        <v>166</v>
      </c>
      <c r="F266" s="6">
        <v>0.02</v>
      </c>
      <c r="G266" s="5" t="s">
        <v>1277</v>
      </c>
      <c r="H266" s="5">
        <v>20</v>
      </c>
      <c r="I266" s="5" t="s">
        <v>6334</v>
      </c>
      <c r="J266" s="5">
        <v>300</v>
      </c>
      <c r="K266" s="5">
        <v>259200</v>
      </c>
      <c r="L266" s="5" t="s">
        <v>7356</v>
      </c>
      <c r="O266" s="5" t="s">
        <v>7807</v>
      </c>
      <c r="P266" s="5" t="s">
        <v>200</v>
      </c>
      <c r="Q266" s="5" t="s">
        <v>160</v>
      </c>
      <c r="R266" s="5" t="s">
        <v>7806</v>
      </c>
      <c r="S266" s="5" t="s">
        <v>7805</v>
      </c>
      <c r="T266" s="5" t="s">
        <v>7804</v>
      </c>
      <c r="X266" s="5">
        <v>37</v>
      </c>
      <c r="Y266" s="5" t="s">
        <v>171</v>
      </c>
      <c r="Z266" s="5" t="s">
        <v>171</v>
      </c>
      <c r="AA266" s="5" t="s">
        <v>171</v>
      </c>
      <c r="AB266" s="5" t="s">
        <v>24</v>
      </c>
      <c r="AC266" s="5" t="s">
        <v>70</v>
      </c>
      <c r="AE266" s="5" t="s">
        <v>70</v>
      </c>
      <c r="AF266" s="5" t="s">
        <v>7803</v>
      </c>
    </row>
    <row r="267" spans="1:32">
      <c r="A267" s="5" t="s">
        <v>7774</v>
      </c>
      <c r="B267" s="5" t="s">
        <v>169</v>
      </c>
      <c r="C267" s="5" t="s">
        <v>168</v>
      </c>
      <c r="D267" s="5" t="s">
        <v>167</v>
      </c>
      <c r="E267" s="5" t="s">
        <v>166</v>
      </c>
      <c r="F267" s="6">
        <v>0.02</v>
      </c>
      <c r="G267" s="5" t="s">
        <v>1277</v>
      </c>
      <c r="H267" s="5">
        <v>20</v>
      </c>
      <c r="I267" s="5" t="s">
        <v>6334</v>
      </c>
      <c r="J267" s="5">
        <v>300</v>
      </c>
      <c r="K267" s="5">
        <v>259200</v>
      </c>
      <c r="L267" s="5" t="s">
        <v>7356</v>
      </c>
      <c r="O267" s="5" t="s">
        <v>7802</v>
      </c>
      <c r="P267" s="5" t="s">
        <v>7801</v>
      </c>
      <c r="Q267" s="5" t="s">
        <v>160</v>
      </c>
      <c r="R267" s="5" t="s">
        <v>7800</v>
      </c>
      <c r="S267" s="5" t="s">
        <v>7799</v>
      </c>
      <c r="T267" s="5" t="s">
        <v>7798</v>
      </c>
      <c r="X267" s="5">
        <v>115</v>
      </c>
      <c r="Y267" s="5" t="s">
        <v>171</v>
      </c>
      <c r="Z267" s="5" t="s">
        <v>171</v>
      </c>
      <c r="AA267" s="5" t="s">
        <v>171</v>
      </c>
      <c r="AB267" s="5" t="s">
        <v>24</v>
      </c>
      <c r="AC267" s="5" t="s">
        <v>70</v>
      </c>
      <c r="AD267" s="5" t="s">
        <v>24</v>
      </c>
      <c r="AF267" s="5" t="s">
        <v>7797</v>
      </c>
    </row>
    <row r="268" spans="1:32">
      <c r="A268" s="5" t="s">
        <v>7774</v>
      </c>
      <c r="B268" s="5" t="s">
        <v>169</v>
      </c>
      <c r="C268" s="5" t="s">
        <v>168</v>
      </c>
      <c r="D268" s="5" t="s">
        <v>167</v>
      </c>
      <c r="E268" s="5" t="s">
        <v>166</v>
      </c>
      <c r="F268" s="6">
        <v>0.02</v>
      </c>
      <c r="G268" s="5" t="s">
        <v>1277</v>
      </c>
      <c r="H268" s="5">
        <v>20</v>
      </c>
      <c r="I268" s="5" t="s">
        <v>6334</v>
      </c>
      <c r="J268" s="5">
        <v>300</v>
      </c>
      <c r="K268" s="5">
        <v>259200</v>
      </c>
      <c r="L268" s="5" t="s">
        <v>7356</v>
      </c>
      <c r="O268" s="5" t="s">
        <v>7796</v>
      </c>
      <c r="P268" s="5" t="s">
        <v>7454</v>
      </c>
      <c r="Q268" s="5" t="s">
        <v>160</v>
      </c>
      <c r="R268" s="5" t="s">
        <v>7795</v>
      </c>
      <c r="S268" s="5" t="s">
        <v>7794</v>
      </c>
      <c r="T268" s="5" t="s">
        <v>7793</v>
      </c>
      <c r="X268" s="5">
        <v>32</v>
      </c>
      <c r="Y268" s="5" t="s">
        <v>171</v>
      </c>
      <c r="Z268" s="5" t="s">
        <v>171</v>
      </c>
      <c r="AA268" s="5" t="s">
        <v>171</v>
      </c>
      <c r="AB268" s="5" t="s">
        <v>24</v>
      </c>
      <c r="AC268" s="5" t="s">
        <v>70</v>
      </c>
      <c r="AE268" s="5" t="s">
        <v>70</v>
      </c>
      <c r="AF268" s="5" t="s">
        <v>7792</v>
      </c>
    </row>
    <row r="269" spans="1:32">
      <c r="A269" s="5" t="s">
        <v>7774</v>
      </c>
      <c r="B269" s="5" t="s">
        <v>169</v>
      </c>
      <c r="C269" s="5" t="s">
        <v>168</v>
      </c>
      <c r="D269" s="5" t="s">
        <v>167</v>
      </c>
      <c r="E269" s="5" t="s">
        <v>166</v>
      </c>
      <c r="F269" s="6">
        <v>0.02</v>
      </c>
      <c r="G269" s="5" t="s">
        <v>1277</v>
      </c>
      <c r="H269" s="5">
        <v>20</v>
      </c>
      <c r="I269" s="5" t="s">
        <v>6334</v>
      </c>
      <c r="J269" s="5">
        <v>300</v>
      </c>
      <c r="K269" s="5">
        <v>259200</v>
      </c>
      <c r="L269" s="5" t="s">
        <v>7356</v>
      </c>
      <c r="O269" s="5" t="s">
        <v>7791</v>
      </c>
      <c r="P269" s="5" t="s">
        <v>349</v>
      </c>
      <c r="Q269" s="5" t="s">
        <v>160</v>
      </c>
      <c r="R269" s="5" t="s">
        <v>7790</v>
      </c>
      <c r="S269" s="5" t="s">
        <v>7789</v>
      </c>
      <c r="T269" s="5" t="s">
        <v>7788</v>
      </c>
      <c r="X269" s="5">
        <v>17</v>
      </c>
      <c r="Y269" s="5" t="s">
        <v>171</v>
      </c>
      <c r="Z269" s="5" t="s">
        <v>171</v>
      </c>
      <c r="AA269" s="5" t="s">
        <v>171</v>
      </c>
      <c r="AB269" s="5" t="s">
        <v>24</v>
      </c>
      <c r="AC269" s="5" t="s">
        <v>70</v>
      </c>
      <c r="AE269" s="5" t="s">
        <v>70</v>
      </c>
      <c r="AF269" s="5" t="s">
        <v>6474</v>
      </c>
    </row>
    <row r="270" spans="1:32">
      <c r="A270" s="5" t="s">
        <v>7774</v>
      </c>
      <c r="B270" s="5" t="s">
        <v>169</v>
      </c>
      <c r="C270" s="5" t="s">
        <v>168</v>
      </c>
      <c r="D270" s="5" t="s">
        <v>167</v>
      </c>
      <c r="E270" s="5" t="s">
        <v>166</v>
      </c>
      <c r="F270" s="6">
        <v>0.02</v>
      </c>
      <c r="G270" s="5" t="s">
        <v>1277</v>
      </c>
      <c r="H270" s="5">
        <v>20</v>
      </c>
      <c r="I270" s="5" t="s">
        <v>6334</v>
      </c>
      <c r="J270" s="5">
        <v>300</v>
      </c>
      <c r="K270" s="5">
        <v>259200</v>
      </c>
      <c r="L270" s="5" t="s">
        <v>7356</v>
      </c>
      <c r="O270" s="5" t="s">
        <v>7787</v>
      </c>
      <c r="P270" s="5" t="s">
        <v>195</v>
      </c>
      <c r="Q270" s="5" t="s">
        <v>160</v>
      </c>
      <c r="R270" s="5" t="s">
        <v>7786</v>
      </c>
      <c r="S270" s="5" t="s">
        <v>194</v>
      </c>
      <c r="T270" s="5" t="s">
        <v>7785</v>
      </c>
      <c r="X270" s="5">
        <v>102</v>
      </c>
      <c r="Y270" s="5" t="s">
        <v>171</v>
      </c>
      <c r="Z270" s="5" t="s">
        <v>171</v>
      </c>
      <c r="AA270" s="5" t="s">
        <v>171</v>
      </c>
      <c r="AB270" s="5" t="s">
        <v>24</v>
      </c>
      <c r="AC270" s="5" t="s">
        <v>70</v>
      </c>
      <c r="AE270" s="5" t="s">
        <v>70</v>
      </c>
      <c r="AF270" s="5" t="s">
        <v>7784</v>
      </c>
    </row>
    <row r="271" spans="1:32">
      <c r="A271" s="5" t="s">
        <v>7774</v>
      </c>
      <c r="B271" s="5" t="s">
        <v>169</v>
      </c>
      <c r="C271" s="5" t="s">
        <v>168</v>
      </c>
      <c r="D271" s="5" t="s">
        <v>167</v>
      </c>
      <c r="E271" s="5" t="s">
        <v>166</v>
      </c>
      <c r="F271" s="6">
        <v>0.02</v>
      </c>
      <c r="G271" s="5" t="s">
        <v>1277</v>
      </c>
      <c r="H271" s="5">
        <v>20</v>
      </c>
      <c r="I271" s="5" t="s">
        <v>6334</v>
      </c>
      <c r="J271" s="5">
        <v>300</v>
      </c>
      <c r="K271" s="5">
        <v>259200</v>
      </c>
      <c r="L271" s="5" t="s">
        <v>7356</v>
      </c>
      <c r="O271" s="5" t="s">
        <v>7783</v>
      </c>
      <c r="P271" s="5" t="s">
        <v>250</v>
      </c>
      <c r="Q271" s="5" t="s">
        <v>160</v>
      </c>
      <c r="R271" s="5" t="s">
        <v>7782</v>
      </c>
      <c r="S271" s="5" t="s">
        <v>7781</v>
      </c>
      <c r="T271" s="5" t="s">
        <v>7780</v>
      </c>
      <c r="X271" s="5">
        <v>45</v>
      </c>
      <c r="Y271" s="5" t="s">
        <v>171</v>
      </c>
      <c r="Z271" s="5" t="s">
        <v>171</v>
      </c>
      <c r="AA271" s="5" t="s">
        <v>171</v>
      </c>
      <c r="AB271" s="5" t="s">
        <v>24</v>
      </c>
      <c r="AC271" s="5" t="s">
        <v>70</v>
      </c>
      <c r="AD271" s="5" t="s">
        <v>24</v>
      </c>
      <c r="AF271" s="5" t="s">
        <v>7779</v>
      </c>
    </row>
    <row r="272" spans="1:32">
      <c r="A272" s="5" t="s">
        <v>7774</v>
      </c>
      <c r="B272" s="5" t="s">
        <v>169</v>
      </c>
      <c r="C272" s="5" t="s">
        <v>168</v>
      </c>
      <c r="D272" s="5" t="s">
        <v>167</v>
      </c>
      <c r="E272" s="5" t="s">
        <v>166</v>
      </c>
      <c r="F272" s="6">
        <v>0.02</v>
      </c>
      <c r="G272" s="5" t="s">
        <v>1277</v>
      </c>
      <c r="H272" s="5">
        <v>20</v>
      </c>
      <c r="I272" s="5" t="s">
        <v>6334</v>
      </c>
      <c r="J272" s="5">
        <v>300</v>
      </c>
      <c r="K272" s="5">
        <v>259200</v>
      </c>
      <c r="L272" s="5" t="s">
        <v>7356</v>
      </c>
      <c r="O272" s="5" t="s">
        <v>7778</v>
      </c>
      <c r="P272" s="5" t="s">
        <v>305</v>
      </c>
      <c r="Q272" s="5" t="s">
        <v>160</v>
      </c>
      <c r="R272" s="5" t="s">
        <v>5715</v>
      </c>
      <c r="S272" s="5" t="s">
        <v>7777</v>
      </c>
      <c r="T272" s="5" t="s">
        <v>7776</v>
      </c>
      <c r="X272" s="5">
        <v>67</v>
      </c>
      <c r="Y272" s="5" t="s">
        <v>171</v>
      </c>
      <c r="Z272" s="5" t="s">
        <v>171</v>
      </c>
      <c r="AA272" s="5" t="s">
        <v>171</v>
      </c>
      <c r="AB272" s="5" t="s">
        <v>24</v>
      </c>
      <c r="AC272" s="5" t="s">
        <v>70</v>
      </c>
      <c r="AD272" s="5" t="s">
        <v>24</v>
      </c>
      <c r="AF272" s="5" t="s">
        <v>7775</v>
      </c>
    </row>
    <row r="273" spans="1:37">
      <c r="A273" s="5" t="s">
        <v>7774</v>
      </c>
      <c r="B273" s="5" t="s">
        <v>169</v>
      </c>
      <c r="C273" s="5" t="s">
        <v>168</v>
      </c>
      <c r="D273" s="5" t="s">
        <v>167</v>
      </c>
      <c r="E273" s="5" t="s">
        <v>166</v>
      </c>
      <c r="F273" s="6">
        <v>0.02</v>
      </c>
      <c r="G273" s="5" t="s">
        <v>1277</v>
      </c>
      <c r="H273" s="5">
        <v>20</v>
      </c>
      <c r="I273" s="5" t="s">
        <v>6334</v>
      </c>
      <c r="J273" s="5">
        <v>300</v>
      </c>
      <c r="K273" s="5">
        <v>259200</v>
      </c>
      <c r="L273" s="5" t="s">
        <v>7356</v>
      </c>
      <c r="O273" s="5" t="s">
        <v>7773</v>
      </c>
      <c r="P273" s="5" t="s">
        <v>261</v>
      </c>
      <c r="Q273" s="5" t="s">
        <v>160</v>
      </c>
      <c r="R273" s="5" t="s">
        <v>5172</v>
      </c>
      <c r="S273" s="5" t="s">
        <v>7772</v>
      </c>
      <c r="T273" s="5" t="s">
        <v>7771</v>
      </c>
      <c r="X273" s="5">
        <v>14</v>
      </c>
      <c r="Y273" s="5" t="s">
        <v>171</v>
      </c>
      <c r="Z273" s="5" t="s">
        <v>171</v>
      </c>
      <c r="AA273" s="5" t="s">
        <v>171</v>
      </c>
      <c r="AB273" s="5" t="s">
        <v>24</v>
      </c>
      <c r="AC273" s="5" t="s">
        <v>70</v>
      </c>
      <c r="AE273" s="5" t="s">
        <v>70</v>
      </c>
      <c r="AF273" s="5" t="s">
        <v>7770</v>
      </c>
    </row>
    <row r="274" spans="1:37" s="8" customFormat="1">
      <c r="F274" s="9"/>
      <c r="AD274" s="10">
        <f>COUNTIF(AD254:AD273,AD258)</f>
        <v>10</v>
      </c>
      <c r="AE274" s="10">
        <f>COUNTIF(AE254:AE273,AE259)</f>
        <v>10</v>
      </c>
      <c r="AJ274" s="8">
        <f>AD274+AE274</f>
        <v>20</v>
      </c>
      <c r="AK274" s="8">
        <f>AE274/AJ274</f>
        <v>0.5</v>
      </c>
    </row>
    <row r="275" spans="1:37">
      <c r="A275" s="5" t="s">
        <v>7688</v>
      </c>
      <c r="B275" s="5" t="s">
        <v>169</v>
      </c>
      <c r="C275" s="5" t="s">
        <v>168</v>
      </c>
      <c r="D275" s="5" t="s">
        <v>167</v>
      </c>
      <c r="E275" s="5" t="s">
        <v>166</v>
      </c>
      <c r="F275" s="6">
        <v>0.02</v>
      </c>
      <c r="G275" s="5" t="s">
        <v>1277</v>
      </c>
      <c r="H275" s="5">
        <v>20</v>
      </c>
      <c r="I275" s="5" t="s">
        <v>6334</v>
      </c>
      <c r="J275" s="5">
        <v>300</v>
      </c>
      <c r="K275" s="5">
        <v>259200</v>
      </c>
      <c r="L275" s="5" t="s">
        <v>7356</v>
      </c>
      <c r="O275" s="5" t="s">
        <v>7769</v>
      </c>
      <c r="P275" s="5" t="s">
        <v>369</v>
      </c>
      <c r="Q275" s="5" t="s">
        <v>160</v>
      </c>
      <c r="R275" s="5" t="s">
        <v>7768</v>
      </c>
      <c r="S275" s="5" t="s">
        <v>7767</v>
      </c>
      <c r="T275" s="5" t="s">
        <v>7766</v>
      </c>
      <c r="X275" s="5">
        <v>11</v>
      </c>
      <c r="Y275" s="5" t="s">
        <v>171</v>
      </c>
      <c r="Z275" s="5" t="s">
        <v>171</v>
      </c>
      <c r="AA275" s="5" t="s">
        <v>171</v>
      </c>
      <c r="AB275" s="5" t="s">
        <v>25</v>
      </c>
      <c r="AC275" s="5" t="s">
        <v>92</v>
      </c>
      <c r="AD275" s="5" t="s">
        <v>25</v>
      </c>
      <c r="AF275" s="5" t="s">
        <v>7765</v>
      </c>
    </row>
    <row r="276" spans="1:37">
      <c r="A276" s="5" t="s">
        <v>7688</v>
      </c>
      <c r="B276" s="5" t="s">
        <v>169</v>
      </c>
      <c r="C276" s="5" t="s">
        <v>168</v>
      </c>
      <c r="D276" s="5" t="s">
        <v>167</v>
      </c>
      <c r="E276" s="5" t="s">
        <v>166</v>
      </c>
      <c r="F276" s="6">
        <v>0.02</v>
      </c>
      <c r="G276" s="5" t="s">
        <v>1277</v>
      </c>
      <c r="H276" s="5">
        <v>20</v>
      </c>
      <c r="I276" s="5" t="s">
        <v>6334</v>
      </c>
      <c r="J276" s="5">
        <v>300</v>
      </c>
      <c r="K276" s="5">
        <v>259200</v>
      </c>
      <c r="L276" s="5" t="s">
        <v>7356</v>
      </c>
      <c r="O276" s="5" t="s">
        <v>7764</v>
      </c>
      <c r="P276" s="5" t="s">
        <v>225</v>
      </c>
      <c r="Q276" s="5" t="s">
        <v>160</v>
      </c>
      <c r="R276" s="5" t="s">
        <v>7763</v>
      </c>
      <c r="S276" s="5" t="s">
        <v>7762</v>
      </c>
      <c r="T276" s="5" t="s">
        <v>7761</v>
      </c>
      <c r="X276" s="5">
        <v>24</v>
      </c>
      <c r="Y276" s="5" t="s">
        <v>171</v>
      </c>
      <c r="Z276" s="5" t="s">
        <v>171</v>
      </c>
      <c r="AA276" s="5" t="s">
        <v>171</v>
      </c>
      <c r="AB276" s="5" t="s">
        <v>25</v>
      </c>
      <c r="AC276" s="5" t="s">
        <v>92</v>
      </c>
      <c r="AD276" s="5" t="s">
        <v>25</v>
      </c>
      <c r="AF276" s="5" t="s">
        <v>7760</v>
      </c>
    </row>
    <row r="277" spans="1:37">
      <c r="A277" s="5" t="s">
        <v>7688</v>
      </c>
      <c r="B277" s="5" t="s">
        <v>169</v>
      </c>
      <c r="C277" s="5" t="s">
        <v>168</v>
      </c>
      <c r="D277" s="5" t="s">
        <v>167</v>
      </c>
      <c r="E277" s="5" t="s">
        <v>166</v>
      </c>
      <c r="F277" s="6">
        <v>0.02</v>
      </c>
      <c r="G277" s="5" t="s">
        <v>1277</v>
      </c>
      <c r="H277" s="5">
        <v>20</v>
      </c>
      <c r="I277" s="5" t="s">
        <v>6334</v>
      </c>
      <c r="J277" s="5">
        <v>300</v>
      </c>
      <c r="K277" s="5">
        <v>259200</v>
      </c>
      <c r="L277" s="5" t="s">
        <v>7356</v>
      </c>
      <c r="O277" s="5" t="s">
        <v>7759</v>
      </c>
      <c r="P277" s="5" t="s">
        <v>175</v>
      </c>
      <c r="Q277" s="5" t="s">
        <v>160</v>
      </c>
      <c r="R277" s="5" t="s">
        <v>7758</v>
      </c>
      <c r="S277" s="5" t="s">
        <v>5523</v>
      </c>
      <c r="T277" s="5" t="s">
        <v>7757</v>
      </c>
      <c r="X277" s="5">
        <v>8</v>
      </c>
      <c r="Y277" s="5" t="s">
        <v>171</v>
      </c>
      <c r="Z277" s="5" t="s">
        <v>171</v>
      </c>
      <c r="AA277" s="5" t="s">
        <v>171</v>
      </c>
      <c r="AB277" s="5" t="s">
        <v>25</v>
      </c>
      <c r="AC277" s="5" t="s">
        <v>92</v>
      </c>
      <c r="AE277" s="5" t="s">
        <v>92</v>
      </c>
      <c r="AF277" s="5" t="s">
        <v>6328</v>
      </c>
    </row>
    <row r="278" spans="1:37">
      <c r="A278" s="5" t="s">
        <v>7688</v>
      </c>
      <c r="B278" s="5" t="s">
        <v>169</v>
      </c>
      <c r="C278" s="5" t="s">
        <v>168</v>
      </c>
      <c r="D278" s="5" t="s">
        <v>167</v>
      </c>
      <c r="E278" s="5" t="s">
        <v>166</v>
      </c>
      <c r="F278" s="6">
        <v>0.02</v>
      </c>
      <c r="G278" s="5" t="s">
        <v>1277</v>
      </c>
      <c r="H278" s="5">
        <v>20</v>
      </c>
      <c r="I278" s="5" t="s">
        <v>6334</v>
      </c>
      <c r="J278" s="5">
        <v>300</v>
      </c>
      <c r="K278" s="5">
        <v>259200</v>
      </c>
      <c r="L278" s="5" t="s">
        <v>7356</v>
      </c>
      <c r="O278" s="5" t="s">
        <v>7756</v>
      </c>
      <c r="P278" s="5" t="s">
        <v>336</v>
      </c>
      <c r="Q278" s="5" t="s">
        <v>160</v>
      </c>
      <c r="R278" s="5" t="s">
        <v>7755</v>
      </c>
      <c r="S278" s="5" t="s">
        <v>7754</v>
      </c>
      <c r="T278" s="5" t="s">
        <v>7753</v>
      </c>
      <c r="X278" s="5">
        <v>12</v>
      </c>
      <c r="Y278" s="5" t="s">
        <v>171</v>
      </c>
      <c r="Z278" s="5" t="s">
        <v>171</v>
      </c>
      <c r="AA278" s="5" t="s">
        <v>171</v>
      </c>
      <c r="AB278" s="5" t="s">
        <v>25</v>
      </c>
      <c r="AC278" s="5" t="s">
        <v>92</v>
      </c>
      <c r="AD278" s="5" t="s">
        <v>25</v>
      </c>
      <c r="AF278" s="5" t="s">
        <v>7752</v>
      </c>
    </row>
    <row r="279" spans="1:37">
      <c r="A279" s="5" t="s">
        <v>7688</v>
      </c>
      <c r="B279" s="5" t="s">
        <v>169</v>
      </c>
      <c r="C279" s="5" t="s">
        <v>168</v>
      </c>
      <c r="D279" s="5" t="s">
        <v>167</v>
      </c>
      <c r="E279" s="5" t="s">
        <v>166</v>
      </c>
      <c r="F279" s="6">
        <v>0.02</v>
      </c>
      <c r="G279" s="5" t="s">
        <v>1277</v>
      </c>
      <c r="H279" s="5">
        <v>20</v>
      </c>
      <c r="I279" s="5" t="s">
        <v>6334</v>
      </c>
      <c r="J279" s="5">
        <v>300</v>
      </c>
      <c r="K279" s="5">
        <v>259200</v>
      </c>
      <c r="L279" s="5" t="s">
        <v>7356</v>
      </c>
      <c r="O279" s="5" t="s">
        <v>7751</v>
      </c>
      <c r="P279" s="5" t="s">
        <v>256</v>
      </c>
      <c r="Q279" s="5" t="s">
        <v>160</v>
      </c>
      <c r="R279" s="5" t="s">
        <v>7750</v>
      </c>
      <c r="S279" s="5" t="s">
        <v>5079</v>
      </c>
      <c r="T279" s="5" t="s">
        <v>7749</v>
      </c>
      <c r="X279" s="5">
        <v>43</v>
      </c>
      <c r="Y279" s="5" t="s">
        <v>252</v>
      </c>
      <c r="Z279" s="5" t="s">
        <v>252</v>
      </c>
      <c r="AA279" s="5" t="s">
        <v>156</v>
      </c>
      <c r="AB279" s="5" t="s">
        <v>25</v>
      </c>
      <c r="AC279" s="5" t="s">
        <v>92</v>
      </c>
      <c r="AE279" s="5" t="s">
        <v>92</v>
      </c>
      <c r="AF279" s="5" t="s">
        <v>7748</v>
      </c>
    </row>
    <row r="280" spans="1:37">
      <c r="A280" s="5" t="s">
        <v>7688</v>
      </c>
      <c r="B280" s="5" t="s">
        <v>169</v>
      </c>
      <c r="C280" s="5" t="s">
        <v>168</v>
      </c>
      <c r="D280" s="5" t="s">
        <v>167</v>
      </c>
      <c r="E280" s="5" t="s">
        <v>166</v>
      </c>
      <c r="F280" s="6">
        <v>0.02</v>
      </c>
      <c r="G280" s="5" t="s">
        <v>1277</v>
      </c>
      <c r="H280" s="5">
        <v>20</v>
      </c>
      <c r="I280" s="5" t="s">
        <v>6334</v>
      </c>
      <c r="J280" s="5">
        <v>300</v>
      </c>
      <c r="K280" s="5">
        <v>259200</v>
      </c>
      <c r="L280" s="5" t="s">
        <v>7356</v>
      </c>
      <c r="O280" s="5" t="s">
        <v>7747</v>
      </c>
      <c r="P280" s="5" t="s">
        <v>215</v>
      </c>
      <c r="Q280" s="5" t="s">
        <v>160</v>
      </c>
      <c r="R280" s="5" t="s">
        <v>7746</v>
      </c>
      <c r="S280" s="5" t="s">
        <v>7745</v>
      </c>
      <c r="T280" s="5" t="s">
        <v>7744</v>
      </c>
      <c r="X280" s="5">
        <v>3</v>
      </c>
      <c r="Y280" s="5" t="s">
        <v>171</v>
      </c>
      <c r="Z280" s="5" t="s">
        <v>171</v>
      </c>
      <c r="AA280" s="5" t="s">
        <v>171</v>
      </c>
      <c r="AB280" s="5" t="s">
        <v>25</v>
      </c>
      <c r="AC280" s="5" t="s">
        <v>92</v>
      </c>
      <c r="AD280" s="5" t="s">
        <v>25</v>
      </c>
      <c r="AF280" s="5" t="s">
        <v>6417</v>
      </c>
    </row>
    <row r="281" spans="1:37">
      <c r="A281" s="5" t="s">
        <v>7688</v>
      </c>
      <c r="B281" s="5" t="s">
        <v>169</v>
      </c>
      <c r="C281" s="5" t="s">
        <v>168</v>
      </c>
      <c r="D281" s="5" t="s">
        <v>167</v>
      </c>
      <c r="E281" s="5" t="s">
        <v>166</v>
      </c>
      <c r="F281" s="6">
        <v>0.02</v>
      </c>
      <c r="G281" s="5" t="s">
        <v>1277</v>
      </c>
      <c r="H281" s="5">
        <v>20</v>
      </c>
      <c r="I281" s="5" t="s">
        <v>6334</v>
      </c>
      <c r="J281" s="5">
        <v>300</v>
      </c>
      <c r="K281" s="5">
        <v>259200</v>
      </c>
      <c r="L281" s="5" t="s">
        <v>7356</v>
      </c>
      <c r="O281" s="5" t="s">
        <v>7743</v>
      </c>
      <c r="P281" s="5" t="s">
        <v>266</v>
      </c>
      <c r="Q281" s="5" t="s">
        <v>160</v>
      </c>
      <c r="R281" s="5" t="s">
        <v>1397</v>
      </c>
      <c r="S281" s="5" t="s">
        <v>7742</v>
      </c>
      <c r="T281" s="5" t="s">
        <v>7741</v>
      </c>
      <c r="X281" s="5">
        <v>40</v>
      </c>
      <c r="Y281" s="5" t="s">
        <v>171</v>
      </c>
      <c r="Z281" s="5" t="s">
        <v>171</v>
      </c>
      <c r="AA281" s="5" t="s">
        <v>171</v>
      </c>
      <c r="AB281" s="5" t="s">
        <v>25</v>
      </c>
      <c r="AC281" s="5" t="s">
        <v>92</v>
      </c>
      <c r="AD281" s="5" t="s">
        <v>25</v>
      </c>
      <c r="AF281" s="5" t="s">
        <v>7740</v>
      </c>
    </row>
    <row r="282" spans="1:37">
      <c r="A282" s="5" t="s">
        <v>7688</v>
      </c>
      <c r="B282" s="5" t="s">
        <v>169</v>
      </c>
      <c r="C282" s="5" t="s">
        <v>168</v>
      </c>
      <c r="D282" s="5" t="s">
        <v>167</v>
      </c>
      <c r="E282" s="5" t="s">
        <v>166</v>
      </c>
      <c r="F282" s="6">
        <v>0.02</v>
      </c>
      <c r="G282" s="5" t="s">
        <v>1277</v>
      </c>
      <c r="H282" s="5">
        <v>20</v>
      </c>
      <c r="I282" s="5" t="s">
        <v>6334</v>
      </c>
      <c r="J282" s="5">
        <v>300</v>
      </c>
      <c r="K282" s="5">
        <v>259200</v>
      </c>
      <c r="L282" s="5" t="s">
        <v>7356</v>
      </c>
      <c r="O282" s="5" t="s">
        <v>7739</v>
      </c>
      <c r="P282" s="5" t="s">
        <v>4408</v>
      </c>
      <c r="Q282" s="5" t="s">
        <v>160</v>
      </c>
      <c r="R282" s="5" t="s">
        <v>7738</v>
      </c>
      <c r="S282" s="5" t="s">
        <v>7737</v>
      </c>
      <c r="T282" s="5" t="s">
        <v>7736</v>
      </c>
      <c r="X282" s="5">
        <v>30</v>
      </c>
      <c r="Y282" s="5" t="s">
        <v>252</v>
      </c>
      <c r="Z282" s="5" t="s">
        <v>171</v>
      </c>
      <c r="AA282" s="5" t="s">
        <v>171</v>
      </c>
      <c r="AB282" s="5" t="s">
        <v>25</v>
      </c>
      <c r="AC282" s="5" t="s">
        <v>92</v>
      </c>
      <c r="AE282" s="5" t="s">
        <v>92</v>
      </c>
      <c r="AF282" s="5" t="s">
        <v>7735</v>
      </c>
    </row>
    <row r="283" spans="1:37">
      <c r="A283" s="5" t="s">
        <v>7688</v>
      </c>
      <c r="B283" s="5" t="s">
        <v>169</v>
      </c>
      <c r="C283" s="5" t="s">
        <v>168</v>
      </c>
      <c r="D283" s="5" t="s">
        <v>167</v>
      </c>
      <c r="E283" s="5" t="s">
        <v>166</v>
      </c>
      <c r="F283" s="6">
        <v>0.02</v>
      </c>
      <c r="G283" s="5" t="s">
        <v>1277</v>
      </c>
      <c r="H283" s="5">
        <v>20</v>
      </c>
      <c r="I283" s="5" t="s">
        <v>6334</v>
      </c>
      <c r="J283" s="5">
        <v>300</v>
      </c>
      <c r="K283" s="5">
        <v>259200</v>
      </c>
      <c r="L283" s="5" t="s">
        <v>7356</v>
      </c>
      <c r="O283" s="5" t="s">
        <v>7734</v>
      </c>
      <c r="P283" s="5" t="s">
        <v>180</v>
      </c>
      <c r="Q283" s="5" t="s">
        <v>160</v>
      </c>
      <c r="R283" s="5" t="s">
        <v>1931</v>
      </c>
      <c r="S283" s="5" t="s">
        <v>7733</v>
      </c>
      <c r="T283" s="5" t="s">
        <v>7732</v>
      </c>
      <c r="X283" s="5">
        <v>5</v>
      </c>
      <c r="Y283" s="5" t="s">
        <v>171</v>
      </c>
      <c r="Z283" s="5" t="s">
        <v>171</v>
      </c>
      <c r="AA283" s="5" t="s">
        <v>171</v>
      </c>
      <c r="AB283" s="5" t="s">
        <v>25</v>
      </c>
      <c r="AC283" s="5" t="s">
        <v>92</v>
      </c>
      <c r="AE283" s="5" t="s">
        <v>92</v>
      </c>
      <c r="AF283" s="5" t="s">
        <v>6384</v>
      </c>
    </row>
    <row r="284" spans="1:37">
      <c r="A284" s="5" t="s">
        <v>7688</v>
      </c>
      <c r="B284" s="5" t="s">
        <v>169</v>
      </c>
      <c r="C284" s="5" t="s">
        <v>168</v>
      </c>
      <c r="D284" s="5" t="s">
        <v>167</v>
      </c>
      <c r="E284" s="5" t="s">
        <v>166</v>
      </c>
      <c r="F284" s="6">
        <v>0.02</v>
      </c>
      <c r="G284" s="5" t="s">
        <v>1277</v>
      </c>
      <c r="H284" s="5">
        <v>20</v>
      </c>
      <c r="I284" s="5" t="s">
        <v>6334</v>
      </c>
      <c r="J284" s="5">
        <v>300</v>
      </c>
      <c r="K284" s="5">
        <v>259200</v>
      </c>
      <c r="L284" s="5" t="s">
        <v>7356</v>
      </c>
      <c r="O284" s="5" t="s">
        <v>7731</v>
      </c>
      <c r="P284" s="5" t="s">
        <v>205</v>
      </c>
      <c r="Q284" s="5" t="s">
        <v>160</v>
      </c>
      <c r="R284" s="5" t="s">
        <v>7730</v>
      </c>
      <c r="S284" s="5" t="s">
        <v>2243</v>
      </c>
      <c r="T284" s="5" t="s">
        <v>7729</v>
      </c>
      <c r="X284" s="5">
        <v>6</v>
      </c>
      <c r="Y284" s="5" t="s">
        <v>171</v>
      </c>
      <c r="Z284" s="5" t="s">
        <v>171</v>
      </c>
      <c r="AA284" s="5" t="s">
        <v>171</v>
      </c>
      <c r="AB284" s="5" t="s">
        <v>25</v>
      </c>
      <c r="AC284" s="5" t="s">
        <v>92</v>
      </c>
      <c r="AE284" s="5" t="s">
        <v>92</v>
      </c>
      <c r="AF284" s="5" t="s">
        <v>7728</v>
      </c>
    </row>
    <row r="285" spans="1:37">
      <c r="A285" s="5" t="s">
        <v>7688</v>
      </c>
      <c r="B285" s="5" t="s">
        <v>169</v>
      </c>
      <c r="C285" s="5" t="s">
        <v>168</v>
      </c>
      <c r="D285" s="5" t="s">
        <v>167</v>
      </c>
      <c r="E285" s="5" t="s">
        <v>166</v>
      </c>
      <c r="F285" s="6">
        <v>0.02</v>
      </c>
      <c r="G285" s="5" t="s">
        <v>1277</v>
      </c>
      <c r="H285" s="5">
        <v>20</v>
      </c>
      <c r="I285" s="5" t="s">
        <v>6334</v>
      </c>
      <c r="J285" s="5">
        <v>300</v>
      </c>
      <c r="K285" s="5">
        <v>259200</v>
      </c>
      <c r="L285" s="5" t="s">
        <v>7356</v>
      </c>
      <c r="O285" s="5" t="s">
        <v>7727</v>
      </c>
      <c r="P285" s="5" t="s">
        <v>349</v>
      </c>
      <c r="Q285" s="5" t="s">
        <v>160</v>
      </c>
      <c r="R285" s="5" t="s">
        <v>7726</v>
      </c>
      <c r="S285" s="5" t="s">
        <v>7725</v>
      </c>
      <c r="T285" s="5" t="s">
        <v>7724</v>
      </c>
      <c r="X285" s="5">
        <v>16</v>
      </c>
      <c r="Y285" s="5" t="s">
        <v>171</v>
      </c>
      <c r="Z285" s="5" t="s">
        <v>171</v>
      </c>
      <c r="AA285" s="5" t="s">
        <v>171</v>
      </c>
      <c r="AB285" s="5" t="s">
        <v>25</v>
      </c>
      <c r="AC285" s="5" t="s">
        <v>92</v>
      </c>
      <c r="AE285" s="5" t="s">
        <v>92</v>
      </c>
      <c r="AF285" s="5" t="s">
        <v>6374</v>
      </c>
    </row>
    <row r="286" spans="1:37">
      <c r="A286" s="5" t="s">
        <v>7688</v>
      </c>
      <c r="B286" s="5" t="s">
        <v>169</v>
      </c>
      <c r="C286" s="5" t="s">
        <v>168</v>
      </c>
      <c r="D286" s="5" t="s">
        <v>167</v>
      </c>
      <c r="E286" s="5" t="s">
        <v>166</v>
      </c>
      <c r="F286" s="6">
        <v>0.02</v>
      </c>
      <c r="G286" s="5" t="s">
        <v>1277</v>
      </c>
      <c r="H286" s="5">
        <v>20</v>
      </c>
      <c r="I286" s="5" t="s">
        <v>6334</v>
      </c>
      <c r="J286" s="5">
        <v>300</v>
      </c>
      <c r="K286" s="5">
        <v>259200</v>
      </c>
      <c r="L286" s="5" t="s">
        <v>7356</v>
      </c>
      <c r="O286" s="5" t="s">
        <v>7723</v>
      </c>
      <c r="P286" s="5" t="s">
        <v>435</v>
      </c>
      <c r="Q286" s="5" t="s">
        <v>160</v>
      </c>
      <c r="R286" s="5" t="s">
        <v>5018</v>
      </c>
      <c r="S286" s="5" t="s">
        <v>7722</v>
      </c>
      <c r="T286" s="5" t="s">
        <v>7721</v>
      </c>
      <c r="X286" s="5">
        <v>10</v>
      </c>
      <c r="Y286" s="5" t="s">
        <v>171</v>
      </c>
      <c r="Z286" s="5" t="s">
        <v>171</v>
      </c>
      <c r="AA286" s="5" t="s">
        <v>171</v>
      </c>
      <c r="AB286" s="5" t="s">
        <v>25</v>
      </c>
      <c r="AC286" s="5" t="s">
        <v>92</v>
      </c>
      <c r="AE286" s="5" t="s">
        <v>92</v>
      </c>
      <c r="AF286" s="5" t="s">
        <v>6579</v>
      </c>
    </row>
    <row r="287" spans="1:37">
      <c r="A287" s="5" t="s">
        <v>7688</v>
      </c>
      <c r="B287" s="5" t="s">
        <v>169</v>
      </c>
      <c r="C287" s="5" t="s">
        <v>168</v>
      </c>
      <c r="D287" s="5" t="s">
        <v>167</v>
      </c>
      <c r="E287" s="5" t="s">
        <v>166</v>
      </c>
      <c r="F287" s="6">
        <v>0.02</v>
      </c>
      <c r="G287" s="5" t="s">
        <v>1277</v>
      </c>
      <c r="H287" s="5">
        <v>20</v>
      </c>
      <c r="I287" s="5" t="s">
        <v>6334</v>
      </c>
      <c r="J287" s="5">
        <v>300</v>
      </c>
      <c r="K287" s="5">
        <v>259200</v>
      </c>
      <c r="L287" s="5" t="s">
        <v>7356</v>
      </c>
      <c r="O287" s="5" t="s">
        <v>7720</v>
      </c>
      <c r="P287" s="5" t="s">
        <v>4636</v>
      </c>
      <c r="Q287" s="5" t="s">
        <v>160</v>
      </c>
      <c r="R287" s="5" t="s">
        <v>7043</v>
      </c>
      <c r="S287" s="5" t="s">
        <v>7719</v>
      </c>
      <c r="T287" s="5" t="s">
        <v>7718</v>
      </c>
      <c r="X287" s="5">
        <v>75</v>
      </c>
      <c r="Y287" s="5" t="s">
        <v>171</v>
      </c>
      <c r="Z287" s="5" t="s">
        <v>171</v>
      </c>
      <c r="AA287" s="5" t="s">
        <v>171</v>
      </c>
      <c r="AB287" s="5" t="s">
        <v>25</v>
      </c>
      <c r="AC287" s="5" t="s">
        <v>92</v>
      </c>
      <c r="AE287" s="5" t="s">
        <v>92</v>
      </c>
      <c r="AF287" s="5" t="s">
        <v>7717</v>
      </c>
    </row>
    <row r="288" spans="1:37">
      <c r="A288" s="5" t="s">
        <v>7688</v>
      </c>
      <c r="B288" s="5" t="s">
        <v>169</v>
      </c>
      <c r="C288" s="5" t="s">
        <v>168</v>
      </c>
      <c r="D288" s="5" t="s">
        <v>167</v>
      </c>
      <c r="E288" s="5" t="s">
        <v>166</v>
      </c>
      <c r="F288" s="6">
        <v>0.02</v>
      </c>
      <c r="G288" s="5" t="s">
        <v>1277</v>
      </c>
      <c r="H288" s="5">
        <v>20</v>
      </c>
      <c r="I288" s="5" t="s">
        <v>6334</v>
      </c>
      <c r="J288" s="5">
        <v>300</v>
      </c>
      <c r="K288" s="5">
        <v>259200</v>
      </c>
      <c r="L288" s="5" t="s">
        <v>7356</v>
      </c>
      <c r="O288" s="5" t="s">
        <v>7716</v>
      </c>
      <c r="P288" s="5" t="s">
        <v>200</v>
      </c>
      <c r="Q288" s="5" t="s">
        <v>160</v>
      </c>
      <c r="R288" s="5" t="s">
        <v>7715</v>
      </c>
      <c r="S288" s="5" t="s">
        <v>7714</v>
      </c>
      <c r="T288" s="5" t="s">
        <v>7713</v>
      </c>
      <c r="X288" s="5">
        <v>14</v>
      </c>
      <c r="Y288" s="5" t="s">
        <v>171</v>
      </c>
      <c r="Z288" s="5" t="s">
        <v>171</v>
      </c>
      <c r="AA288" s="5" t="s">
        <v>171</v>
      </c>
      <c r="AB288" s="5" t="s">
        <v>25</v>
      </c>
      <c r="AC288" s="5" t="s">
        <v>92</v>
      </c>
      <c r="AE288" s="5" t="s">
        <v>92</v>
      </c>
      <c r="AF288" s="5" t="s">
        <v>7520</v>
      </c>
    </row>
    <row r="289" spans="1:37">
      <c r="A289" s="5" t="s">
        <v>7688</v>
      </c>
      <c r="B289" s="5" t="s">
        <v>169</v>
      </c>
      <c r="C289" s="5" t="s">
        <v>168</v>
      </c>
      <c r="D289" s="5" t="s">
        <v>167</v>
      </c>
      <c r="E289" s="5" t="s">
        <v>166</v>
      </c>
      <c r="F289" s="6">
        <v>0.02</v>
      </c>
      <c r="G289" s="5" t="s">
        <v>1277</v>
      </c>
      <c r="H289" s="5">
        <v>20</v>
      </c>
      <c r="I289" s="5" t="s">
        <v>6334</v>
      </c>
      <c r="J289" s="5">
        <v>300</v>
      </c>
      <c r="K289" s="5">
        <v>259200</v>
      </c>
      <c r="L289" s="5" t="s">
        <v>7356</v>
      </c>
      <c r="O289" s="5" t="s">
        <v>7712</v>
      </c>
      <c r="P289" s="5" t="s">
        <v>3839</v>
      </c>
      <c r="Q289" s="5" t="s">
        <v>160</v>
      </c>
      <c r="R289" s="5" t="s">
        <v>7711</v>
      </c>
      <c r="S289" s="5" t="s">
        <v>7710</v>
      </c>
      <c r="T289" s="5" t="s">
        <v>7709</v>
      </c>
      <c r="X289" s="5">
        <v>87</v>
      </c>
      <c r="Y289" s="5" t="s">
        <v>171</v>
      </c>
      <c r="Z289" s="5" t="s">
        <v>171</v>
      </c>
      <c r="AA289" s="5" t="s">
        <v>171</v>
      </c>
      <c r="AB289" s="5" t="s">
        <v>25</v>
      </c>
      <c r="AC289" s="5" t="s">
        <v>92</v>
      </c>
      <c r="AE289" s="5" t="s">
        <v>92</v>
      </c>
      <c r="AF289" s="5" t="s">
        <v>7708</v>
      </c>
    </row>
    <row r="290" spans="1:37">
      <c r="A290" s="5" t="s">
        <v>7688</v>
      </c>
      <c r="B290" s="5" t="s">
        <v>169</v>
      </c>
      <c r="C290" s="5" t="s">
        <v>168</v>
      </c>
      <c r="D290" s="5" t="s">
        <v>167</v>
      </c>
      <c r="E290" s="5" t="s">
        <v>166</v>
      </c>
      <c r="F290" s="6">
        <v>0.02</v>
      </c>
      <c r="G290" s="5" t="s">
        <v>1277</v>
      </c>
      <c r="H290" s="5">
        <v>20</v>
      </c>
      <c r="I290" s="5" t="s">
        <v>6334</v>
      </c>
      <c r="J290" s="5">
        <v>300</v>
      </c>
      <c r="K290" s="5">
        <v>259200</v>
      </c>
      <c r="L290" s="5" t="s">
        <v>7356</v>
      </c>
      <c r="O290" s="5" t="s">
        <v>7707</v>
      </c>
      <c r="P290" s="5" t="s">
        <v>1520</v>
      </c>
      <c r="Q290" s="5" t="s">
        <v>160</v>
      </c>
      <c r="R290" s="5" t="s">
        <v>7706</v>
      </c>
      <c r="S290" s="5" t="s">
        <v>7705</v>
      </c>
      <c r="T290" s="5" t="s">
        <v>7704</v>
      </c>
      <c r="X290" s="5">
        <v>9</v>
      </c>
      <c r="Y290" s="5" t="s">
        <v>171</v>
      </c>
      <c r="Z290" s="5" t="s">
        <v>171</v>
      </c>
      <c r="AA290" s="5" t="s">
        <v>171</v>
      </c>
      <c r="AB290" s="5" t="s">
        <v>25</v>
      </c>
      <c r="AC290" s="5" t="s">
        <v>92</v>
      </c>
      <c r="AE290" s="5" t="s">
        <v>92</v>
      </c>
      <c r="AF290" s="5" t="s">
        <v>7703</v>
      </c>
    </row>
    <row r="291" spans="1:37">
      <c r="A291" s="5" t="s">
        <v>7688</v>
      </c>
      <c r="B291" s="5" t="s">
        <v>169</v>
      </c>
      <c r="C291" s="5" t="s">
        <v>168</v>
      </c>
      <c r="D291" s="5" t="s">
        <v>167</v>
      </c>
      <c r="E291" s="5" t="s">
        <v>166</v>
      </c>
      <c r="F291" s="6">
        <v>0.02</v>
      </c>
      <c r="G291" s="5" t="s">
        <v>1277</v>
      </c>
      <c r="H291" s="5">
        <v>20</v>
      </c>
      <c r="I291" s="5" t="s">
        <v>6334</v>
      </c>
      <c r="J291" s="5">
        <v>300</v>
      </c>
      <c r="K291" s="5">
        <v>259200</v>
      </c>
      <c r="L291" s="5" t="s">
        <v>7356</v>
      </c>
      <c r="O291" s="5" t="s">
        <v>7702</v>
      </c>
      <c r="P291" s="5" t="s">
        <v>4932</v>
      </c>
      <c r="Q291" s="5" t="s">
        <v>160</v>
      </c>
      <c r="R291" s="5" t="s">
        <v>7701</v>
      </c>
      <c r="S291" s="5" t="s">
        <v>7700</v>
      </c>
      <c r="T291" s="5" t="s">
        <v>7699</v>
      </c>
      <c r="X291" s="5">
        <v>24</v>
      </c>
      <c r="Y291" s="5" t="s">
        <v>171</v>
      </c>
      <c r="Z291" s="5" t="s">
        <v>171</v>
      </c>
      <c r="AA291" s="5" t="s">
        <v>171</v>
      </c>
      <c r="AB291" s="5" t="s">
        <v>25</v>
      </c>
      <c r="AC291" s="5" t="s">
        <v>92</v>
      </c>
      <c r="AD291" s="5" t="s">
        <v>25</v>
      </c>
      <c r="AF291" s="5" t="s">
        <v>7698</v>
      </c>
    </row>
    <row r="292" spans="1:37">
      <c r="A292" s="5" t="s">
        <v>7688</v>
      </c>
      <c r="B292" s="5" t="s">
        <v>169</v>
      </c>
      <c r="C292" s="5" t="s">
        <v>168</v>
      </c>
      <c r="D292" s="5" t="s">
        <v>167</v>
      </c>
      <c r="E292" s="5" t="s">
        <v>166</v>
      </c>
      <c r="F292" s="6">
        <v>0.02</v>
      </c>
      <c r="G292" s="5" t="s">
        <v>1277</v>
      </c>
      <c r="H292" s="5">
        <v>20</v>
      </c>
      <c r="I292" s="5" t="s">
        <v>6334</v>
      </c>
      <c r="J292" s="5">
        <v>300</v>
      </c>
      <c r="K292" s="5">
        <v>259200</v>
      </c>
      <c r="L292" s="5" t="s">
        <v>7356</v>
      </c>
      <c r="O292" s="5" t="s">
        <v>7697</v>
      </c>
      <c r="P292" s="5" t="s">
        <v>240</v>
      </c>
      <c r="Q292" s="5" t="s">
        <v>160</v>
      </c>
      <c r="R292" s="5" t="s">
        <v>7696</v>
      </c>
      <c r="S292" s="5" t="s">
        <v>7695</v>
      </c>
      <c r="T292" s="5" t="s">
        <v>7694</v>
      </c>
      <c r="X292" s="5">
        <v>17</v>
      </c>
      <c r="Y292" s="5" t="s">
        <v>171</v>
      </c>
      <c r="Z292" s="5" t="s">
        <v>171</v>
      </c>
      <c r="AA292" s="5" t="s">
        <v>171</v>
      </c>
      <c r="AB292" s="5" t="s">
        <v>25</v>
      </c>
      <c r="AC292" s="5" t="s">
        <v>92</v>
      </c>
      <c r="AD292" s="5" t="s">
        <v>25</v>
      </c>
      <c r="AF292" s="5" t="s">
        <v>6341</v>
      </c>
    </row>
    <row r="293" spans="1:37">
      <c r="A293" s="5" t="s">
        <v>7688</v>
      </c>
      <c r="B293" s="5" t="s">
        <v>169</v>
      </c>
      <c r="C293" s="5" t="s">
        <v>168</v>
      </c>
      <c r="D293" s="5" t="s">
        <v>167</v>
      </c>
      <c r="E293" s="5" t="s">
        <v>166</v>
      </c>
      <c r="F293" s="6">
        <v>0.02</v>
      </c>
      <c r="G293" s="5" t="s">
        <v>1277</v>
      </c>
      <c r="H293" s="5">
        <v>20</v>
      </c>
      <c r="I293" s="5" t="s">
        <v>6334</v>
      </c>
      <c r="J293" s="5">
        <v>300</v>
      </c>
      <c r="K293" s="5">
        <v>259200</v>
      </c>
      <c r="L293" s="5" t="s">
        <v>7356</v>
      </c>
      <c r="O293" s="5" t="s">
        <v>7693</v>
      </c>
      <c r="P293" s="5" t="s">
        <v>1904</v>
      </c>
      <c r="Q293" s="5" t="s">
        <v>160</v>
      </c>
      <c r="R293" s="5" t="s">
        <v>7692</v>
      </c>
      <c r="S293" s="5" t="s">
        <v>7691</v>
      </c>
      <c r="T293" s="5" t="s">
        <v>7690</v>
      </c>
      <c r="X293" s="5">
        <v>19</v>
      </c>
      <c r="Y293" s="5" t="s">
        <v>171</v>
      </c>
      <c r="Z293" s="5" t="s">
        <v>171</v>
      </c>
      <c r="AA293" s="5" t="s">
        <v>171</v>
      </c>
      <c r="AB293" s="5" t="s">
        <v>25</v>
      </c>
      <c r="AC293" s="5" t="s">
        <v>92</v>
      </c>
      <c r="AE293" s="5" t="s">
        <v>92</v>
      </c>
      <c r="AF293" s="5" t="s">
        <v>7689</v>
      </c>
    </row>
    <row r="294" spans="1:37">
      <c r="A294" s="5" t="s">
        <v>7688</v>
      </c>
      <c r="B294" s="5" t="s">
        <v>169</v>
      </c>
      <c r="C294" s="5" t="s">
        <v>168</v>
      </c>
      <c r="D294" s="5" t="s">
        <v>167</v>
      </c>
      <c r="E294" s="5" t="s">
        <v>166</v>
      </c>
      <c r="F294" s="6">
        <v>0.02</v>
      </c>
      <c r="G294" s="5" t="s">
        <v>1277</v>
      </c>
      <c r="H294" s="5">
        <v>20</v>
      </c>
      <c r="I294" s="5" t="s">
        <v>6334</v>
      </c>
      <c r="J294" s="5">
        <v>300</v>
      </c>
      <c r="K294" s="5">
        <v>259200</v>
      </c>
      <c r="L294" s="5" t="s">
        <v>7356</v>
      </c>
      <c r="O294" s="5" t="s">
        <v>7687</v>
      </c>
      <c r="P294" s="5" t="s">
        <v>619</v>
      </c>
      <c r="Q294" s="5" t="s">
        <v>160</v>
      </c>
      <c r="R294" s="5" t="s">
        <v>7686</v>
      </c>
      <c r="S294" s="5" t="s">
        <v>7685</v>
      </c>
      <c r="T294" s="5" t="s">
        <v>7684</v>
      </c>
      <c r="X294" s="5">
        <v>54</v>
      </c>
      <c r="Y294" s="5" t="s">
        <v>171</v>
      </c>
      <c r="Z294" s="5" t="s">
        <v>171</v>
      </c>
      <c r="AA294" s="5" t="s">
        <v>171</v>
      </c>
      <c r="AB294" s="5" t="s">
        <v>25</v>
      </c>
      <c r="AC294" s="5" t="s">
        <v>92</v>
      </c>
      <c r="AE294" s="5" t="s">
        <v>92</v>
      </c>
      <c r="AF294" s="5" t="s">
        <v>7683</v>
      </c>
    </row>
    <row r="295" spans="1:37" s="8" customFormat="1">
      <c r="F295" s="9"/>
      <c r="AD295" s="10">
        <f>COUNTIF(AD275:AD294,AD278)</f>
        <v>7</v>
      </c>
      <c r="AE295" s="10">
        <f>COUNTIF(AE275:AE294,AE283)</f>
        <v>13</v>
      </c>
      <c r="AJ295" s="8">
        <f>AD295+AE295</f>
        <v>20</v>
      </c>
      <c r="AK295" s="8">
        <f>AE295/AJ295</f>
        <v>0.65</v>
      </c>
    </row>
    <row r="296" spans="1:37">
      <c r="A296" s="5" t="s">
        <v>7606</v>
      </c>
      <c r="B296" s="5" t="s">
        <v>169</v>
      </c>
      <c r="C296" s="5" t="s">
        <v>168</v>
      </c>
      <c r="D296" s="5" t="s">
        <v>167</v>
      </c>
      <c r="E296" s="5" t="s">
        <v>166</v>
      </c>
      <c r="F296" s="6">
        <v>0.02</v>
      </c>
      <c r="G296" s="5" t="s">
        <v>1277</v>
      </c>
      <c r="H296" s="5">
        <v>20</v>
      </c>
      <c r="I296" s="5" t="s">
        <v>6334</v>
      </c>
      <c r="J296" s="5">
        <v>300</v>
      </c>
      <c r="K296" s="5">
        <v>259200</v>
      </c>
      <c r="L296" s="5" t="s">
        <v>7356</v>
      </c>
      <c r="O296" s="5" t="s">
        <v>7682</v>
      </c>
      <c r="P296" s="5" t="s">
        <v>619</v>
      </c>
      <c r="Q296" s="5" t="s">
        <v>160</v>
      </c>
      <c r="R296" s="5" t="s">
        <v>7681</v>
      </c>
      <c r="S296" s="5" t="s">
        <v>7680</v>
      </c>
      <c r="T296" s="5" t="s">
        <v>7679</v>
      </c>
      <c r="X296" s="5">
        <v>32</v>
      </c>
      <c r="Y296" s="5" t="s">
        <v>171</v>
      </c>
      <c r="Z296" s="5" t="s">
        <v>171</v>
      </c>
      <c r="AA296" s="5" t="s">
        <v>171</v>
      </c>
      <c r="AB296" s="5" t="s">
        <v>93</v>
      </c>
      <c r="AC296" s="5" t="s">
        <v>26</v>
      </c>
      <c r="AE296" s="5" t="s">
        <v>26</v>
      </c>
      <c r="AF296" s="5" t="s">
        <v>7678</v>
      </c>
    </row>
    <row r="297" spans="1:37">
      <c r="A297" s="5" t="s">
        <v>7606</v>
      </c>
      <c r="B297" s="5" t="s">
        <v>169</v>
      </c>
      <c r="C297" s="5" t="s">
        <v>168</v>
      </c>
      <c r="D297" s="5" t="s">
        <v>167</v>
      </c>
      <c r="E297" s="5" t="s">
        <v>166</v>
      </c>
      <c r="F297" s="6">
        <v>0.02</v>
      </c>
      <c r="G297" s="5" t="s">
        <v>1277</v>
      </c>
      <c r="H297" s="5">
        <v>20</v>
      </c>
      <c r="I297" s="5" t="s">
        <v>6334</v>
      </c>
      <c r="J297" s="5">
        <v>300</v>
      </c>
      <c r="K297" s="5">
        <v>259200</v>
      </c>
      <c r="L297" s="5" t="s">
        <v>7356</v>
      </c>
      <c r="O297" s="5" t="s">
        <v>7677</v>
      </c>
      <c r="P297" s="5" t="s">
        <v>594</v>
      </c>
      <c r="Q297" s="5" t="s">
        <v>160</v>
      </c>
      <c r="R297" s="5" t="s">
        <v>7676</v>
      </c>
      <c r="S297" s="5" t="s">
        <v>7675</v>
      </c>
      <c r="T297" s="5" t="s">
        <v>7674</v>
      </c>
      <c r="X297" s="5">
        <v>8</v>
      </c>
      <c r="Y297" s="5" t="s">
        <v>156</v>
      </c>
      <c r="Z297" s="5" t="s">
        <v>156</v>
      </c>
      <c r="AA297" s="5" t="s">
        <v>156</v>
      </c>
      <c r="AB297" s="5" t="s">
        <v>93</v>
      </c>
      <c r="AC297" s="5" t="s">
        <v>26</v>
      </c>
      <c r="AE297" s="5" t="s">
        <v>26</v>
      </c>
      <c r="AF297" s="5" t="s">
        <v>7673</v>
      </c>
    </row>
    <row r="298" spans="1:37">
      <c r="A298" s="5" t="s">
        <v>7606</v>
      </c>
      <c r="B298" s="5" t="s">
        <v>169</v>
      </c>
      <c r="C298" s="5" t="s">
        <v>168</v>
      </c>
      <c r="D298" s="5" t="s">
        <v>167</v>
      </c>
      <c r="E298" s="5" t="s">
        <v>166</v>
      </c>
      <c r="F298" s="6">
        <v>0.02</v>
      </c>
      <c r="G298" s="5" t="s">
        <v>1277</v>
      </c>
      <c r="H298" s="5">
        <v>20</v>
      </c>
      <c r="I298" s="5" t="s">
        <v>6334</v>
      </c>
      <c r="J298" s="5">
        <v>300</v>
      </c>
      <c r="K298" s="5">
        <v>259200</v>
      </c>
      <c r="L298" s="5" t="s">
        <v>7356</v>
      </c>
      <c r="O298" s="5" t="s">
        <v>7672</v>
      </c>
      <c r="P298" s="5" t="s">
        <v>200</v>
      </c>
      <c r="Q298" s="5" t="s">
        <v>160</v>
      </c>
      <c r="R298" s="5" t="s">
        <v>7671</v>
      </c>
      <c r="S298" s="5" t="s">
        <v>7670</v>
      </c>
      <c r="T298" s="5" t="s">
        <v>7669</v>
      </c>
      <c r="X298" s="5">
        <v>13</v>
      </c>
      <c r="Y298" s="5" t="s">
        <v>171</v>
      </c>
      <c r="Z298" s="5" t="s">
        <v>171</v>
      </c>
      <c r="AA298" s="5" t="s">
        <v>171</v>
      </c>
      <c r="AB298" s="5" t="s">
        <v>93</v>
      </c>
      <c r="AC298" s="5" t="s">
        <v>26</v>
      </c>
      <c r="AE298" s="5" t="s">
        <v>26</v>
      </c>
      <c r="AF298" s="5" t="s">
        <v>7520</v>
      </c>
    </row>
    <row r="299" spans="1:37">
      <c r="A299" s="5" t="s">
        <v>7606</v>
      </c>
      <c r="B299" s="5" t="s">
        <v>169</v>
      </c>
      <c r="C299" s="5" t="s">
        <v>168</v>
      </c>
      <c r="D299" s="5" t="s">
        <v>167</v>
      </c>
      <c r="E299" s="5" t="s">
        <v>166</v>
      </c>
      <c r="F299" s="6">
        <v>0.02</v>
      </c>
      <c r="G299" s="5" t="s">
        <v>1277</v>
      </c>
      <c r="H299" s="5">
        <v>20</v>
      </c>
      <c r="I299" s="5" t="s">
        <v>6334</v>
      </c>
      <c r="J299" s="5">
        <v>300</v>
      </c>
      <c r="K299" s="5">
        <v>259200</v>
      </c>
      <c r="L299" s="5" t="s">
        <v>7356</v>
      </c>
      <c r="O299" s="5" t="s">
        <v>7668</v>
      </c>
      <c r="P299" s="5" t="s">
        <v>180</v>
      </c>
      <c r="Q299" s="5" t="s">
        <v>160</v>
      </c>
      <c r="R299" s="5" t="s">
        <v>7667</v>
      </c>
      <c r="S299" s="5" t="s">
        <v>4508</v>
      </c>
      <c r="T299" s="5" t="s">
        <v>7666</v>
      </c>
      <c r="X299" s="5">
        <v>4</v>
      </c>
      <c r="Y299" s="5" t="s">
        <v>171</v>
      </c>
      <c r="Z299" s="5" t="s">
        <v>171</v>
      </c>
      <c r="AA299" s="5" t="s">
        <v>171</v>
      </c>
      <c r="AB299" s="5" t="s">
        <v>93</v>
      </c>
      <c r="AC299" s="5" t="s">
        <v>26</v>
      </c>
      <c r="AE299" s="5" t="s">
        <v>26</v>
      </c>
      <c r="AF299" s="5" t="s">
        <v>6384</v>
      </c>
    </row>
    <row r="300" spans="1:37">
      <c r="A300" s="5" t="s">
        <v>7606</v>
      </c>
      <c r="B300" s="5" t="s">
        <v>169</v>
      </c>
      <c r="C300" s="5" t="s">
        <v>168</v>
      </c>
      <c r="D300" s="5" t="s">
        <v>167</v>
      </c>
      <c r="E300" s="5" t="s">
        <v>166</v>
      </c>
      <c r="F300" s="6">
        <v>0.02</v>
      </c>
      <c r="G300" s="5" t="s">
        <v>1277</v>
      </c>
      <c r="H300" s="5">
        <v>20</v>
      </c>
      <c r="I300" s="5" t="s">
        <v>6334</v>
      </c>
      <c r="J300" s="5">
        <v>300</v>
      </c>
      <c r="K300" s="5">
        <v>259200</v>
      </c>
      <c r="L300" s="5" t="s">
        <v>7356</v>
      </c>
      <c r="O300" s="5" t="s">
        <v>7665</v>
      </c>
      <c r="P300" s="5" t="s">
        <v>713</v>
      </c>
      <c r="Q300" s="5" t="s">
        <v>160</v>
      </c>
      <c r="R300" s="5" t="s">
        <v>7664</v>
      </c>
      <c r="S300" s="5" t="s">
        <v>7663</v>
      </c>
      <c r="T300" s="5" t="s">
        <v>7662</v>
      </c>
      <c r="X300" s="5">
        <v>7</v>
      </c>
      <c r="Y300" s="5" t="s">
        <v>171</v>
      </c>
      <c r="Z300" s="5" t="s">
        <v>171</v>
      </c>
      <c r="AA300" s="5" t="s">
        <v>171</v>
      </c>
      <c r="AB300" s="5" t="s">
        <v>93</v>
      </c>
      <c r="AC300" s="5" t="s">
        <v>26</v>
      </c>
      <c r="AD300" s="5" t="s">
        <v>93</v>
      </c>
      <c r="AF300" s="5" t="s">
        <v>6417</v>
      </c>
    </row>
    <row r="301" spans="1:37">
      <c r="A301" s="5" t="s">
        <v>7606</v>
      </c>
      <c r="B301" s="5" t="s">
        <v>169</v>
      </c>
      <c r="C301" s="5" t="s">
        <v>168</v>
      </c>
      <c r="D301" s="5" t="s">
        <v>167</v>
      </c>
      <c r="E301" s="5" t="s">
        <v>166</v>
      </c>
      <c r="F301" s="6">
        <v>0.02</v>
      </c>
      <c r="G301" s="5" t="s">
        <v>1277</v>
      </c>
      <c r="H301" s="5">
        <v>20</v>
      </c>
      <c r="I301" s="5" t="s">
        <v>6334</v>
      </c>
      <c r="J301" s="5">
        <v>300</v>
      </c>
      <c r="K301" s="5">
        <v>259200</v>
      </c>
      <c r="L301" s="5" t="s">
        <v>7356</v>
      </c>
      <c r="O301" s="5" t="s">
        <v>7661</v>
      </c>
      <c r="P301" s="5" t="s">
        <v>349</v>
      </c>
      <c r="Q301" s="5" t="s">
        <v>160</v>
      </c>
      <c r="R301" s="5" t="s">
        <v>7660</v>
      </c>
      <c r="S301" s="5" t="s">
        <v>7659</v>
      </c>
      <c r="T301" s="5" t="s">
        <v>7658</v>
      </c>
      <c r="X301" s="5">
        <v>22</v>
      </c>
      <c r="Y301" s="5" t="s">
        <v>171</v>
      </c>
      <c r="Z301" s="5" t="s">
        <v>171</v>
      </c>
      <c r="AA301" s="5" t="s">
        <v>171</v>
      </c>
      <c r="AB301" s="5" t="s">
        <v>93</v>
      </c>
      <c r="AC301" s="5" t="s">
        <v>26</v>
      </c>
      <c r="AE301" s="5" t="s">
        <v>26</v>
      </c>
      <c r="AF301" s="5" t="s">
        <v>6474</v>
      </c>
    </row>
    <row r="302" spans="1:37">
      <c r="A302" s="5" t="s">
        <v>7606</v>
      </c>
      <c r="B302" s="5" t="s">
        <v>169</v>
      </c>
      <c r="C302" s="5" t="s">
        <v>168</v>
      </c>
      <c r="D302" s="5" t="s">
        <v>167</v>
      </c>
      <c r="E302" s="5" t="s">
        <v>166</v>
      </c>
      <c r="F302" s="6">
        <v>0.02</v>
      </c>
      <c r="G302" s="5" t="s">
        <v>1277</v>
      </c>
      <c r="H302" s="5">
        <v>20</v>
      </c>
      <c r="I302" s="5" t="s">
        <v>6334</v>
      </c>
      <c r="J302" s="5">
        <v>300</v>
      </c>
      <c r="K302" s="5">
        <v>259200</v>
      </c>
      <c r="L302" s="5" t="s">
        <v>7356</v>
      </c>
      <c r="O302" s="5" t="s">
        <v>7657</v>
      </c>
      <c r="P302" s="5" t="s">
        <v>215</v>
      </c>
      <c r="Q302" s="5" t="s">
        <v>160</v>
      </c>
      <c r="R302" s="5" t="s">
        <v>7656</v>
      </c>
      <c r="S302" s="5" t="s">
        <v>3953</v>
      </c>
      <c r="T302" s="5" t="s">
        <v>7655</v>
      </c>
      <c r="X302" s="5">
        <v>4</v>
      </c>
      <c r="Y302" s="5" t="s">
        <v>171</v>
      </c>
      <c r="Z302" s="5" t="s">
        <v>171</v>
      </c>
      <c r="AA302" s="5" t="s">
        <v>171</v>
      </c>
      <c r="AB302" s="5" t="s">
        <v>93</v>
      </c>
      <c r="AC302" s="5" t="s">
        <v>26</v>
      </c>
      <c r="AD302" s="5" t="s">
        <v>93</v>
      </c>
      <c r="AF302" s="5" t="s">
        <v>6417</v>
      </c>
    </row>
    <row r="303" spans="1:37">
      <c r="A303" s="5" t="s">
        <v>7606</v>
      </c>
      <c r="B303" s="5" t="s">
        <v>169</v>
      </c>
      <c r="C303" s="5" t="s">
        <v>168</v>
      </c>
      <c r="D303" s="5" t="s">
        <v>167</v>
      </c>
      <c r="E303" s="5" t="s">
        <v>166</v>
      </c>
      <c r="F303" s="6">
        <v>0.02</v>
      </c>
      <c r="G303" s="5" t="s">
        <v>1277</v>
      </c>
      <c r="H303" s="5">
        <v>20</v>
      </c>
      <c r="I303" s="5" t="s">
        <v>6334</v>
      </c>
      <c r="J303" s="5">
        <v>300</v>
      </c>
      <c r="K303" s="5">
        <v>259200</v>
      </c>
      <c r="L303" s="5" t="s">
        <v>7356</v>
      </c>
      <c r="O303" s="5" t="s">
        <v>7654</v>
      </c>
      <c r="P303" s="5" t="s">
        <v>266</v>
      </c>
      <c r="Q303" s="5" t="s">
        <v>160</v>
      </c>
      <c r="R303" s="5" t="s">
        <v>7653</v>
      </c>
      <c r="S303" s="5" t="s">
        <v>7652</v>
      </c>
      <c r="T303" s="5" t="s">
        <v>7651</v>
      </c>
      <c r="X303" s="5">
        <v>62</v>
      </c>
      <c r="Y303" s="5" t="s">
        <v>171</v>
      </c>
      <c r="Z303" s="5" t="s">
        <v>171</v>
      </c>
      <c r="AA303" s="5" t="s">
        <v>171</v>
      </c>
      <c r="AB303" s="5" t="s">
        <v>93</v>
      </c>
      <c r="AC303" s="5" t="s">
        <v>26</v>
      </c>
      <c r="AD303" s="5" t="s">
        <v>93</v>
      </c>
      <c r="AF303" s="5" t="s">
        <v>7650</v>
      </c>
    </row>
    <row r="304" spans="1:37">
      <c r="A304" s="5" t="s">
        <v>7606</v>
      </c>
      <c r="B304" s="5" t="s">
        <v>169</v>
      </c>
      <c r="C304" s="5" t="s">
        <v>168</v>
      </c>
      <c r="D304" s="5" t="s">
        <v>167</v>
      </c>
      <c r="E304" s="5" t="s">
        <v>166</v>
      </c>
      <c r="F304" s="6">
        <v>0.02</v>
      </c>
      <c r="G304" s="5" t="s">
        <v>1277</v>
      </c>
      <c r="H304" s="5">
        <v>20</v>
      </c>
      <c r="I304" s="5" t="s">
        <v>6334</v>
      </c>
      <c r="J304" s="5">
        <v>300</v>
      </c>
      <c r="K304" s="5">
        <v>259200</v>
      </c>
      <c r="L304" s="5" t="s">
        <v>7356</v>
      </c>
      <c r="O304" s="5" t="s">
        <v>7649</v>
      </c>
      <c r="P304" s="5" t="s">
        <v>261</v>
      </c>
      <c r="Q304" s="5" t="s">
        <v>160</v>
      </c>
      <c r="R304" s="5" t="s">
        <v>7648</v>
      </c>
      <c r="S304" s="5" t="s">
        <v>6924</v>
      </c>
      <c r="T304" s="5" t="s">
        <v>7647</v>
      </c>
      <c r="X304" s="5">
        <v>12</v>
      </c>
      <c r="Y304" s="5" t="s">
        <v>171</v>
      </c>
      <c r="Z304" s="5" t="s">
        <v>171</v>
      </c>
      <c r="AA304" s="5" t="s">
        <v>171</v>
      </c>
      <c r="AB304" s="5" t="s">
        <v>93</v>
      </c>
      <c r="AC304" s="5" t="s">
        <v>26</v>
      </c>
      <c r="AE304" s="5" t="s">
        <v>26</v>
      </c>
      <c r="AF304" s="5" t="s">
        <v>7646</v>
      </c>
    </row>
    <row r="305" spans="1:37">
      <c r="A305" s="5" t="s">
        <v>7606</v>
      </c>
      <c r="B305" s="5" t="s">
        <v>169</v>
      </c>
      <c r="C305" s="5" t="s">
        <v>168</v>
      </c>
      <c r="D305" s="5" t="s">
        <v>167</v>
      </c>
      <c r="E305" s="5" t="s">
        <v>166</v>
      </c>
      <c r="F305" s="6">
        <v>0.02</v>
      </c>
      <c r="G305" s="5" t="s">
        <v>1277</v>
      </c>
      <c r="H305" s="5">
        <v>20</v>
      </c>
      <c r="I305" s="5" t="s">
        <v>6334</v>
      </c>
      <c r="J305" s="5">
        <v>300</v>
      </c>
      <c r="K305" s="5">
        <v>259200</v>
      </c>
      <c r="L305" s="5" t="s">
        <v>7356</v>
      </c>
      <c r="O305" s="5" t="s">
        <v>7645</v>
      </c>
      <c r="P305" s="5" t="s">
        <v>536</v>
      </c>
      <c r="Q305" s="5" t="s">
        <v>160</v>
      </c>
      <c r="R305" s="5" t="s">
        <v>7644</v>
      </c>
      <c r="S305" s="5" t="s">
        <v>7643</v>
      </c>
      <c r="T305" s="5" t="s">
        <v>7642</v>
      </c>
      <c r="X305" s="5">
        <v>24</v>
      </c>
      <c r="Y305" s="5" t="s">
        <v>171</v>
      </c>
      <c r="Z305" s="5" t="s">
        <v>171</v>
      </c>
      <c r="AA305" s="5" t="s">
        <v>171</v>
      </c>
      <c r="AB305" s="5" t="s">
        <v>93</v>
      </c>
      <c r="AC305" s="5" t="s">
        <v>26</v>
      </c>
      <c r="AE305" s="5" t="s">
        <v>26</v>
      </c>
      <c r="AF305" s="5" t="s">
        <v>7641</v>
      </c>
    </row>
    <row r="306" spans="1:37">
      <c r="A306" s="5" t="s">
        <v>7606</v>
      </c>
      <c r="B306" s="5" t="s">
        <v>169</v>
      </c>
      <c r="C306" s="5" t="s">
        <v>168</v>
      </c>
      <c r="D306" s="5" t="s">
        <v>167</v>
      </c>
      <c r="E306" s="5" t="s">
        <v>166</v>
      </c>
      <c r="F306" s="6">
        <v>0.02</v>
      </c>
      <c r="G306" s="5" t="s">
        <v>1277</v>
      </c>
      <c r="H306" s="5">
        <v>20</v>
      </c>
      <c r="I306" s="5" t="s">
        <v>6334</v>
      </c>
      <c r="J306" s="5">
        <v>300</v>
      </c>
      <c r="K306" s="5">
        <v>259200</v>
      </c>
      <c r="L306" s="5" t="s">
        <v>7356</v>
      </c>
      <c r="O306" s="5" t="s">
        <v>7640</v>
      </c>
      <c r="P306" s="5" t="s">
        <v>256</v>
      </c>
      <c r="Q306" s="5" t="s">
        <v>160</v>
      </c>
      <c r="R306" s="5" t="s">
        <v>7639</v>
      </c>
      <c r="S306" s="5" t="s">
        <v>7638</v>
      </c>
      <c r="T306" s="5" t="s">
        <v>7637</v>
      </c>
      <c r="X306" s="5">
        <v>28</v>
      </c>
      <c r="Y306" s="5" t="s">
        <v>252</v>
      </c>
      <c r="Z306" s="5" t="s">
        <v>252</v>
      </c>
      <c r="AA306" s="5" t="s">
        <v>156</v>
      </c>
      <c r="AB306" s="5" t="s">
        <v>93</v>
      </c>
      <c r="AC306" s="5" t="s">
        <v>26</v>
      </c>
      <c r="AE306" s="5" t="s">
        <v>26</v>
      </c>
      <c r="AF306" s="5" t="s">
        <v>7636</v>
      </c>
    </row>
    <row r="307" spans="1:37">
      <c r="A307" s="5" t="s">
        <v>7606</v>
      </c>
      <c r="B307" s="5" t="s">
        <v>169</v>
      </c>
      <c r="C307" s="5" t="s">
        <v>168</v>
      </c>
      <c r="D307" s="5" t="s">
        <v>167</v>
      </c>
      <c r="E307" s="5" t="s">
        <v>166</v>
      </c>
      <c r="F307" s="6">
        <v>0.02</v>
      </c>
      <c r="G307" s="5" t="s">
        <v>1277</v>
      </c>
      <c r="H307" s="5">
        <v>20</v>
      </c>
      <c r="I307" s="5" t="s">
        <v>6334</v>
      </c>
      <c r="J307" s="5">
        <v>300</v>
      </c>
      <c r="K307" s="5">
        <v>259200</v>
      </c>
      <c r="L307" s="5" t="s">
        <v>7356</v>
      </c>
      <c r="O307" s="5" t="s">
        <v>7635</v>
      </c>
      <c r="P307" s="5" t="s">
        <v>190</v>
      </c>
      <c r="Q307" s="5" t="s">
        <v>160</v>
      </c>
      <c r="R307" s="5" t="s">
        <v>7634</v>
      </c>
      <c r="S307" s="5" t="s">
        <v>3309</v>
      </c>
      <c r="T307" s="5" t="s">
        <v>3308</v>
      </c>
      <c r="X307" s="5">
        <v>39</v>
      </c>
      <c r="Y307" s="5" t="s">
        <v>171</v>
      </c>
      <c r="Z307" s="5" t="s">
        <v>171</v>
      </c>
      <c r="AA307" s="5" t="s">
        <v>171</v>
      </c>
      <c r="AB307" s="5" t="s">
        <v>93</v>
      </c>
      <c r="AC307" s="5" t="s">
        <v>26</v>
      </c>
      <c r="AD307" s="5" t="s">
        <v>93</v>
      </c>
      <c r="AF307" s="5" t="s">
        <v>7633</v>
      </c>
    </row>
    <row r="308" spans="1:37">
      <c r="A308" s="5" t="s">
        <v>7606</v>
      </c>
      <c r="B308" s="5" t="s">
        <v>169</v>
      </c>
      <c r="C308" s="5" t="s">
        <v>168</v>
      </c>
      <c r="D308" s="5" t="s">
        <v>167</v>
      </c>
      <c r="E308" s="5" t="s">
        <v>166</v>
      </c>
      <c r="F308" s="6">
        <v>0.02</v>
      </c>
      <c r="G308" s="5" t="s">
        <v>1277</v>
      </c>
      <c r="H308" s="5">
        <v>20</v>
      </c>
      <c r="I308" s="5" t="s">
        <v>6334</v>
      </c>
      <c r="J308" s="5">
        <v>300</v>
      </c>
      <c r="K308" s="5">
        <v>259200</v>
      </c>
      <c r="L308" s="5" t="s">
        <v>7356</v>
      </c>
      <c r="O308" s="5" t="s">
        <v>7632</v>
      </c>
      <c r="P308" s="5" t="s">
        <v>205</v>
      </c>
      <c r="Q308" s="5" t="s">
        <v>160</v>
      </c>
      <c r="R308" s="5" t="s">
        <v>7442</v>
      </c>
      <c r="S308" s="5" t="s">
        <v>2136</v>
      </c>
      <c r="T308" s="5" t="s">
        <v>2135</v>
      </c>
      <c r="X308" s="5">
        <v>12</v>
      </c>
      <c r="Y308" s="5" t="s">
        <v>171</v>
      </c>
      <c r="Z308" s="5" t="s">
        <v>171</v>
      </c>
      <c r="AA308" s="5" t="s">
        <v>171</v>
      </c>
      <c r="AB308" s="5" t="s">
        <v>93</v>
      </c>
      <c r="AC308" s="5" t="s">
        <v>26</v>
      </c>
      <c r="AE308" s="5" t="s">
        <v>26</v>
      </c>
      <c r="AF308" s="5" t="s">
        <v>7631</v>
      </c>
    </row>
    <row r="309" spans="1:37">
      <c r="A309" s="5" t="s">
        <v>7606</v>
      </c>
      <c r="B309" s="5" t="s">
        <v>169</v>
      </c>
      <c r="C309" s="5" t="s">
        <v>168</v>
      </c>
      <c r="D309" s="5" t="s">
        <v>167</v>
      </c>
      <c r="E309" s="5" t="s">
        <v>166</v>
      </c>
      <c r="F309" s="6">
        <v>0.02</v>
      </c>
      <c r="G309" s="5" t="s">
        <v>1277</v>
      </c>
      <c r="H309" s="5">
        <v>20</v>
      </c>
      <c r="I309" s="5" t="s">
        <v>6334</v>
      </c>
      <c r="J309" s="5">
        <v>300</v>
      </c>
      <c r="K309" s="5">
        <v>259200</v>
      </c>
      <c r="L309" s="5" t="s">
        <v>7356</v>
      </c>
      <c r="O309" s="5" t="s">
        <v>7630</v>
      </c>
      <c r="P309" s="5" t="s">
        <v>336</v>
      </c>
      <c r="Q309" s="5" t="s">
        <v>160</v>
      </c>
      <c r="R309" s="5" t="s">
        <v>7629</v>
      </c>
      <c r="S309" s="5" t="s">
        <v>7628</v>
      </c>
      <c r="T309" s="5" t="s">
        <v>7627</v>
      </c>
      <c r="X309" s="5">
        <v>6</v>
      </c>
      <c r="Y309" s="5" t="s">
        <v>171</v>
      </c>
      <c r="Z309" s="5" t="s">
        <v>171</v>
      </c>
      <c r="AA309" s="5" t="s">
        <v>171</v>
      </c>
      <c r="AB309" s="5" t="s">
        <v>93</v>
      </c>
      <c r="AC309" s="5" t="s">
        <v>26</v>
      </c>
      <c r="AE309" s="5" t="s">
        <v>26</v>
      </c>
      <c r="AF309" s="5" t="s">
        <v>6479</v>
      </c>
    </row>
    <row r="310" spans="1:37">
      <c r="A310" s="5" t="s">
        <v>7606</v>
      </c>
      <c r="B310" s="5" t="s">
        <v>169</v>
      </c>
      <c r="C310" s="5" t="s">
        <v>168</v>
      </c>
      <c r="D310" s="5" t="s">
        <v>167</v>
      </c>
      <c r="E310" s="5" t="s">
        <v>166</v>
      </c>
      <c r="F310" s="6">
        <v>0.02</v>
      </c>
      <c r="G310" s="5" t="s">
        <v>1277</v>
      </c>
      <c r="H310" s="5">
        <v>20</v>
      </c>
      <c r="I310" s="5" t="s">
        <v>6334</v>
      </c>
      <c r="J310" s="5">
        <v>300</v>
      </c>
      <c r="K310" s="5">
        <v>259200</v>
      </c>
      <c r="L310" s="5" t="s">
        <v>7356</v>
      </c>
      <c r="O310" s="5" t="s">
        <v>7626</v>
      </c>
      <c r="P310" s="5" t="s">
        <v>225</v>
      </c>
      <c r="Q310" s="5" t="s">
        <v>160</v>
      </c>
      <c r="R310" s="5" t="s">
        <v>6067</v>
      </c>
      <c r="S310" s="5" t="s">
        <v>7625</v>
      </c>
      <c r="T310" s="5" t="s">
        <v>7624</v>
      </c>
      <c r="X310" s="5">
        <v>8</v>
      </c>
      <c r="Y310" s="5" t="s">
        <v>171</v>
      </c>
      <c r="Z310" s="5" t="s">
        <v>171</v>
      </c>
      <c r="AA310" s="5" t="s">
        <v>171</v>
      </c>
      <c r="AB310" s="5" t="s">
        <v>93</v>
      </c>
      <c r="AC310" s="5" t="s">
        <v>26</v>
      </c>
      <c r="AE310" s="5" t="s">
        <v>26</v>
      </c>
      <c r="AF310" s="5" t="s">
        <v>6441</v>
      </c>
    </row>
    <row r="311" spans="1:37">
      <c r="A311" s="5" t="s">
        <v>7606</v>
      </c>
      <c r="B311" s="5" t="s">
        <v>169</v>
      </c>
      <c r="C311" s="5" t="s">
        <v>168</v>
      </c>
      <c r="D311" s="5" t="s">
        <v>167</v>
      </c>
      <c r="E311" s="5" t="s">
        <v>166</v>
      </c>
      <c r="F311" s="6">
        <v>0.02</v>
      </c>
      <c r="G311" s="5" t="s">
        <v>1277</v>
      </c>
      <c r="H311" s="5">
        <v>20</v>
      </c>
      <c r="I311" s="5" t="s">
        <v>6334</v>
      </c>
      <c r="J311" s="5">
        <v>300</v>
      </c>
      <c r="K311" s="5">
        <v>259200</v>
      </c>
      <c r="L311" s="5" t="s">
        <v>7356</v>
      </c>
      <c r="O311" s="5" t="s">
        <v>7623</v>
      </c>
      <c r="P311" s="5" t="s">
        <v>240</v>
      </c>
      <c r="Q311" s="5" t="s">
        <v>160</v>
      </c>
      <c r="R311" s="5" t="s">
        <v>1493</v>
      </c>
      <c r="S311" s="5" t="s">
        <v>7622</v>
      </c>
      <c r="T311" s="5" t="s">
        <v>7621</v>
      </c>
      <c r="X311" s="5">
        <v>18</v>
      </c>
      <c r="Y311" s="5" t="s">
        <v>171</v>
      </c>
      <c r="Z311" s="5" t="s">
        <v>171</v>
      </c>
      <c r="AA311" s="5" t="s">
        <v>171</v>
      </c>
      <c r="AB311" s="5" t="s">
        <v>93</v>
      </c>
      <c r="AC311" s="5" t="s">
        <v>26</v>
      </c>
      <c r="AE311" s="5" t="s">
        <v>26</v>
      </c>
      <c r="AF311" s="5" t="s">
        <v>6341</v>
      </c>
    </row>
    <row r="312" spans="1:37">
      <c r="A312" s="5" t="s">
        <v>7606</v>
      </c>
      <c r="B312" s="5" t="s">
        <v>169</v>
      </c>
      <c r="C312" s="5" t="s">
        <v>168</v>
      </c>
      <c r="D312" s="5" t="s">
        <v>167</v>
      </c>
      <c r="E312" s="5" t="s">
        <v>166</v>
      </c>
      <c r="F312" s="6">
        <v>0.02</v>
      </c>
      <c r="G312" s="5" t="s">
        <v>1277</v>
      </c>
      <c r="H312" s="5">
        <v>20</v>
      </c>
      <c r="I312" s="5" t="s">
        <v>6334</v>
      </c>
      <c r="J312" s="5">
        <v>300</v>
      </c>
      <c r="K312" s="5">
        <v>259200</v>
      </c>
      <c r="L312" s="5" t="s">
        <v>7356</v>
      </c>
      <c r="O312" s="5" t="s">
        <v>7620</v>
      </c>
      <c r="P312" s="5" t="s">
        <v>7411</v>
      </c>
      <c r="Q312" s="5" t="s">
        <v>160</v>
      </c>
      <c r="R312" s="5" t="s">
        <v>7619</v>
      </c>
      <c r="S312" s="5" t="s">
        <v>7618</v>
      </c>
      <c r="T312" s="5" t="s">
        <v>7617</v>
      </c>
      <c r="X312" s="5">
        <v>65</v>
      </c>
      <c r="Y312" s="5" t="s">
        <v>156</v>
      </c>
      <c r="Z312" s="5" t="s">
        <v>156</v>
      </c>
      <c r="AA312" s="5" t="s">
        <v>156</v>
      </c>
      <c r="AB312" s="5" t="s">
        <v>93</v>
      </c>
      <c r="AC312" s="5" t="s">
        <v>26</v>
      </c>
      <c r="AD312" s="5" t="s">
        <v>93</v>
      </c>
      <c r="AF312" s="5" t="s">
        <v>7616</v>
      </c>
    </row>
    <row r="313" spans="1:37">
      <c r="A313" s="5" t="s">
        <v>7606</v>
      </c>
      <c r="B313" s="5" t="s">
        <v>169</v>
      </c>
      <c r="C313" s="5" t="s">
        <v>168</v>
      </c>
      <c r="D313" s="5" t="s">
        <v>167</v>
      </c>
      <c r="E313" s="5" t="s">
        <v>166</v>
      </c>
      <c r="F313" s="6">
        <v>0.02</v>
      </c>
      <c r="G313" s="5" t="s">
        <v>1277</v>
      </c>
      <c r="H313" s="5">
        <v>20</v>
      </c>
      <c r="I313" s="5" t="s">
        <v>6334</v>
      </c>
      <c r="J313" s="5">
        <v>300</v>
      </c>
      <c r="K313" s="5">
        <v>259200</v>
      </c>
      <c r="L313" s="5" t="s">
        <v>7356</v>
      </c>
      <c r="O313" s="5" t="s">
        <v>7615</v>
      </c>
      <c r="P313" s="5" t="s">
        <v>175</v>
      </c>
      <c r="Q313" s="5" t="s">
        <v>160</v>
      </c>
      <c r="R313" s="5" t="s">
        <v>7614</v>
      </c>
      <c r="S313" s="5" t="s">
        <v>7613</v>
      </c>
      <c r="T313" s="5" t="s">
        <v>7612</v>
      </c>
      <c r="X313" s="5">
        <v>7</v>
      </c>
      <c r="Y313" s="5" t="s">
        <v>171</v>
      </c>
      <c r="Z313" s="5" t="s">
        <v>171</v>
      </c>
      <c r="AA313" s="5" t="s">
        <v>171</v>
      </c>
      <c r="AB313" s="5" t="s">
        <v>93</v>
      </c>
      <c r="AC313" s="5" t="s">
        <v>26</v>
      </c>
      <c r="AE313" s="5" t="s">
        <v>26</v>
      </c>
      <c r="AF313" s="5" t="s">
        <v>6328</v>
      </c>
    </row>
    <row r="314" spans="1:37">
      <c r="A314" s="5" t="s">
        <v>7606</v>
      </c>
      <c r="B314" s="5" t="s">
        <v>169</v>
      </c>
      <c r="C314" s="5" t="s">
        <v>168</v>
      </c>
      <c r="D314" s="5" t="s">
        <v>167</v>
      </c>
      <c r="E314" s="5" t="s">
        <v>166</v>
      </c>
      <c r="F314" s="6">
        <v>0.02</v>
      </c>
      <c r="G314" s="5" t="s">
        <v>1277</v>
      </c>
      <c r="H314" s="5">
        <v>20</v>
      </c>
      <c r="I314" s="5" t="s">
        <v>6334</v>
      </c>
      <c r="J314" s="5">
        <v>300</v>
      </c>
      <c r="K314" s="5">
        <v>259200</v>
      </c>
      <c r="L314" s="5" t="s">
        <v>7356</v>
      </c>
      <c r="O314" s="5" t="s">
        <v>7611</v>
      </c>
      <c r="P314" s="5" t="s">
        <v>4210</v>
      </c>
      <c r="Q314" s="5" t="s">
        <v>160</v>
      </c>
      <c r="R314" s="5" t="s">
        <v>7610</v>
      </c>
      <c r="S314" s="5" t="s">
        <v>7609</v>
      </c>
      <c r="T314" s="5" t="s">
        <v>7608</v>
      </c>
      <c r="X314" s="5">
        <v>13</v>
      </c>
      <c r="Y314" s="5" t="s">
        <v>171</v>
      </c>
      <c r="Z314" s="5" t="s">
        <v>171</v>
      </c>
      <c r="AA314" s="5" t="s">
        <v>171</v>
      </c>
      <c r="AB314" s="5" t="s">
        <v>93</v>
      </c>
      <c r="AC314" s="5" t="s">
        <v>26</v>
      </c>
      <c r="AE314" s="5" t="s">
        <v>26</v>
      </c>
      <c r="AF314" s="5" t="s">
        <v>7607</v>
      </c>
    </row>
    <row r="315" spans="1:37">
      <c r="A315" s="5" t="s">
        <v>7606</v>
      </c>
      <c r="B315" s="5" t="s">
        <v>169</v>
      </c>
      <c r="C315" s="5" t="s">
        <v>168</v>
      </c>
      <c r="D315" s="5" t="s">
        <v>167</v>
      </c>
      <c r="E315" s="5" t="s">
        <v>166</v>
      </c>
      <c r="F315" s="6">
        <v>0.02</v>
      </c>
      <c r="G315" s="5" t="s">
        <v>1277</v>
      </c>
      <c r="H315" s="5">
        <v>20</v>
      </c>
      <c r="I315" s="5" t="s">
        <v>6334</v>
      </c>
      <c r="J315" s="5">
        <v>300</v>
      </c>
      <c r="K315" s="5">
        <v>259200</v>
      </c>
      <c r="L315" s="5" t="s">
        <v>7356</v>
      </c>
      <c r="O315" s="5" t="s">
        <v>7605</v>
      </c>
      <c r="P315" s="5" t="s">
        <v>1173</v>
      </c>
      <c r="Q315" s="5" t="s">
        <v>160</v>
      </c>
      <c r="R315" s="5" t="s">
        <v>7604</v>
      </c>
      <c r="S315" s="5" t="s">
        <v>4499</v>
      </c>
      <c r="T315" s="5" t="s">
        <v>7603</v>
      </c>
      <c r="X315" s="5">
        <v>88</v>
      </c>
      <c r="Y315" s="5" t="s">
        <v>171</v>
      </c>
      <c r="Z315" s="5" t="s">
        <v>171</v>
      </c>
      <c r="AA315" s="5" t="s">
        <v>171</v>
      </c>
      <c r="AB315" s="5" t="s">
        <v>93</v>
      </c>
      <c r="AC315" s="5" t="s">
        <v>26</v>
      </c>
      <c r="AE315" s="5" t="s">
        <v>26</v>
      </c>
      <c r="AF315" s="5" t="s">
        <v>6626</v>
      </c>
    </row>
    <row r="316" spans="1:37" s="8" customFormat="1">
      <c r="F316" s="9"/>
      <c r="AD316" s="10">
        <f>COUNTIF(AD296:AD315,AD300)</f>
        <v>5</v>
      </c>
      <c r="AE316" s="10">
        <f>COUNTIF(AE296:AE315,AE304)</f>
        <v>15</v>
      </c>
      <c r="AJ316" s="8">
        <f>AD316+AE316</f>
        <v>20</v>
      </c>
      <c r="AK316" s="8">
        <f>AE316/AJ316</f>
        <v>0.75</v>
      </c>
    </row>
    <row r="317" spans="1:37">
      <c r="A317" s="5" t="s">
        <v>7524</v>
      </c>
      <c r="B317" s="5" t="s">
        <v>169</v>
      </c>
      <c r="C317" s="5" t="s">
        <v>168</v>
      </c>
      <c r="D317" s="5" t="s">
        <v>167</v>
      </c>
      <c r="E317" s="5" t="s">
        <v>166</v>
      </c>
      <c r="F317" s="6">
        <v>0.02</v>
      </c>
      <c r="G317" s="5" t="s">
        <v>1277</v>
      </c>
      <c r="H317" s="5">
        <v>20</v>
      </c>
      <c r="I317" s="5" t="s">
        <v>6334</v>
      </c>
      <c r="J317" s="5">
        <v>300</v>
      </c>
      <c r="K317" s="5">
        <v>259200</v>
      </c>
      <c r="L317" s="5" t="s">
        <v>7356</v>
      </c>
      <c r="O317" s="5" t="s">
        <v>7602</v>
      </c>
      <c r="P317" s="5" t="s">
        <v>240</v>
      </c>
      <c r="Q317" s="5" t="s">
        <v>160</v>
      </c>
      <c r="R317" s="5" t="s">
        <v>7601</v>
      </c>
      <c r="S317" s="5" t="s">
        <v>7600</v>
      </c>
      <c r="T317" s="5" t="s">
        <v>7599</v>
      </c>
      <c r="X317" s="5">
        <v>16</v>
      </c>
      <c r="Y317" s="5" t="s">
        <v>171</v>
      </c>
      <c r="Z317" s="5" t="s">
        <v>171</v>
      </c>
      <c r="AA317" s="5" t="s">
        <v>171</v>
      </c>
      <c r="AB317" s="5" t="s">
        <v>71</v>
      </c>
      <c r="AC317" s="5" t="s">
        <v>27</v>
      </c>
      <c r="AD317" s="5" t="s">
        <v>71</v>
      </c>
      <c r="AF317" s="5" t="s">
        <v>6341</v>
      </c>
    </row>
    <row r="318" spans="1:37">
      <c r="A318" s="5" t="s">
        <v>7524</v>
      </c>
      <c r="B318" s="5" t="s">
        <v>169</v>
      </c>
      <c r="C318" s="5" t="s">
        <v>168</v>
      </c>
      <c r="D318" s="5" t="s">
        <v>167</v>
      </c>
      <c r="E318" s="5" t="s">
        <v>166</v>
      </c>
      <c r="F318" s="6">
        <v>0.02</v>
      </c>
      <c r="G318" s="5" t="s">
        <v>1277</v>
      </c>
      <c r="H318" s="5">
        <v>20</v>
      </c>
      <c r="I318" s="5" t="s">
        <v>6334</v>
      </c>
      <c r="J318" s="5">
        <v>300</v>
      </c>
      <c r="K318" s="5">
        <v>259200</v>
      </c>
      <c r="L318" s="5" t="s">
        <v>7356</v>
      </c>
      <c r="O318" s="5" t="s">
        <v>7598</v>
      </c>
      <c r="P318" s="5" t="s">
        <v>698</v>
      </c>
      <c r="Q318" s="5" t="s">
        <v>160</v>
      </c>
      <c r="R318" s="5" t="s">
        <v>1058</v>
      </c>
      <c r="S318" s="5" t="s">
        <v>7597</v>
      </c>
      <c r="T318" s="5" t="s">
        <v>7596</v>
      </c>
      <c r="X318" s="5">
        <v>53</v>
      </c>
      <c r="Y318" s="5" t="s">
        <v>171</v>
      </c>
      <c r="Z318" s="5" t="s">
        <v>171</v>
      </c>
      <c r="AA318" s="5" t="s">
        <v>171</v>
      </c>
      <c r="AB318" s="5" t="s">
        <v>71</v>
      </c>
      <c r="AC318" s="5" t="s">
        <v>27</v>
      </c>
      <c r="AE318" s="5" t="s">
        <v>27</v>
      </c>
      <c r="AF318" s="5" t="s">
        <v>7595</v>
      </c>
    </row>
    <row r="319" spans="1:37">
      <c r="A319" s="5" t="s">
        <v>7524</v>
      </c>
      <c r="B319" s="5" t="s">
        <v>169</v>
      </c>
      <c r="C319" s="5" t="s">
        <v>168</v>
      </c>
      <c r="D319" s="5" t="s">
        <v>167</v>
      </c>
      <c r="E319" s="5" t="s">
        <v>166</v>
      </c>
      <c r="F319" s="6">
        <v>0.02</v>
      </c>
      <c r="G319" s="5" t="s">
        <v>1277</v>
      </c>
      <c r="H319" s="5">
        <v>20</v>
      </c>
      <c r="I319" s="5" t="s">
        <v>6334</v>
      </c>
      <c r="J319" s="5">
        <v>300</v>
      </c>
      <c r="K319" s="5">
        <v>259200</v>
      </c>
      <c r="L319" s="5" t="s">
        <v>7356</v>
      </c>
      <c r="O319" s="5" t="s">
        <v>7594</v>
      </c>
      <c r="P319" s="5" t="s">
        <v>175</v>
      </c>
      <c r="Q319" s="5" t="s">
        <v>160</v>
      </c>
      <c r="R319" s="5" t="s">
        <v>7593</v>
      </c>
      <c r="S319" s="5" t="s">
        <v>6567</v>
      </c>
      <c r="T319" s="5" t="s">
        <v>7592</v>
      </c>
      <c r="X319" s="5">
        <v>8</v>
      </c>
      <c r="Y319" s="5" t="s">
        <v>171</v>
      </c>
      <c r="Z319" s="5" t="s">
        <v>171</v>
      </c>
      <c r="AA319" s="5" t="s">
        <v>171</v>
      </c>
      <c r="AB319" s="5" t="s">
        <v>71</v>
      </c>
      <c r="AC319" s="5" t="s">
        <v>27</v>
      </c>
      <c r="AE319" s="5" t="s">
        <v>27</v>
      </c>
      <c r="AF319" s="5" t="s">
        <v>6328</v>
      </c>
    </row>
    <row r="320" spans="1:37">
      <c r="A320" s="5" t="s">
        <v>7524</v>
      </c>
      <c r="B320" s="5" t="s">
        <v>169</v>
      </c>
      <c r="C320" s="5" t="s">
        <v>168</v>
      </c>
      <c r="D320" s="5" t="s">
        <v>167</v>
      </c>
      <c r="E320" s="5" t="s">
        <v>166</v>
      </c>
      <c r="F320" s="6">
        <v>0.02</v>
      </c>
      <c r="G320" s="5" t="s">
        <v>1277</v>
      </c>
      <c r="H320" s="5">
        <v>20</v>
      </c>
      <c r="I320" s="5" t="s">
        <v>6334</v>
      </c>
      <c r="J320" s="5">
        <v>300</v>
      </c>
      <c r="K320" s="5">
        <v>259200</v>
      </c>
      <c r="L320" s="5" t="s">
        <v>7356</v>
      </c>
      <c r="O320" s="5" t="s">
        <v>7591</v>
      </c>
      <c r="P320" s="5" t="s">
        <v>266</v>
      </c>
      <c r="Q320" s="5" t="s">
        <v>160</v>
      </c>
      <c r="R320" s="5" t="s">
        <v>7590</v>
      </c>
      <c r="S320" s="5" t="s">
        <v>7589</v>
      </c>
      <c r="T320" s="5" t="s">
        <v>7588</v>
      </c>
      <c r="X320" s="5">
        <v>17</v>
      </c>
      <c r="Y320" s="5" t="s">
        <v>171</v>
      </c>
      <c r="Z320" s="5" t="s">
        <v>171</v>
      </c>
      <c r="AA320" s="5" t="s">
        <v>171</v>
      </c>
      <c r="AB320" s="5" t="s">
        <v>71</v>
      </c>
      <c r="AC320" s="5" t="s">
        <v>27</v>
      </c>
      <c r="AE320" s="5" t="s">
        <v>27</v>
      </c>
      <c r="AF320" s="5" t="s">
        <v>7587</v>
      </c>
    </row>
    <row r="321" spans="1:32">
      <c r="A321" s="5" t="s">
        <v>7524</v>
      </c>
      <c r="B321" s="5" t="s">
        <v>169</v>
      </c>
      <c r="C321" s="5" t="s">
        <v>168</v>
      </c>
      <c r="D321" s="5" t="s">
        <v>167</v>
      </c>
      <c r="E321" s="5" t="s">
        <v>166</v>
      </c>
      <c r="F321" s="6">
        <v>0.02</v>
      </c>
      <c r="G321" s="5" t="s">
        <v>1277</v>
      </c>
      <c r="H321" s="5">
        <v>20</v>
      </c>
      <c r="I321" s="5" t="s">
        <v>6334</v>
      </c>
      <c r="J321" s="5">
        <v>300</v>
      </c>
      <c r="K321" s="5">
        <v>259200</v>
      </c>
      <c r="L321" s="5" t="s">
        <v>7356</v>
      </c>
      <c r="O321" s="5" t="s">
        <v>7586</v>
      </c>
      <c r="P321" s="5" t="s">
        <v>256</v>
      </c>
      <c r="Q321" s="5" t="s">
        <v>160</v>
      </c>
      <c r="R321" s="5" t="s">
        <v>6658</v>
      </c>
      <c r="S321" s="5" t="s">
        <v>7585</v>
      </c>
      <c r="T321" s="5" t="s">
        <v>7584</v>
      </c>
      <c r="X321" s="5">
        <v>48</v>
      </c>
      <c r="Y321" s="5" t="s">
        <v>252</v>
      </c>
      <c r="Z321" s="5" t="s">
        <v>252</v>
      </c>
      <c r="AA321" s="5" t="s">
        <v>156</v>
      </c>
      <c r="AB321" s="5" t="s">
        <v>71</v>
      </c>
      <c r="AC321" s="5" t="s">
        <v>27</v>
      </c>
      <c r="AE321" s="5" t="s">
        <v>27</v>
      </c>
      <c r="AF321" s="5" t="s">
        <v>7583</v>
      </c>
    </row>
    <row r="322" spans="1:32">
      <c r="A322" s="5" t="s">
        <v>7524</v>
      </c>
      <c r="B322" s="5" t="s">
        <v>169</v>
      </c>
      <c r="C322" s="5" t="s">
        <v>168</v>
      </c>
      <c r="D322" s="5" t="s">
        <v>167</v>
      </c>
      <c r="E322" s="5" t="s">
        <v>166</v>
      </c>
      <c r="F322" s="6">
        <v>0.02</v>
      </c>
      <c r="G322" s="5" t="s">
        <v>1277</v>
      </c>
      <c r="H322" s="5">
        <v>20</v>
      </c>
      <c r="I322" s="5" t="s">
        <v>6334</v>
      </c>
      <c r="J322" s="5">
        <v>300</v>
      </c>
      <c r="K322" s="5">
        <v>259200</v>
      </c>
      <c r="L322" s="5" t="s">
        <v>7356</v>
      </c>
      <c r="O322" s="5" t="s">
        <v>7582</v>
      </c>
      <c r="P322" s="5" t="s">
        <v>261</v>
      </c>
      <c r="Q322" s="5" t="s">
        <v>160</v>
      </c>
      <c r="R322" s="5" t="s">
        <v>7581</v>
      </c>
      <c r="S322" s="5" t="s">
        <v>7580</v>
      </c>
      <c r="T322" s="5" t="s">
        <v>7579</v>
      </c>
      <c r="X322" s="5">
        <v>18</v>
      </c>
      <c r="Y322" s="5" t="s">
        <v>171</v>
      </c>
      <c r="Z322" s="5" t="s">
        <v>171</v>
      </c>
      <c r="AA322" s="5" t="s">
        <v>171</v>
      </c>
      <c r="AB322" s="5" t="s">
        <v>71</v>
      </c>
      <c r="AC322" s="5" t="s">
        <v>27</v>
      </c>
      <c r="AE322" s="5" t="s">
        <v>27</v>
      </c>
      <c r="AF322" s="5" t="s">
        <v>7578</v>
      </c>
    </row>
    <row r="323" spans="1:32">
      <c r="A323" s="5" t="s">
        <v>7524</v>
      </c>
      <c r="B323" s="5" t="s">
        <v>169</v>
      </c>
      <c r="C323" s="5" t="s">
        <v>168</v>
      </c>
      <c r="D323" s="5" t="s">
        <v>167</v>
      </c>
      <c r="E323" s="5" t="s">
        <v>166</v>
      </c>
      <c r="F323" s="6">
        <v>0.02</v>
      </c>
      <c r="G323" s="5" t="s">
        <v>1277</v>
      </c>
      <c r="H323" s="5">
        <v>20</v>
      </c>
      <c r="I323" s="5" t="s">
        <v>6334</v>
      </c>
      <c r="J323" s="5">
        <v>300</v>
      </c>
      <c r="K323" s="5">
        <v>259200</v>
      </c>
      <c r="L323" s="5" t="s">
        <v>7356</v>
      </c>
      <c r="O323" s="5" t="s">
        <v>7577</v>
      </c>
      <c r="P323" s="5" t="s">
        <v>1526</v>
      </c>
      <c r="Q323" s="5" t="s">
        <v>160</v>
      </c>
      <c r="R323" s="5" t="s">
        <v>7576</v>
      </c>
      <c r="S323" s="5" t="s">
        <v>7575</v>
      </c>
      <c r="T323" s="5" t="s">
        <v>7574</v>
      </c>
      <c r="X323" s="5">
        <v>18</v>
      </c>
      <c r="Y323" s="5" t="s">
        <v>171</v>
      </c>
      <c r="Z323" s="5" t="s">
        <v>171</v>
      </c>
      <c r="AA323" s="5" t="s">
        <v>171</v>
      </c>
      <c r="AB323" s="5" t="s">
        <v>71</v>
      </c>
      <c r="AC323" s="5" t="s">
        <v>27</v>
      </c>
      <c r="AE323" s="5" t="s">
        <v>27</v>
      </c>
      <c r="AF323" s="5" t="s">
        <v>7573</v>
      </c>
    </row>
    <row r="324" spans="1:32">
      <c r="A324" s="5" t="s">
        <v>7524</v>
      </c>
      <c r="B324" s="5" t="s">
        <v>169</v>
      </c>
      <c r="C324" s="5" t="s">
        <v>168</v>
      </c>
      <c r="D324" s="5" t="s">
        <v>167</v>
      </c>
      <c r="E324" s="5" t="s">
        <v>166</v>
      </c>
      <c r="F324" s="6">
        <v>0.02</v>
      </c>
      <c r="G324" s="5" t="s">
        <v>1277</v>
      </c>
      <c r="H324" s="5">
        <v>20</v>
      </c>
      <c r="I324" s="5" t="s">
        <v>6334</v>
      </c>
      <c r="J324" s="5">
        <v>300</v>
      </c>
      <c r="K324" s="5">
        <v>259200</v>
      </c>
      <c r="L324" s="5" t="s">
        <v>7356</v>
      </c>
      <c r="O324" s="5" t="s">
        <v>7572</v>
      </c>
      <c r="P324" s="5" t="s">
        <v>180</v>
      </c>
      <c r="Q324" s="5" t="s">
        <v>160</v>
      </c>
      <c r="R324" s="5" t="s">
        <v>7571</v>
      </c>
      <c r="S324" s="5" t="s">
        <v>855</v>
      </c>
      <c r="T324" s="5" t="s">
        <v>7570</v>
      </c>
      <c r="X324" s="5">
        <v>5</v>
      </c>
      <c r="Y324" s="5" t="s">
        <v>171</v>
      </c>
      <c r="Z324" s="5" t="s">
        <v>171</v>
      </c>
      <c r="AA324" s="5" t="s">
        <v>171</v>
      </c>
      <c r="AB324" s="5" t="s">
        <v>71</v>
      </c>
      <c r="AC324" s="5" t="s">
        <v>27</v>
      </c>
      <c r="AE324" s="5" t="s">
        <v>27</v>
      </c>
      <c r="AF324" s="5" t="s">
        <v>6384</v>
      </c>
    </row>
    <row r="325" spans="1:32">
      <c r="A325" s="5" t="s">
        <v>7524</v>
      </c>
      <c r="B325" s="5" t="s">
        <v>169</v>
      </c>
      <c r="C325" s="5" t="s">
        <v>168</v>
      </c>
      <c r="D325" s="5" t="s">
        <v>167</v>
      </c>
      <c r="E325" s="5" t="s">
        <v>166</v>
      </c>
      <c r="F325" s="6">
        <v>0.02</v>
      </c>
      <c r="G325" s="5" t="s">
        <v>1277</v>
      </c>
      <c r="H325" s="5">
        <v>20</v>
      </c>
      <c r="I325" s="5" t="s">
        <v>6334</v>
      </c>
      <c r="J325" s="5">
        <v>300</v>
      </c>
      <c r="K325" s="5">
        <v>259200</v>
      </c>
      <c r="L325" s="5" t="s">
        <v>7356</v>
      </c>
      <c r="O325" s="5" t="s">
        <v>7569</v>
      </c>
      <c r="P325" s="5" t="s">
        <v>336</v>
      </c>
      <c r="Q325" s="5" t="s">
        <v>160</v>
      </c>
      <c r="R325" s="5" t="s">
        <v>7568</v>
      </c>
      <c r="S325" s="5" t="s">
        <v>7567</v>
      </c>
      <c r="T325" s="5" t="s">
        <v>7566</v>
      </c>
      <c r="X325" s="5">
        <v>5</v>
      </c>
      <c r="Y325" s="5" t="s">
        <v>171</v>
      </c>
      <c r="Z325" s="5" t="s">
        <v>171</v>
      </c>
      <c r="AA325" s="5" t="s">
        <v>171</v>
      </c>
      <c r="AB325" s="5" t="s">
        <v>71</v>
      </c>
      <c r="AC325" s="5" t="s">
        <v>27</v>
      </c>
      <c r="AE325" s="5" t="s">
        <v>27</v>
      </c>
      <c r="AF325" s="5" t="s">
        <v>7565</v>
      </c>
    </row>
    <row r="326" spans="1:32">
      <c r="A326" s="5" t="s">
        <v>7524</v>
      </c>
      <c r="B326" s="5" t="s">
        <v>169</v>
      </c>
      <c r="C326" s="5" t="s">
        <v>168</v>
      </c>
      <c r="D326" s="5" t="s">
        <v>167</v>
      </c>
      <c r="E326" s="5" t="s">
        <v>166</v>
      </c>
      <c r="F326" s="6">
        <v>0.02</v>
      </c>
      <c r="G326" s="5" t="s">
        <v>1277</v>
      </c>
      <c r="H326" s="5">
        <v>20</v>
      </c>
      <c r="I326" s="5" t="s">
        <v>6334</v>
      </c>
      <c r="J326" s="5">
        <v>300</v>
      </c>
      <c r="K326" s="5">
        <v>259200</v>
      </c>
      <c r="L326" s="5" t="s">
        <v>7356</v>
      </c>
      <c r="O326" s="5" t="s">
        <v>7564</v>
      </c>
      <c r="P326" s="5" t="s">
        <v>839</v>
      </c>
      <c r="Q326" s="5" t="s">
        <v>160</v>
      </c>
      <c r="R326" s="5" t="s">
        <v>7563</v>
      </c>
      <c r="S326" s="5" t="s">
        <v>7562</v>
      </c>
      <c r="T326" s="5" t="s">
        <v>7561</v>
      </c>
      <c r="X326" s="5">
        <v>22</v>
      </c>
      <c r="Y326" s="5" t="s">
        <v>171</v>
      </c>
      <c r="Z326" s="5" t="s">
        <v>171</v>
      </c>
      <c r="AA326" s="5" t="s">
        <v>171</v>
      </c>
      <c r="AB326" s="5" t="s">
        <v>71</v>
      </c>
      <c r="AC326" s="5" t="s">
        <v>27</v>
      </c>
      <c r="AE326" s="5" t="s">
        <v>27</v>
      </c>
      <c r="AF326" s="5" t="s">
        <v>7560</v>
      </c>
    </row>
    <row r="327" spans="1:32">
      <c r="A327" s="5" t="s">
        <v>7524</v>
      </c>
      <c r="B327" s="5" t="s">
        <v>169</v>
      </c>
      <c r="C327" s="5" t="s">
        <v>168</v>
      </c>
      <c r="D327" s="5" t="s">
        <v>167</v>
      </c>
      <c r="E327" s="5" t="s">
        <v>166</v>
      </c>
      <c r="F327" s="6">
        <v>0.02</v>
      </c>
      <c r="G327" s="5" t="s">
        <v>1277</v>
      </c>
      <c r="H327" s="5">
        <v>20</v>
      </c>
      <c r="I327" s="5" t="s">
        <v>6334</v>
      </c>
      <c r="J327" s="5">
        <v>300</v>
      </c>
      <c r="K327" s="5">
        <v>259200</v>
      </c>
      <c r="L327" s="5" t="s">
        <v>7356</v>
      </c>
      <c r="O327" s="5" t="s">
        <v>7559</v>
      </c>
      <c r="P327" s="5" t="s">
        <v>673</v>
      </c>
      <c r="Q327" s="5" t="s">
        <v>160</v>
      </c>
      <c r="R327" s="5" t="s">
        <v>7558</v>
      </c>
      <c r="S327" s="5" t="s">
        <v>7557</v>
      </c>
      <c r="T327" s="5" t="s">
        <v>7556</v>
      </c>
      <c r="X327" s="5">
        <v>43</v>
      </c>
      <c r="Y327" s="5" t="s">
        <v>171</v>
      </c>
      <c r="Z327" s="5" t="s">
        <v>171</v>
      </c>
      <c r="AA327" s="5" t="s">
        <v>171</v>
      </c>
      <c r="AB327" s="5" t="s">
        <v>71</v>
      </c>
      <c r="AC327" s="5" t="s">
        <v>27</v>
      </c>
      <c r="AE327" s="5" t="s">
        <v>27</v>
      </c>
      <c r="AF327" s="5" t="s">
        <v>7555</v>
      </c>
    </row>
    <row r="328" spans="1:32">
      <c r="A328" s="5" t="s">
        <v>7524</v>
      </c>
      <c r="B328" s="5" t="s">
        <v>169</v>
      </c>
      <c r="C328" s="5" t="s">
        <v>168</v>
      </c>
      <c r="D328" s="5" t="s">
        <v>167</v>
      </c>
      <c r="E328" s="5" t="s">
        <v>166</v>
      </c>
      <c r="F328" s="6">
        <v>0.02</v>
      </c>
      <c r="G328" s="5" t="s">
        <v>1277</v>
      </c>
      <c r="H328" s="5">
        <v>20</v>
      </c>
      <c r="I328" s="5" t="s">
        <v>6334</v>
      </c>
      <c r="J328" s="5">
        <v>300</v>
      </c>
      <c r="K328" s="5">
        <v>259200</v>
      </c>
      <c r="L328" s="5" t="s">
        <v>7356</v>
      </c>
      <c r="O328" s="5" t="s">
        <v>7554</v>
      </c>
      <c r="P328" s="5" t="s">
        <v>804</v>
      </c>
      <c r="Q328" s="5" t="s">
        <v>160</v>
      </c>
      <c r="R328" s="5" t="s">
        <v>1770</v>
      </c>
      <c r="S328" s="5" t="s">
        <v>7553</v>
      </c>
      <c r="T328" s="5" t="s">
        <v>7552</v>
      </c>
      <c r="X328" s="5">
        <v>48</v>
      </c>
      <c r="Y328" s="5" t="s">
        <v>171</v>
      </c>
      <c r="Z328" s="5" t="s">
        <v>171</v>
      </c>
      <c r="AA328" s="5" t="s">
        <v>171</v>
      </c>
      <c r="AB328" s="5" t="s">
        <v>71</v>
      </c>
      <c r="AC328" s="5" t="s">
        <v>27</v>
      </c>
      <c r="AE328" s="5" t="s">
        <v>27</v>
      </c>
      <c r="AF328" s="5" t="s">
        <v>7551</v>
      </c>
    </row>
    <row r="329" spans="1:32">
      <c r="A329" s="5" t="s">
        <v>7524</v>
      </c>
      <c r="B329" s="5" t="s">
        <v>169</v>
      </c>
      <c r="C329" s="5" t="s">
        <v>168</v>
      </c>
      <c r="D329" s="5" t="s">
        <v>167</v>
      </c>
      <c r="E329" s="5" t="s">
        <v>166</v>
      </c>
      <c r="F329" s="6">
        <v>0.02</v>
      </c>
      <c r="G329" s="5" t="s">
        <v>1277</v>
      </c>
      <c r="H329" s="5">
        <v>20</v>
      </c>
      <c r="I329" s="5" t="s">
        <v>6334</v>
      </c>
      <c r="J329" s="5">
        <v>300</v>
      </c>
      <c r="K329" s="5">
        <v>259200</v>
      </c>
      <c r="L329" s="5" t="s">
        <v>7356</v>
      </c>
      <c r="O329" s="5" t="s">
        <v>7550</v>
      </c>
      <c r="P329" s="5" t="s">
        <v>349</v>
      </c>
      <c r="Q329" s="5" t="s">
        <v>160</v>
      </c>
      <c r="R329" s="5" t="s">
        <v>2024</v>
      </c>
      <c r="S329" s="5" t="s">
        <v>7549</v>
      </c>
      <c r="T329" s="5" t="s">
        <v>7548</v>
      </c>
      <c r="X329" s="5">
        <v>39</v>
      </c>
      <c r="Y329" s="5" t="s">
        <v>171</v>
      </c>
      <c r="Z329" s="5" t="s">
        <v>171</v>
      </c>
      <c r="AA329" s="5" t="s">
        <v>171</v>
      </c>
      <c r="AB329" s="5" t="s">
        <v>71</v>
      </c>
      <c r="AC329" s="5" t="s">
        <v>27</v>
      </c>
      <c r="AE329" s="5" t="s">
        <v>27</v>
      </c>
      <c r="AF329" s="5" t="s">
        <v>7547</v>
      </c>
    </row>
    <row r="330" spans="1:32">
      <c r="A330" s="5" t="s">
        <v>7524</v>
      </c>
      <c r="B330" s="5" t="s">
        <v>169</v>
      </c>
      <c r="C330" s="5" t="s">
        <v>168</v>
      </c>
      <c r="D330" s="5" t="s">
        <v>167</v>
      </c>
      <c r="E330" s="5" t="s">
        <v>166</v>
      </c>
      <c r="F330" s="6">
        <v>0.02</v>
      </c>
      <c r="G330" s="5" t="s">
        <v>1277</v>
      </c>
      <c r="H330" s="5">
        <v>20</v>
      </c>
      <c r="I330" s="5" t="s">
        <v>6334</v>
      </c>
      <c r="J330" s="5">
        <v>300</v>
      </c>
      <c r="K330" s="5">
        <v>259200</v>
      </c>
      <c r="L330" s="5" t="s">
        <v>7356</v>
      </c>
      <c r="O330" s="5" t="s">
        <v>7546</v>
      </c>
      <c r="P330" s="5" t="s">
        <v>435</v>
      </c>
      <c r="Q330" s="5" t="s">
        <v>160</v>
      </c>
      <c r="R330" s="5" t="s">
        <v>7545</v>
      </c>
      <c r="S330" s="5" t="s">
        <v>6268</v>
      </c>
      <c r="T330" s="5" t="s">
        <v>7544</v>
      </c>
      <c r="X330" s="5">
        <v>9</v>
      </c>
      <c r="Y330" s="5" t="s">
        <v>171</v>
      </c>
      <c r="Z330" s="5" t="s">
        <v>171</v>
      </c>
      <c r="AA330" s="5" t="s">
        <v>171</v>
      </c>
      <c r="AB330" s="5" t="s">
        <v>71</v>
      </c>
      <c r="AC330" s="5" t="s">
        <v>27</v>
      </c>
      <c r="AD330" s="5" t="s">
        <v>71</v>
      </c>
      <c r="AF330" s="5" t="s">
        <v>6579</v>
      </c>
    </row>
    <row r="331" spans="1:32">
      <c r="A331" s="5" t="s">
        <v>7524</v>
      </c>
      <c r="B331" s="5" t="s">
        <v>169</v>
      </c>
      <c r="C331" s="5" t="s">
        <v>168</v>
      </c>
      <c r="D331" s="5" t="s">
        <v>167</v>
      </c>
      <c r="E331" s="5" t="s">
        <v>166</v>
      </c>
      <c r="F331" s="6">
        <v>0.02</v>
      </c>
      <c r="G331" s="5" t="s">
        <v>1277</v>
      </c>
      <c r="H331" s="5">
        <v>20</v>
      </c>
      <c r="I331" s="5" t="s">
        <v>6334</v>
      </c>
      <c r="J331" s="5">
        <v>300</v>
      </c>
      <c r="K331" s="5">
        <v>259200</v>
      </c>
      <c r="L331" s="5" t="s">
        <v>7356</v>
      </c>
      <c r="O331" s="5" t="s">
        <v>7543</v>
      </c>
      <c r="P331" s="5" t="s">
        <v>369</v>
      </c>
      <c r="Q331" s="5" t="s">
        <v>160</v>
      </c>
      <c r="R331" s="5" t="s">
        <v>1078</v>
      </c>
      <c r="S331" s="5" t="s">
        <v>3882</v>
      </c>
      <c r="T331" s="5" t="s">
        <v>7542</v>
      </c>
      <c r="X331" s="5">
        <v>12</v>
      </c>
      <c r="Y331" s="5" t="s">
        <v>171</v>
      </c>
      <c r="Z331" s="5" t="s">
        <v>171</v>
      </c>
      <c r="AA331" s="5" t="s">
        <v>171</v>
      </c>
      <c r="AB331" s="5" t="s">
        <v>71</v>
      </c>
      <c r="AC331" s="5" t="s">
        <v>27</v>
      </c>
      <c r="AD331" s="5" t="s">
        <v>71</v>
      </c>
      <c r="AF331" s="5" t="s">
        <v>7541</v>
      </c>
    </row>
    <row r="332" spans="1:32">
      <c r="A332" s="5" t="s">
        <v>7524</v>
      </c>
      <c r="B332" s="5" t="s">
        <v>169</v>
      </c>
      <c r="C332" s="5" t="s">
        <v>168</v>
      </c>
      <c r="D332" s="5" t="s">
        <v>167</v>
      </c>
      <c r="E332" s="5" t="s">
        <v>166</v>
      </c>
      <c r="F332" s="6">
        <v>0.02</v>
      </c>
      <c r="G332" s="5" t="s">
        <v>1277</v>
      </c>
      <c r="H332" s="5">
        <v>20</v>
      </c>
      <c r="I332" s="5" t="s">
        <v>6334</v>
      </c>
      <c r="J332" s="5">
        <v>300</v>
      </c>
      <c r="K332" s="5">
        <v>259200</v>
      </c>
      <c r="L332" s="5" t="s">
        <v>7356</v>
      </c>
      <c r="O332" s="5" t="s">
        <v>7540</v>
      </c>
      <c r="P332" s="5" t="s">
        <v>1243</v>
      </c>
      <c r="Q332" s="5" t="s">
        <v>160</v>
      </c>
      <c r="R332" s="5" t="s">
        <v>7539</v>
      </c>
      <c r="S332" s="5" t="s">
        <v>7538</v>
      </c>
      <c r="T332" s="5" t="s">
        <v>7537</v>
      </c>
      <c r="X332" s="5">
        <v>29</v>
      </c>
      <c r="Y332" s="5" t="s">
        <v>171</v>
      </c>
      <c r="Z332" s="5" t="s">
        <v>171</v>
      </c>
      <c r="AA332" s="5" t="s">
        <v>171</v>
      </c>
      <c r="AB332" s="5" t="s">
        <v>71</v>
      </c>
      <c r="AC332" s="5" t="s">
        <v>27</v>
      </c>
      <c r="AD332" s="5" t="s">
        <v>71</v>
      </c>
      <c r="AF332" s="5" t="s">
        <v>7536</v>
      </c>
    </row>
    <row r="333" spans="1:32">
      <c r="A333" s="5" t="s">
        <v>7524</v>
      </c>
      <c r="B333" s="5" t="s">
        <v>169</v>
      </c>
      <c r="C333" s="5" t="s">
        <v>168</v>
      </c>
      <c r="D333" s="5" t="s">
        <v>167</v>
      </c>
      <c r="E333" s="5" t="s">
        <v>166</v>
      </c>
      <c r="F333" s="6">
        <v>0.02</v>
      </c>
      <c r="G333" s="5" t="s">
        <v>1277</v>
      </c>
      <c r="H333" s="5">
        <v>20</v>
      </c>
      <c r="I333" s="5" t="s">
        <v>6334</v>
      </c>
      <c r="J333" s="5">
        <v>300</v>
      </c>
      <c r="K333" s="5">
        <v>259200</v>
      </c>
      <c r="L333" s="5" t="s">
        <v>7356</v>
      </c>
      <c r="O333" s="5" t="s">
        <v>7535</v>
      </c>
      <c r="P333" s="5" t="s">
        <v>225</v>
      </c>
      <c r="Q333" s="5" t="s">
        <v>160</v>
      </c>
      <c r="R333" s="5" t="s">
        <v>7534</v>
      </c>
      <c r="S333" s="5" t="s">
        <v>7533</v>
      </c>
      <c r="T333" s="5" t="s">
        <v>7532</v>
      </c>
      <c r="X333" s="5">
        <v>12</v>
      </c>
      <c r="Y333" s="5" t="s">
        <v>171</v>
      </c>
      <c r="Z333" s="5" t="s">
        <v>171</v>
      </c>
      <c r="AA333" s="5" t="s">
        <v>171</v>
      </c>
      <c r="AB333" s="5" t="s">
        <v>71</v>
      </c>
      <c r="AC333" s="5" t="s">
        <v>27</v>
      </c>
      <c r="AE333" s="5" t="s">
        <v>27</v>
      </c>
      <c r="AF333" s="5" t="s">
        <v>7531</v>
      </c>
    </row>
    <row r="334" spans="1:32">
      <c r="A334" s="5" t="s">
        <v>7524</v>
      </c>
      <c r="B334" s="5" t="s">
        <v>169</v>
      </c>
      <c r="C334" s="5" t="s">
        <v>168</v>
      </c>
      <c r="D334" s="5" t="s">
        <v>167</v>
      </c>
      <c r="E334" s="5" t="s">
        <v>166</v>
      </c>
      <c r="F334" s="6">
        <v>0.02</v>
      </c>
      <c r="G334" s="5" t="s">
        <v>1277</v>
      </c>
      <c r="H334" s="5">
        <v>20</v>
      </c>
      <c r="I334" s="5" t="s">
        <v>6334</v>
      </c>
      <c r="J334" s="5">
        <v>300</v>
      </c>
      <c r="K334" s="5">
        <v>259200</v>
      </c>
      <c r="L334" s="5" t="s">
        <v>7356</v>
      </c>
      <c r="O334" s="5" t="s">
        <v>7530</v>
      </c>
      <c r="P334" s="5" t="s">
        <v>215</v>
      </c>
      <c r="Q334" s="5" t="s">
        <v>160</v>
      </c>
      <c r="R334" s="5" t="s">
        <v>7529</v>
      </c>
      <c r="S334" s="5" t="s">
        <v>7528</v>
      </c>
      <c r="T334" s="5" t="s">
        <v>7527</v>
      </c>
      <c r="X334" s="5">
        <v>4</v>
      </c>
      <c r="Y334" s="5" t="s">
        <v>171</v>
      </c>
      <c r="Z334" s="5" t="s">
        <v>171</v>
      </c>
      <c r="AA334" s="5" t="s">
        <v>171</v>
      </c>
      <c r="AB334" s="5" t="s">
        <v>71</v>
      </c>
      <c r="AC334" s="5" t="s">
        <v>27</v>
      </c>
      <c r="AD334" s="5" t="s">
        <v>71</v>
      </c>
      <c r="AF334" s="5" t="s">
        <v>6417</v>
      </c>
    </row>
    <row r="335" spans="1:32">
      <c r="A335" s="5" t="s">
        <v>7524</v>
      </c>
      <c r="B335" s="5" t="s">
        <v>169</v>
      </c>
      <c r="C335" s="5" t="s">
        <v>168</v>
      </c>
      <c r="D335" s="5" t="s">
        <v>167</v>
      </c>
      <c r="E335" s="5" t="s">
        <v>166</v>
      </c>
      <c r="F335" s="6">
        <v>0.02</v>
      </c>
      <c r="G335" s="5" t="s">
        <v>1277</v>
      </c>
      <c r="H335" s="5">
        <v>20</v>
      </c>
      <c r="I335" s="5" t="s">
        <v>6334</v>
      </c>
      <c r="J335" s="5">
        <v>300</v>
      </c>
      <c r="K335" s="5">
        <v>259200</v>
      </c>
      <c r="L335" s="5" t="s">
        <v>7356</v>
      </c>
      <c r="O335" s="5" t="s">
        <v>7526</v>
      </c>
      <c r="P335" s="5" t="s">
        <v>205</v>
      </c>
      <c r="Q335" s="5" t="s">
        <v>160</v>
      </c>
      <c r="R335" s="5" t="s">
        <v>1997</v>
      </c>
      <c r="S335" s="5" t="s">
        <v>1707</v>
      </c>
      <c r="T335" s="5" t="s">
        <v>7525</v>
      </c>
      <c r="X335" s="5">
        <v>22</v>
      </c>
      <c r="Y335" s="5" t="s">
        <v>171</v>
      </c>
      <c r="Z335" s="5" t="s">
        <v>171</v>
      </c>
      <c r="AA335" s="5" t="s">
        <v>171</v>
      </c>
      <c r="AB335" s="5" t="s">
        <v>71</v>
      </c>
      <c r="AC335" s="5" t="s">
        <v>27</v>
      </c>
      <c r="AE335" s="5" t="s">
        <v>27</v>
      </c>
      <c r="AF335" s="5" t="s">
        <v>7431</v>
      </c>
    </row>
    <row r="336" spans="1:32">
      <c r="A336" s="5" t="s">
        <v>7524</v>
      </c>
      <c r="B336" s="5" t="s">
        <v>169</v>
      </c>
      <c r="C336" s="5" t="s">
        <v>168</v>
      </c>
      <c r="D336" s="5" t="s">
        <v>167</v>
      </c>
      <c r="E336" s="5" t="s">
        <v>166</v>
      </c>
      <c r="F336" s="6">
        <v>0.02</v>
      </c>
      <c r="G336" s="5" t="s">
        <v>1277</v>
      </c>
      <c r="H336" s="5">
        <v>20</v>
      </c>
      <c r="I336" s="5" t="s">
        <v>6334</v>
      </c>
      <c r="J336" s="5">
        <v>300</v>
      </c>
      <c r="K336" s="5">
        <v>259200</v>
      </c>
      <c r="L336" s="5" t="s">
        <v>7356</v>
      </c>
      <c r="O336" s="5" t="s">
        <v>7523</v>
      </c>
      <c r="P336" s="5" t="s">
        <v>200</v>
      </c>
      <c r="Q336" s="5" t="s">
        <v>160</v>
      </c>
      <c r="R336" s="5" t="s">
        <v>7522</v>
      </c>
      <c r="S336" s="5" t="s">
        <v>3780</v>
      </c>
      <c r="T336" s="5" t="s">
        <v>7521</v>
      </c>
      <c r="X336" s="5">
        <v>13</v>
      </c>
      <c r="Y336" s="5" t="s">
        <v>171</v>
      </c>
      <c r="Z336" s="5" t="s">
        <v>171</v>
      </c>
      <c r="AA336" s="5" t="s">
        <v>171</v>
      </c>
      <c r="AB336" s="5" t="s">
        <v>71</v>
      </c>
      <c r="AC336" s="5" t="s">
        <v>27</v>
      </c>
      <c r="AE336" s="5" t="s">
        <v>27</v>
      </c>
      <c r="AF336" s="5" t="s">
        <v>7520</v>
      </c>
    </row>
    <row r="337" spans="1:37" s="8" customFormat="1">
      <c r="F337" s="9"/>
      <c r="AD337" s="10">
        <f>COUNTIF(AD317:AD336,AD330)</f>
        <v>5</v>
      </c>
      <c r="AE337" s="10">
        <f>COUNTIF(AE317:AE336,AE325)</f>
        <v>15</v>
      </c>
      <c r="AJ337" s="8">
        <f>AD337+AE337</f>
        <v>20</v>
      </c>
      <c r="AK337" s="8">
        <f>AE337/AJ337</f>
        <v>0.75</v>
      </c>
    </row>
    <row r="338" spans="1:37">
      <c r="A338" s="5" t="s">
        <v>7440</v>
      </c>
      <c r="B338" s="5" t="s">
        <v>169</v>
      </c>
      <c r="C338" s="5" t="s">
        <v>168</v>
      </c>
      <c r="D338" s="5" t="s">
        <v>167</v>
      </c>
      <c r="E338" s="5" t="s">
        <v>166</v>
      </c>
      <c r="F338" s="6">
        <v>0.02</v>
      </c>
      <c r="G338" s="5" t="s">
        <v>1277</v>
      </c>
      <c r="H338" s="5">
        <v>20</v>
      </c>
      <c r="I338" s="5" t="s">
        <v>6334</v>
      </c>
      <c r="J338" s="5">
        <v>300</v>
      </c>
      <c r="K338" s="5">
        <v>259200</v>
      </c>
      <c r="L338" s="5" t="s">
        <v>7356</v>
      </c>
      <c r="O338" s="5" t="s">
        <v>7519</v>
      </c>
      <c r="P338" s="5" t="s">
        <v>225</v>
      </c>
      <c r="Q338" s="5" t="s">
        <v>160</v>
      </c>
      <c r="R338" s="5" t="s">
        <v>6339</v>
      </c>
      <c r="S338" s="5" t="s">
        <v>7518</v>
      </c>
      <c r="T338" s="5" t="s">
        <v>7517</v>
      </c>
      <c r="X338" s="5">
        <v>31</v>
      </c>
      <c r="Y338" s="5" t="s">
        <v>171</v>
      </c>
      <c r="Z338" s="5" t="s">
        <v>171</v>
      </c>
      <c r="AA338" s="5" t="s">
        <v>171</v>
      </c>
      <c r="AB338" s="5" t="s">
        <v>28</v>
      </c>
      <c r="AC338" s="5" t="s">
        <v>72</v>
      </c>
      <c r="AD338" s="5" t="s">
        <v>28</v>
      </c>
      <c r="AF338" s="5" t="s">
        <v>7516</v>
      </c>
    </row>
    <row r="339" spans="1:37">
      <c r="A339" s="5" t="s">
        <v>7440</v>
      </c>
      <c r="B339" s="5" t="s">
        <v>169</v>
      </c>
      <c r="C339" s="5" t="s">
        <v>168</v>
      </c>
      <c r="D339" s="5" t="s">
        <v>167</v>
      </c>
      <c r="E339" s="5" t="s">
        <v>166</v>
      </c>
      <c r="F339" s="6">
        <v>0.02</v>
      </c>
      <c r="G339" s="5" t="s">
        <v>1277</v>
      </c>
      <c r="H339" s="5">
        <v>20</v>
      </c>
      <c r="I339" s="5" t="s">
        <v>6334</v>
      </c>
      <c r="J339" s="5">
        <v>300</v>
      </c>
      <c r="K339" s="5">
        <v>259200</v>
      </c>
      <c r="L339" s="5" t="s">
        <v>7356</v>
      </c>
      <c r="O339" s="5" t="s">
        <v>7515</v>
      </c>
      <c r="P339" s="5" t="s">
        <v>200</v>
      </c>
      <c r="Q339" s="5" t="s">
        <v>160</v>
      </c>
      <c r="R339" s="5" t="s">
        <v>7514</v>
      </c>
      <c r="S339" s="5" t="s">
        <v>7513</v>
      </c>
      <c r="T339" s="5" t="s">
        <v>7512</v>
      </c>
      <c r="X339" s="5">
        <v>37</v>
      </c>
      <c r="Y339" s="5" t="s">
        <v>171</v>
      </c>
      <c r="Z339" s="5" t="s">
        <v>171</v>
      </c>
      <c r="AA339" s="5" t="s">
        <v>171</v>
      </c>
      <c r="AB339" s="5" t="s">
        <v>28</v>
      </c>
      <c r="AC339" s="5" t="s">
        <v>72</v>
      </c>
      <c r="AE339" s="5" t="s">
        <v>72</v>
      </c>
      <c r="AF339" s="5" t="s">
        <v>7511</v>
      </c>
    </row>
    <row r="340" spans="1:37">
      <c r="A340" s="5" t="s">
        <v>7440</v>
      </c>
      <c r="B340" s="5" t="s">
        <v>169</v>
      </c>
      <c r="C340" s="5" t="s">
        <v>168</v>
      </c>
      <c r="D340" s="5" t="s">
        <v>167</v>
      </c>
      <c r="E340" s="5" t="s">
        <v>166</v>
      </c>
      <c r="F340" s="6">
        <v>0.02</v>
      </c>
      <c r="G340" s="5" t="s">
        <v>1277</v>
      </c>
      <c r="H340" s="5">
        <v>20</v>
      </c>
      <c r="I340" s="5" t="s">
        <v>6334</v>
      </c>
      <c r="J340" s="5">
        <v>300</v>
      </c>
      <c r="K340" s="5">
        <v>259200</v>
      </c>
      <c r="L340" s="5" t="s">
        <v>7356</v>
      </c>
      <c r="O340" s="5" t="s">
        <v>7510</v>
      </c>
      <c r="P340" s="5" t="s">
        <v>4301</v>
      </c>
      <c r="Q340" s="5" t="s">
        <v>160</v>
      </c>
      <c r="R340" s="5" t="s">
        <v>7509</v>
      </c>
      <c r="S340" s="5" t="s">
        <v>7508</v>
      </c>
      <c r="T340" s="5" t="s">
        <v>7507</v>
      </c>
      <c r="X340" s="5">
        <v>9</v>
      </c>
      <c r="Y340" s="5" t="s">
        <v>171</v>
      </c>
      <c r="Z340" s="5" t="s">
        <v>171</v>
      </c>
      <c r="AA340" s="5" t="s">
        <v>171</v>
      </c>
      <c r="AB340" s="5" t="s">
        <v>28</v>
      </c>
      <c r="AC340" s="5" t="s">
        <v>72</v>
      </c>
      <c r="AD340" s="5" t="s">
        <v>28</v>
      </c>
      <c r="AF340" s="5" t="s">
        <v>6384</v>
      </c>
    </row>
    <row r="341" spans="1:37">
      <c r="A341" s="5" t="s">
        <v>7440</v>
      </c>
      <c r="B341" s="5" t="s">
        <v>169</v>
      </c>
      <c r="C341" s="5" t="s">
        <v>168</v>
      </c>
      <c r="D341" s="5" t="s">
        <v>167</v>
      </c>
      <c r="E341" s="5" t="s">
        <v>166</v>
      </c>
      <c r="F341" s="6">
        <v>0.02</v>
      </c>
      <c r="G341" s="5" t="s">
        <v>1277</v>
      </c>
      <c r="H341" s="5">
        <v>20</v>
      </c>
      <c r="I341" s="5" t="s">
        <v>6334</v>
      </c>
      <c r="J341" s="5">
        <v>300</v>
      </c>
      <c r="K341" s="5">
        <v>259200</v>
      </c>
      <c r="L341" s="5" t="s">
        <v>7356</v>
      </c>
      <c r="O341" s="5" t="s">
        <v>7506</v>
      </c>
      <c r="P341" s="5" t="s">
        <v>256</v>
      </c>
      <c r="Q341" s="5" t="s">
        <v>160</v>
      </c>
      <c r="R341" s="5" t="s">
        <v>7505</v>
      </c>
      <c r="S341" s="5" t="s">
        <v>7504</v>
      </c>
      <c r="T341" s="5" t="s">
        <v>7503</v>
      </c>
      <c r="X341" s="5">
        <v>38</v>
      </c>
      <c r="Y341" s="5" t="s">
        <v>252</v>
      </c>
      <c r="Z341" s="5" t="s">
        <v>252</v>
      </c>
      <c r="AA341" s="5" t="s">
        <v>156</v>
      </c>
      <c r="AB341" s="5" t="s">
        <v>28</v>
      </c>
      <c r="AC341" s="5" t="s">
        <v>72</v>
      </c>
      <c r="AD341" s="5" t="s">
        <v>28</v>
      </c>
      <c r="AF341" s="5" t="s">
        <v>7502</v>
      </c>
    </row>
    <row r="342" spans="1:37">
      <c r="A342" s="5" t="s">
        <v>7440</v>
      </c>
      <c r="B342" s="5" t="s">
        <v>169</v>
      </c>
      <c r="C342" s="5" t="s">
        <v>168</v>
      </c>
      <c r="D342" s="5" t="s">
        <v>167</v>
      </c>
      <c r="E342" s="5" t="s">
        <v>166</v>
      </c>
      <c r="F342" s="6">
        <v>0.02</v>
      </c>
      <c r="G342" s="5" t="s">
        <v>1277</v>
      </c>
      <c r="H342" s="5">
        <v>20</v>
      </c>
      <c r="I342" s="5" t="s">
        <v>6334</v>
      </c>
      <c r="J342" s="5">
        <v>300</v>
      </c>
      <c r="K342" s="5">
        <v>259200</v>
      </c>
      <c r="L342" s="5" t="s">
        <v>7356</v>
      </c>
      <c r="O342" s="5" t="s">
        <v>7501</v>
      </c>
      <c r="P342" s="5" t="s">
        <v>190</v>
      </c>
      <c r="Q342" s="5" t="s">
        <v>160</v>
      </c>
      <c r="R342" s="5" t="s">
        <v>7500</v>
      </c>
      <c r="S342" s="5" t="s">
        <v>7499</v>
      </c>
      <c r="T342" s="5" t="s">
        <v>7498</v>
      </c>
      <c r="X342" s="5">
        <v>39</v>
      </c>
      <c r="Y342" s="5" t="s">
        <v>171</v>
      </c>
      <c r="Z342" s="5" t="s">
        <v>171</v>
      </c>
      <c r="AA342" s="5" t="s">
        <v>171</v>
      </c>
      <c r="AB342" s="5" t="s">
        <v>28</v>
      </c>
      <c r="AC342" s="5" t="s">
        <v>72</v>
      </c>
      <c r="AE342" s="5" t="s">
        <v>72</v>
      </c>
      <c r="AF342" s="5" t="s">
        <v>7497</v>
      </c>
    </row>
    <row r="343" spans="1:37">
      <c r="A343" s="5" t="s">
        <v>7440</v>
      </c>
      <c r="B343" s="5" t="s">
        <v>169</v>
      </c>
      <c r="C343" s="5" t="s">
        <v>168</v>
      </c>
      <c r="D343" s="5" t="s">
        <v>167</v>
      </c>
      <c r="E343" s="5" t="s">
        <v>166</v>
      </c>
      <c r="F343" s="6">
        <v>0.02</v>
      </c>
      <c r="G343" s="5" t="s">
        <v>1277</v>
      </c>
      <c r="H343" s="5">
        <v>20</v>
      </c>
      <c r="I343" s="5" t="s">
        <v>6334</v>
      </c>
      <c r="J343" s="5">
        <v>300</v>
      </c>
      <c r="K343" s="5">
        <v>259200</v>
      </c>
      <c r="L343" s="5" t="s">
        <v>7356</v>
      </c>
      <c r="O343" s="5" t="s">
        <v>7496</v>
      </c>
      <c r="P343" s="5" t="s">
        <v>509</v>
      </c>
      <c r="Q343" s="5" t="s">
        <v>160</v>
      </c>
      <c r="R343" s="5" t="s">
        <v>7495</v>
      </c>
      <c r="S343" s="5" t="s">
        <v>7494</v>
      </c>
      <c r="T343" s="5" t="s">
        <v>7493</v>
      </c>
      <c r="X343" s="5">
        <v>23</v>
      </c>
      <c r="Y343" s="5" t="s">
        <v>171</v>
      </c>
      <c r="Z343" s="5" t="s">
        <v>171</v>
      </c>
      <c r="AA343" s="5" t="s">
        <v>171</v>
      </c>
      <c r="AB343" s="5" t="s">
        <v>28</v>
      </c>
      <c r="AC343" s="5" t="s">
        <v>72</v>
      </c>
      <c r="AE343" s="5" t="s">
        <v>72</v>
      </c>
      <c r="AF343" s="5" t="s">
        <v>7492</v>
      </c>
    </row>
    <row r="344" spans="1:37">
      <c r="A344" s="5" t="s">
        <v>7440</v>
      </c>
      <c r="B344" s="5" t="s">
        <v>169</v>
      </c>
      <c r="C344" s="5" t="s">
        <v>168</v>
      </c>
      <c r="D344" s="5" t="s">
        <v>167</v>
      </c>
      <c r="E344" s="5" t="s">
        <v>166</v>
      </c>
      <c r="F344" s="6">
        <v>0.02</v>
      </c>
      <c r="G344" s="5" t="s">
        <v>1277</v>
      </c>
      <c r="H344" s="5">
        <v>20</v>
      </c>
      <c r="I344" s="5" t="s">
        <v>6334</v>
      </c>
      <c r="J344" s="5">
        <v>300</v>
      </c>
      <c r="K344" s="5">
        <v>259200</v>
      </c>
      <c r="L344" s="5" t="s">
        <v>7356</v>
      </c>
      <c r="O344" s="5" t="s">
        <v>7491</v>
      </c>
      <c r="P344" s="5" t="s">
        <v>180</v>
      </c>
      <c r="Q344" s="5" t="s">
        <v>160</v>
      </c>
      <c r="R344" s="5" t="s">
        <v>7490</v>
      </c>
      <c r="S344" s="5" t="s">
        <v>7034</v>
      </c>
      <c r="T344" s="5" t="s">
        <v>7489</v>
      </c>
      <c r="X344" s="5">
        <v>5</v>
      </c>
      <c r="Y344" s="5" t="s">
        <v>171</v>
      </c>
      <c r="Z344" s="5" t="s">
        <v>171</v>
      </c>
      <c r="AA344" s="5" t="s">
        <v>171</v>
      </c>
      <c r="AB344" s="5" t="s">
        <v>28</v>
      </c>
      <c r="AC344" s="5" t="s">
        <v>72</v>
      </c>
      <c r="AE344" s="5" t="s">
        <v>72</v>
      </c>
      <c r="AF344" s="5" t="s">
        <v>6384</v>
      </c>
    </row>
    <row r="345" spans="1:37">
      <c r="A345" s="5" t="s">
        <v>7440</v>
      </c>
      <c r="B345" s="5" t="s">
        <v>169</v>
      </c>
      <c r="C345" s="5" t="s">
        <v>168</v>
      </c>
      <c r="D345" s="5" t="s">
        <v>167</v>
      </c>
      <c r="E345" s="5" t="s">
        <v>166</v>
      </c>
      <c r="F345" s="6">
        <v>0.02</v>
      </c>
      <c r="G345" s="5" t="s">
        <v>1277</v>
      </c>
      <c r="H345" s="5">
        <v>20</v>
      </c>
      <c r="I345" s="5" t="s">
        <v>6334</v>
      </c>
      <c r="J345" s="5">
        <v>300</v>
      </c>
      <c r="K345" s="5">
        <v>259200</v>
      </c>
      <c r="L345" s="5" t="s">
        <v>7356</v>
      </c>
      <c r="O345" s="5" t="s">
        <v>7488</v>
      </c>
      <c r="P345" s="5" t="s">
        <v>336</v>
      </c>
      <c r="Q345" s="5" t="s">
        <v>160</v>
      </c>
      <c r="R345" s="5" t="s">
        <v>7487</v>
      </c>
      <c r="S345" s="5" t="s">
        <v>7486</v>
      </c>
      <c r="T345" s="5" t="s">
        <v>7485</v>
      </c>
      <c r="X345" s="5">
        <v>5</v>
      </c>
      <c r="Y345" s="5" t="s">
        <v>171</v>
      </c>
      <c r="Z345" s="5" t="s">
        <v>171</v>
      </c>
      <c r="AA345" s="5" t="s">
        <v>171</v>
      </c>
      <c r="AB345" s="5" t="s">
        <v>28</v>
      </c>
      <c r="AC345" s="5" t="s">
        <v>72</v>
      </c>
      <c r="AD345" s="5" t="s">
        <v>28</v>
      </c>
      <c r="AF345" s="5" t="s">
        <v>7484</v>
      </c>
    </row>
    <row r="346" spans="1:37">
      <c r="A346" s="5" t="s">
        <v>7440</v>
      </c>
      <c r="B346" s="5" t="s">
        <v>169</v>
      </c>
      <c r="C346" s="5" t="s">
        <v>168</v>
      </c>
      <c r="D346" s="5" t="s">
        <v>167</v>
      </c>
      <c r="E346" s="5" t="s">
        <v>166</v>
      </c>
      <c r="F346" s="6">
        <v>0.02</v>
      </c>
      <c r="G346" s="5" t="s">
        <v>1277</v>
      </c>
      <c r="H346" s="5">
        <v>20</v>
      </c>
      <c r="I346" s="5" t="s">
        <v>6334</v>
      </c>
      <c r="J346" s="5">
        <v>300</v>
      </c>
      <c r="K346" s="5">
        <v>259200</v>
      </c>
      <c r="L346" s="5" t="s">
        <v>7356</v>
      </c>
      <c r="O346" s="5" t="s">
        <v>7483</v>
      </c>
      <c r="P346" s="5" t="s">
        <v>175</v>
      </c>
      <c r="Q346" s="5" t="s">
        <v>160</v>
      </c>
      <c r="R346" s="5" t="s">
        <v>6293</v>
      </c>
      <c r="S346" s="5" t="s">
        <v>7482</v>
      </c>
      <c r="T346" s="5" t="s">
        <v>7481</v>
      </c>
      <c r="X346" s="5">
        <v>8</v>
      </c>
      <c r="Y346" s="5" t="s">
        <v>171</v>
      </c>
      <c r="Z346" s="5" t="s">
        <v>171</v>
      </c>
      <c r="AA346" s="5" t="s">
        <v>171</v>
      </c>
      <c r="AB346" s="5" t="s">
        <v>28</v>
      </c>
      <c r="AC346" s="5" t="s">
        <v>72</v>
      </c>
      <c r="AD346" s="5" t="s">
        <v>28</v>
      </c>
      <c r="AF346" s="5" t="s">
        <v>6328</v>
      </c>
    </row>
    <row r="347" spans="1:37">
      <c r="A347" s="5" t="s">
        <v>7440</v>
      </c>
      <c r="B347" s="5" t="s">
        <v>169</v>
      </c>
      <c r="C347" s="5" t="s">
        <v>168</v>
      </c>
      <c r="D347" s="5" t="s">
        <v>167</v>
      </c>
      <c r="E347" s="5" t="s">
        <v>166</v>
      </c>
      <c r="F347" s="6">
        <v>0.02</v>
      </c>
      <c r="G347" s="5" t="s">
        <v>1277</v>
      </c>
      <c r="H347" s="5">
        <v>20</v>
      </c>
      <c r="I347" s="5" t="s">
        <v>6334</v>
      </c>
      <c r="J347" s="5">
        <v>300</v>
      </c>
      <c r="K347" s="5">
        <v>259200</v>
      </c>
      <c r="L347" s="5" t="s">
        <v>7356</v>
      </c>
      <c r="O347" s="5" t="s">
        <v>7480</v>
      </c>
      <c r="P347" s="5" t="s">
        <v>349</v>
      </c>
      <c r="Q347" s="5" t="s">
        <v>160</v>
      </c>
      <c r="R347" s="5" t="s">
        <v>7479</v>
      </c>
      <c r="S347" s="5" t="s">
        <v>7478</v>
      </c>
      <c r="T347" s="5" t="s">
        <v>7477</v>
      </c>
      <c r="X347" s="5">
        <v>57</v>
      </c>
      <c r="Y347" s="5" t="s">
        <v>171</v>
      </c>
      <c r="Z347" s="5" t="s">
        <v>171</v>
      </c>
      <c r="AA347" s="5" t="s">
        <v>171</v>
      </c>
      <c r="AB347" s="5" t="s">
        <v>28</v>
      </c>
      <c r="AC347" s="5" t="s">
        <v>72</v>
      </c>
      <c r="AE347" s="5" t="s">
        <v>72</v>
      </c>
      <c r="AF347" s="5" t="s">
        <v>6374</v>
      </c>
    </row>
    <row r="348" spans="1:37">
      <c r="A348" s="5" t="s">
        <v>7440</v>
      </c>
      <c r="B348" s="5" t="s">
        <v>169</v>
      </c>
      <c r="C348" s="5" t="s">
        <v>168</v>
      </c>
      <c r="D348" s="5" t="s">
        <v>167</v>
      </c>
      <c r="E348" s="5" t="s">
        <v>166</v>
      </c>
      <c r="F348" s="6">
        <v>0.02</v>
      </c>
      <c r="G348" s="5" t="s">
        <v>1277</v>
      </c>
      <c r="H348" s="5">
        <v>20</v>
      </c>
      <c r="I348" s="5" t="s">
        <v>6334</v>
      </c>
      <c r="J348" s="5">
        <v>300</v>
      </c>
      <c r="K348" s="5">
        <v>259200</v>
      </c>
      <c r="L348" s="5" t="s">
        <v>7356</v>
      </c>
      <c r="O348" s="5" t="s">
        <v>7476</v>
      </c>
      <c r="P348" s="5" t="s">
        <v>704</v>
      </c>
      <c r="Q348" s="5" t="s">
        <v>160</v>
      </c>
      <c r="R348" s="5" t="s">
        <v>7475</v>
      </c>
      <c r="S348" s="5" t="s">
        <v>5273</v>
      </c>
      <c r="T348" s="5" t="s">
        <v>5272</v>
      </c>
      <c r="X348" s="5">
        <v>56</v>
      </c>
      <c r="Y348" s="5" t="s">
        <v>171</v>
      </c>
      <c r="Z348" s="5" t="s">
        <v>171</v>
      </c>
      <c r="AA348" s="5" t="s">
        <v>171</v>
      </c>
      <c r="AB348" s="5" t="s">
        <v>28</v>
      </c>
      <c r="AC348" s="5" t="s">
        <v>72</v>
      </c>
      <c r="AD348" s="5" t="s">
        <v>28</v>
      </c>
      <c r="AF348" s="5" t="s">
        <v>7474</v>
      </c>
    </row>
    <row r="349" spans="1:37">
      <c r="A349" s="5" t="s">
        <v>7440</v>
      </c>
      <c r="B349" s="5" t="s">
        <v>169</v>
      </c>
      <c r="C349" s="5" t="s">
        <v>168</v>
      </c>
      <c r="D349" s="5" t="s">
        <v>167</v>
      </c>
      <c r="E349" s="5" t="s">
        <v>166</v>
      </c>
      <c r="F349" s="6">
        <v>0.02</v>
      </c>
      <c r="G349" s="5" t="s">
        <v>1277</v>
      </c>
      <c r="H349" s="5">
        <v>20</v>
      </c>
      <c r="I349" s="5" t="s">
        <v>6334</v>
      </c>
      <c r="J349" s="5">
        <v>300</v>
      </c>
      <c r="K349" s="5">
        <v>259200</v>
      </c>
      <c r="L349" s="5" t="s">
        <v>7356</v>
      </c>
      <c r="O349" s="5" t="s">
        <v>7473</v>
      </c>
      <c r="P349" s="5" t="s">
        <v>215</v>
      </c>
      <c r="Q349" s="5" t="s">
        <v>160</v>
      </c>
      <c r="R349" s="5" t="s">
        <v>7472</v>
      </c>
      <c r="S349" s="5" t="s">
        <v>7471</v>
      </c>
      <c r="T349" s="5" t="s">
        <v>7470</v>
      </c>
      <c r="X349" s="5">
        <v>4</v>
      </c>
      <c r="Y349" s="5" t="s">
        <v>171</v>
      </c>
      <c r="Z349" s="5" t="s">
        <v>171</v>
      </c>
      <c r="AA349" s="5" t="s">
        <v>171</v>
      </c>
      <c r="AB349" s="5" t="s">
        <v>28</v>
      </c>
      <c r="AC349" s="5" t="s">
        <v>72</v>
      </c>
      <c r="AE349" s="5" t="s">
        <v>72</v>
      </c>
      <c r="AF349" s="5" t="s">
        <v>6417</v>
      </c>
    </row>
    <row r="350" spans="1:37">
      <c r="A350" s="5" t="s">
        <v>7440</v>
      </c>
      <c r="B350" s="5" t="s">
        <v>169</v>
      </c>
      <c r="C350" s="5" t="s">
        <v>168</v>
      </c>
      <c r="D350" s="5" t="s">
        <v>167</v>
      </c>
      <c r="E350" s="5" t="s">
        <v>166</v>
      </c>
      <c r="F350" s="6">
        <v>0.02</v>
      </c>
      <c r="G350" s="5" t="s">
        <v>1277</v>
      </c>
      <c r="H350" s="5">
        <v>20</v>
      </c>
      <c r="I350" s="5" t="s">
        <v>6334</v>
      </c>
      <c r="J350" s="5">
        <v>300</v>
      </c>
      <c r="K350" s="5">
        <v>259200</v>
      </c>
      <c r="L350" s="5" t="s">
        <v>7356</v>
      </c>
      <c r="O350" s="5" t="s">
        <v>7469</v>
      </c>
      <c r="P350" s="5" t="s">
        <v>315</v>
      </c>
      <c r="Q350" s="5" t="s">
        <v>160</v>
      </c>
      <c r="R350" s="5" t="s">
        <v>7468</v>
      </c>
      <c r="S350" s="5" t="s">
        <v>7467</v>
      </c>
      <c r="T350" s="5" t="s">
        <v>7466</v>
      </c>
      <c r="X350" s="5">
        <v>87</v>
      </c>
      <c r="Y350" s="5" t="s">
        <v>171</v>
      </c>
      <c r="Z350" s="5" t="s">
        <v>171</v>
      </c>
      <c r="AA350" s="5" t="s">
        <v>171</v>
      </c>
      <c r="AB350" s="5" t="s">
        <v>28</v>
      </c>
      <c r="AC350" s="5" t="s">
        <v>72</v>
      </c>
      <c r="AD350" s="5" t="s">
        <v>28</v>
      </c>
      <c r="AF350" s="5" t="s">
        <v>7465</v>
      </c>
    </row>
    <row r="351" spans="1:37">
      <c r="A351" s="5" t="s">
        <v>7440</v>
      </c>
      <c r="B351" s="5" t="s">
        <v>169</v>
      </c>
      <c r="C351" s="5" t="s">
        <v>168</v>
      </c>
      <c r="D351" s="5" t="s">
        <v>167</v>
      </c>
      <c r="E351" s="5" t="s">
        <v>166</v>
      </c>
      <c r="F351" s="6">
        <v>0.02</v>
      </c>
      <c r="G351" s="5" t="s">
        <v>1277</v>
      </c>
      <c r="H351" s="5">
        <v>20</v>
      </c>
      <c r="I351" s="5" t="s">
        <v>6334</v>
      </c>
      <c r="J351" s="5">
        <v>300</v>
      </c>
      <c r="K351" s="5">
        <v>259200</v>
      </c>
      <c r="L351" s="5" t="s">
        <v>7356</v>
      </c>
      <c r="O351" s="5" t="s">
        <v>7464</v>
      </c>
      <c r="P351" s="5" t="s">
        <v>220</v>
      </c>
      <c r="Q351" s="5" t="s">
        <v>160</v>
      </c>
      <c r="R351" s="5" t="s">
        <v>1288</v>
      </c>
      <c r="S351" s="5" t="s">
        <v>7463</v>
      </c>
      <c r="T351" s="5" t="s">
        <v>7462</v>
      </c>
      <c r="X351" s="5">
        <v>49</v>
      </c>
      <c r="Y351" s="5" t="s">
        <v>171</v>
      </c>
      <c r="Z351" s="5" t="s">
        <v>171</v>
      </c>
      <c r="AA351" s="5" t="s">
        <v>171</v>
      </c>
      <c r="AB351" s="5" t="s">
        <v>28</v>
      </c>
      <c r="AC351" s="5" t="s">
        <v>72</v>
      </c>
      <c r="AD351" s="5" t="s">
        <v>28</v>
      </c>
      <c r="AF351" s="5" t="s">
        <v>7461</v>
      </c>
    </row>
    <row r="352" spans="1:37">
      <c r="A352" s="5" t="s">
        <v>7440</v>
      </c>
      <c r="B352" s="5" t="s">
        <v>169</v>
      </c>
      <c r="C352" s="5" t="s">
        <v>168</v>
      </c>
      <c r="D352" s="5" t="s">
        <v>167</v>
      </c>
      <c r="E352" s="5" t="s">
        <v>166</v>
      </c>
      <c r="F352" s="6">
        <v>0.02</v>
      </c>
      <c r="G352" s="5" t="s">
        <v>1277</v>
      </c>
      <c r="H352" s="5">
        <v>20</v>
      </c>
      <c r="I352" s="5" t="s">
        <v>6334</v>
      </c>
      <c r="J352" s="5">
        <v>300</v>
      </c>
      <c r="K352" s="5">
        <v>259200</v>
      </c>
      <c r="L352" s="5" t="s">
        <v>7356</v>
      </c>
      <c r="O352" s="5" t="s">
        <v>7460</v>
      </c>
      <c r="P352" s="5" t="s">
        <v>185</v>
      </c>
      <c r="Q352" s="5" t="s">
        <v>160</v>
      </c>
      <c r="R352" s="5" t="s">
        <v>6126</v>
      </c>
      <c r="S352" s="5" t="s">
        <v>1177</v>
      </c>
      <c r="T352" s="5" t="s">
        <v>7459</v>
      </c>
      <c r="X352" s="5">
        <v>95</v>
      </c>
      <c r="Y352" s="5" t="s">
        <v>171</v>
      </c>
      <c r="Z352" s="5" t="s">
        <v>171</v>
      </c>
      <c r="AA352" s="5" t="s">
        <v>171</v>
      </c>
      <c r="AB352" s="5" t="s">
        <v>28</v>
      </c>
      <c r="AC352" s="5" t="s">
        <v>72</v>
      </c>
      <c r="AD352" s="5" t="s">
        <v>28</v>
      </c>
      <c r="AF352" s="5" t="s">
        <v>7458</v>
      </c>
    </row>
    <row r="353" spans="1:37">
      <c r="A353" s="5" t="s">
        <v>7440</v>
      </c>
      <c r="B353" s="5" t="s">
        <v>169</v>
      </c>
      <c r="C353" s="5" t="s">
        <v>168</v>
      </c>
      <c r="D353" s="5" t="s">
        <v>167</v>
      </c>
      <c r="E353" s="5" t="s">
        <v>166</v>
      </c>
      <c r="F353" s="6">
        <v>0.02</v>
      </c>
      <c r="G353" s="5" t="s">
        <v>1277</v>
      </c>
      <c r="H353" s="5">
        <v>20</v>
      </c>
      <c r="I353" s="5" t="s">
        <v>6334</v>
      </c>
      <c r="J353" s="5">
        <v>300</v>
      </c>
      <c r="K353" s="5">
        <v>259200</v>
      </c>
      <c r="L353" s="5" t="s">
        <v>7356</v>
      </c>
      <c r="O353" s="5" t="s">
        <v>7457</v>
      </c>
      <c r="P353" s="5" t="s">
        <v>240</v>
      </c>
      <c r="Q353" s="5" t="s">
        <v>160</v>
      </c>
      <c r="R353" s="5" t="s">
        <v>7456</v>
      </c>
      <c r="S353" s="5" t="s">
        <v>6460</v>
      </c>
      <c r="T353" s="5" t="s">
        <v>6459</v>
      </c>
      <c r="X353" s="5">
        <v>22</v>
      </c>
      <c r="Y353" s="5" t="s">
        <v>171</v>
      </c>
      <c r="Z353" s="5" t="s">
        <v>171</v>
      </c>
      <c r="AA353" s="5" t="s">
        <v>171</v>
      </c>
      <c r="AB353" s="5" t="s">
        <v>28</v>
      </c>
      <c r="AC353" s="5" t="s">
        <v>72</v>
      </c>
      <c r="AE353" s="5" t="s">
        <v>72</v>
      </c>
      <c r="AF353" s="5" t="s">
        <v>6341</v>
      </c>
    </row>
    <row r="354" spans="1:37">
      <c r="A354" s="5" t="s">
        <v>7440</v>
      </c>
      <c r="B354" s="5" t="s">
        <v>169</v>
      </c>
      <c r="C354" s="5" t="s">
        <v>168</v>
      </c>
      <c r="D354" s="5" t="s">
        <v>167</v>
      </c>
      <c r="E354" s="5" t="s">
        <v>166</v>
      </c>
      <c r="F354" s="6">
        <v>0.02</v>
      </c>
      <c r="G354" s="5" t="s">
        <v>1277</v>
      </c>
      <c r="H354" s="5">
        <v>20</v>
      </c>
      <c r="I354" s="5" t="s">
        <v>6334</v>
      </c>
      <c r="J354" s="5">
        <v>300</v>
      </c>
      <c r="K354" s="5">
        <v>259200</v>
      </c>
      <c r="L354" s="5" t="s">
        <v>7356</v>
      </c>
      <c r="O354" s="5" t="s">
        <v>7455</v>
      </c>
      <c r="P354" s="5" t="s">
        <v>7454</v>
      </c>
      <c r="Q354" s="5" t="s">
        <v>160</v>
      </c>
      <c r="R354" s="5" t="s">
        <v>7453</v>
      </c>
      <c r="S354" s="5" t="s">
        <v>7452</v>
      </c>
      <c r="T354" s="5" t="s">
        <v>7451</v>
      </c>
      <c r="X354" s="5">
        <v>209</v>
      </c>
      <c r="Y354" s="5" t="s">
        <v>171</v>
      </c>
      <c r="Z354" s="5" t="s">
        <v>171</v>
      </c>
      <c r="AA354" s="5" t="s">
        <v>171</v>
      </c>
      <c r="AB354" s="5" t="s">
        <v>28</v>
      </c>
      <c r="AC354" s="5" t="s">
        <v>72</v>
      </c>
      <c r="AE354" s="5" t="s">
        <v>72</v>
      </c>
      <c r="AF354" s="5" t="s">
        <v>7450</v>
      </c>
    </row>
    <row r="355" spans="1:37">
      <c r="A355" s="5" t="s">
        <v>7440</v>
      </c>
      <c r="B355" s="5" t="s">
        <v>169</v>
      </c>
      <c r="C355" s="5" t="s">
        <v>168</v>
      </c>
      <c r="D355" s="5" t="s">
        <v>167</v>
      </c>
      <c r="E355" s="5" t="s">
        <v>166</v>
      </c>
      <c r="F355" s="6">
        <v>0.02</v>
      </c>
      <c r="G355" s="5" t="s">
        <v>1277</v>
      </c>
      <c r="H355" s="5">
        <v>20</v>
      </c>
      <c r="I355" s="5" t="s">
        <v>6334</v>
      </c>
      <c r="J355" s="5">
        <v>300</v>
      </c>
      <c r="K355" s="5">
        <v>259200</v>
      </c>
      <c r="L355" s="5" t="s">
        <v>7356</v>
      </c>
      <c r="O355" s="5" t="s">
        <v>7449</v>
      </c>
      <c r="P355" s="5" t="s">
        <v>266</v>
      </c>
      <c r="Q355" s="5" t="s">
        <v>160</v>
      </c>
      <c r="R355" s="5" t="s">
        <v>7448</v>
      </c>
      <c r="S355" s="5" t="s">
        <v>7447</v>
      </c>
      <c r="T355" s="5" t="s">
        <v>7446</v>
      </c>
      <c r="X355" s="5">
        <v>65</v>
      </c>
      <c r="Y355" s="5" t="s">
        <v>171</v>
      </c>
      <c r="Z355" s="5" t="s">
        <v>171</v>
      </c>
      <c r="AA355" s="5" t="s">
        <v>171</v>
      </c>
      <c r="AB355" s="5" t="s">
        <v>28</v>
      </c>
      <c r="AC355" s="5" t="s">
        <v>72</v>
      </c>
      <c r="AD355" s="5" t="s">
        <v>28</v>
      </c>
      <c r="AF355" s="5" t="s">
        <v>7445</v>
      </c>
    </row>
    <row r="356" spans="1:37">
      <c r="A356" s="5" t="s">
        <v>7440</v>
      </c>
      <c r="B356" s="5" t="s">
        <v>169</v>
      </c>
      <c r="C356" s="5" t="s">
        <v>168</v>
      </c>
      <c r="D356" s="5" t="s">
        <v>167</v>
      </c>
      <c r="E356" s="5" t="s">
        <v>166</v>
      </c>
      <c r="F356" s="6">
        <v>0.02</v>
      </c>
      <c r="G356" s="5" t="s">
        <v>1277</v>
      </c>
      <c r="H356" s="5">
        <v>20</v>
      </c>
      <c r="I356" s="5" t="s">
        <v>6334</v>
      </c>
      <c r="J356" s="5">
        <v>300</v>
      </c>
      <c r="K356" s="5">
        <v>259200</v>
      </c>
      <c r="L356" s="5" t="s">
        <v>7356</v>
      </c>
      <c r="O356" s="5" t="s">
        <v>7444</v>
      </c>
      <c r="P356" s="5" t="s">
        <v>205</v>
      </c>
      <c r="Q356" s="5" t="s">
        <v>160</v>
      </c>
      <c r="R356" s="5" t="s">
        <v>7443</v>
      </c>
      <c r="S356" s="5" t="s">
        <v>7442</v>
      </c>
      <c r="T356" s="5" t="s">
        <v>7441</v>
      </c>
      <c r="X356" s="5">
        <v>11</v>
      </c>
      <c r="Y356" s="5" t="s">
        <v>171</v>
      </c>
      <c r="Z356" s="5" t="s">
        <v>171</v>
      </c>
      <c r="AA356" s="5" t="s">
        <v>171</v>
      </c>
      <c r="AB356" s="5" t="s">
        <v>28</v>
      </c>
      <c r="AC356" s="5" t="s">
        <v>72</v>
      </c>
      <c r="AE356" s="5" t="s">
        <v>72</v>
      </c>
      <c r="AF356" s="5" t="s">
        <v>7431</v>
      </c>
    </row>
    <row r="357" spans="1:37">
      <c r="A357" s="5" t="s">
        <v>7440</v>
      </c>
      <c r="B357" s="5" t="s">
        <v>169</v>
      </c>
      <c r="C357" s="5" t="s">
        <v>168</v>
      </c>
      <c r="D357" s="5" t="s">
        <v>167</v>
      </c>
      <c r="E357" s="5" t="s">
        <v>166</v>
      </c>
      <c r="F357" s="6">
        <v>0.02</v>
      </c>
      <c r="G357" s="5" t="s">
        <v>1277</v>
      </c>
      <c r="H357" s="5">
        <v>20</v>
      </c>
      <c r="I357" s="5" t="s">
        <v>6334</v>
      </c>
      <c r="J357" s="5">
        <v>300</v>
      </c>
      <c r="K357" s="5">
        <v>259200</v>
      </c>
      <c r="L357" s="5" t="s">
        <v>7356</v>
      </c>
      <c r="O357" s="5" t="s">
        <v>7439</v>
      </c>
      <c r="P357" s="5" t="s">
        <v>813</v>
      </c>
      <c r="Q357" s="5" t="s">
        <v>160</v>
      </c>
      <c r="R357" s="5" t="s">
        <v>7438</v>
      </c>
      <c r="S357" s="5" t="s">
        <v>7437</v>
      </c>
      <c r="T357" s="5" t="s">
        <v>7436</v>
      </c>
      <c r="X357" s="5">
        <v>51</v>
      </c>
      <c r="Y357" s="5" t="s">
        <v>171</v>
      </c>
      <c r="Z357" s="5" t="s">
        <v>171</v>
      </c>
      <c r="AA357" s="5" t="s">
        <v>171</v>
      </c>
      <c r="AB357" s="5" t="s">
        <v>28</v>
      </c>
      <c r="AC357" s="5" t="s">
        <v>72</v>
      </c>
      <c r="AE357" s="5" t="s">
        <v>72</v>
      </c>
      <c r="AF357" s="5" t="s">
        <v>7435</v>
      </c>
    </row>
    <row r="358" spans="1:37" s="8" customFormat="1">
      <c r="F358" s="9"/>
      <c r="AD358" s="10">
        <f>COUNTIF(AD338:AD357,AD351)</f>
        <v>10</v>
      </c>
      <c r="AE358" s="10">
        <f>COUNTIF(AE338:AE357,AE344)</f>
        <v>10</v>
      </c>
      <c r="AJ358" s="8">
        <f>AD358+AE358</f>
        <v>20</v>
      </c>
      <c r="AK358" s="8">
        <f>AE358/AJ358</f>
        <v>0.5</v>
      </c>
    </row>
    <row r="359" spans="1:37">
      <c r="A359" s="5" t="s">
        <v>7357</v>
      </c>
      <c r="B359" s="5" t="s">
        <v>169</v>
      </c>
      <c r="C359" s="5" t="s">
        <v>168</v>
      </c>
      <c r="D359" s="5" t="s">
        <v>167</v>
      </c>
      <c r="E359" s="5" t="s">
        <v>166</v>
      </c>
      <c r="F359" s="6">
        <v>0.02</v>
      </c>
      <c r="G359" s="5" t="s">
        <v>1277</v>
      </c>
      <c r="H359" s="5">
        <v>20</v>
      </c>
      <c r="I359" s="5" t="s">
        <v>6334</v>
      </c>
      <c r="J359" s="5">
        <v>300</v>
      </c>
      <c r="K359" s="5">
        <v>259200</v>
      </c>
      <c r="L359" s="5" t="s">
        <v>7356</v>
      </c>
      <c r="O359" s="5" t="s">
        <v>7434</v>
      </c>
      <c r="P359" s="5" t="s">
        <v>205</v>
      </c>
      <c r="Q359" s="5" t="s">
        <v>160</v>
      </c>
      <c r="R359" s="5" t="s">
        <v>7433</v>
      </c>
      <c r="S359" s="5" t="s">
        <v>817</v>
      </c>
      <c r="T359" s="5" t="s">
        <v>7432</v>
      </c>
      <c r="X359" s="5">
        <v>7</v>
      </c>
      <c r="Y359" s="5" t="s">
        <v>171</v>
      </c>
      <c r="Z359" s="5" t="s">
        <v>171</v>
      </c>
      <c r="AA359" s="5" t="s">
        <v>171</v>
      </c>
      <c r="AB359" s="5" t="s">
        <v>123</v>
      </c>
      <c r="AC359" s="5" t="s">
        <v>29</v>
      </c>
      <c r="AE359" s="5" t="s">
        <v>29</v>
      </c>
      <c r="AF359" s="5" t="s">
        <v>7431</v>
      </c>
    </row>
    <row r="360" spans="1:37">
      <c r="A360" s="5" t="s">
        <v>7357</v>
      </c>
      <c r="B360" s="5" t="s">
        <v>169</v>
      </c>
      <c r="C360" s="5" t="s">
        <v>168</v>
      </c>
      <c r="D360" s="5" t="s">
        <v>167</v>
      </c>
      <c r="E360" s="5" t="s">
        <v>166</v>
      </c>
      <c r="F360" s="6">
        <v>0.02</v>
      </c>
      <c r="G360" s="5" t="s">
        <v>1277</v>
      </c>
      <c r="H360" s="5">
        <v>20</v>
      </c>
      <c r="I360" s="5" t="s">
        <v>6334</v>
      </c>
      <c r="J360" s="5">
        <v>300</v>
      </c>
      <c r="K360" s="5">
        <v>259200</v>
      </c>
      <c r="L360" s="5" t="s">
        <v>7356</v>
      </c>
      <c r="O360" s="5" t="s">
        <v>7430</v>
      </c>
      <c r="P360" s="5" t="s">
        <v>509</v>
      </c>
      <c r="Q360" s="5" t="s">
        <v>160</v>
      </c>
      <c r="R360" s="5" t="s">
        <v>7429</v>
      </c>
      <c r="S360" s="5" t="s">
        <v>7428</v>
      </c>
      <c r="T360" s="5" t="s">
        <v>7427</v>
      </c>
      <c r="X360" s="5">
        <v>39</v>
      </c>
      <c r="Y360" s="5" t="s">
        <v>171</v>
      </c>
      <c r="Z360" s="5" t="s">
        <v>171</v>
      </c>
      <c r="AA360" s="5" t="s">
        <v>171</v>
      </c>
      <c r="AB360" s="5" t="s">
        <v>123</v>
      </c>
      <c r="AC360" s="5" t="s">
        <v>29</v>
      </c>
      <c r="AD360" s="5" t="s">
        <v>123</v>
      </c>
      <c r="AF360" s="5" t="s">
        <v>7426</v>
      </c>
    </row>
    <row r="361" spans="1:37">
      <c r="A361" s="5" t="s">
        <v>7357</v>
      </c>
      <c r="B361" s="5" t="s">
        <v>169</v>
      </c>
      <c r="C361" s="5" t="s">
        <v>168</v>
      </c>
      <c r="D361" s="5" t="s">
        <v>167</v>
      </c>
      <c r="E361" s="5" t="s">
        <v>166</v>
      </c>
      <c r="F361" s="6">
        <v>0.02</v>
      </c>
      <c r="G361" s="5" t="s">
        <v>1277</v>
      </c>
      <c r="H361" s="5">
        <v>20</v>
      </c>
      <c r="I361" s="5" t="s">
        <v>6334</v>
      </c>
      <c r="J361" s="5">
        <v>300</v>
      </c>
      <c r="K361" s="5">
        <v>259200</v>
      </c>
      <c r="L361" s="5" t="s">
        <v>7356</v>
      </c>
      <c r="O361" s="5" t="s">
        <v>7425</v>
      </c>
      <c r="P361" s="5" t="s">
        <v>225</v>
      </c>
      <c r="Q361" s="5" t="s">
        <v>160</v>
      </c>
      <c r="R361" s="5" t="s">
        <v>7424</v>
      </c>
      <c r="S361" s="5" t="s">
        <v>7423</v>
      </c>
      <c r="T361" s="5" t="s">
        <v>7422</v>
      </c>
      <c r="X361" s="5">
        <v>60</v>
      </c>
      <c r="Y361" s="5" t="s">
        <v>171</v>
      </c>
      <c r="Z361" s="5" t="s">
        <v>171</v>
      </c>
      <c r="AA361" s="5" t="s">
        <v>171</v>
      </c>
      <c r="AB361" s="5" t="s">
        <v>123</v>
      </c>
      <c r="AC361" s="5" t="s">
        <v>29</v>
      </c>
      <c r="AD361" s="5" t="s">
        <v>123</v>
      </c>
      <c r="AF361" s="5" t="s">
        <v>7421</v>
      </c>
    </row>
    <row r="362" spans="1:37">
      <c r="A362" s="5" t="s">
        <v>7357</v>
      </c>
      <c r="B362" s="5" t="s">
        <v>169</v>
      </c>
      <c r="C362" s="5" t="s">
        <v>168</v>
      </c>
      <c r="D362" s="5" t="s">
        <v>167</v>
      </c>
      <c r="E362" s="5" t="s">
        <v>166</v>
      </c>
      <c r="F362" s="6">
        <v>0.02</v>
      </c>
      <c r="G362" s="5" t="s">
        <v>1277</v>
      </c>
      <c r="H362" s="5">
        <v>20</v>
      </c>
      <c r="I362" s="5" t="s">
        <v>6334</v>
      </c>
      <c r="J362" s="5">
        <v>300</v>
      </c>
      <c r="K362" s="5">
        <v>259200</v>
      </c>
      <c r="L362" s="5" t="s">
        <v>7356</v>
      </c>
      <c r="O362" s="5" t="s">
        <v>7420</v>
      </c>
      <c r="P362" s="5" t="s">
        <v>315</v>
      </c>
      <c r="Q362" s="5" t="s">
        <v>160</v>
      </c>
      <c r="R362" s="5" t="s">
        <v>7419</v>
      </c>
      <c r="S362" s="5" t="s">
        <v>2459</v>
      </c>
      <c r="T362" s="5" t="s">
        <v>7418</v>
      </c>
      <c r="X362" s="5">
        <v>77</v>
      </c>
      <c r="Y362" s="5" t="s">
        <v>171</v>
      </c>
      <c r="Z362" s="5" t="s">
        <v>171</v>
      </c>
      <c r="AA362" s="5" t="s">
        <v>171</v>
      </c>
      <c r="AB362" s="5" t="s">
        <v>123</v>
      </c>
      <c r="AC362" s="5" t="s">
        <v>29</v>
      </c>
      <c r="AE362" s="5" t="s">
        <v>29</v>
      </c>
      <c r="AF362" s="5" t="s">
        <v>7417</v>
      </c>
    </row>
    <row r="363" spans="1:37">
      <c r="A363" s="5" t="s">
        <v>7357</v>
      </c>
      <c r="B363" s="5" t="s">
        <v>169</v>
      </c>
      <c r="C363" s="5" t="s">
        <v>168</v>
      </c>
      <c r="D363" s="5" t="s">
        <v>167</v>
      </c>
      <c r="E363" s="5" t="s">
        <v>166</v>
      </c>
      <c r="F363" s="6">
        <v>0.02</v>
      </c>
      <c r="G363" s="5" t="s">
        <v>1277</v>
      </c>
      <c r="H363" s="5">
        <v>20</v>
      </c>
      <c r="I363" s="5" t="s">
        <v>6334</v>
      </c>
      <c r="J363" s="5">
        <v>300</v>
      </c>
      <c r="K363" s="5">
        <v>259200</v>
      </c>
      <c r="L363" s="5" t="s">
        <v>7356</v>
      </c>
      <c r="O363" s="5" t="s">
        <v>7416</v>
      </c>
      <c r="P363" s="5" t="s">
        <v>673</v>
      </c>
      <c r="Q363" s="5" t="s">
        <v>160</v>
      </c>
      <c r="R363" s="5" t="s">
        <v>6199</v>
      </c>
      <c r="S363" s="5" t="s">
        <v>7415</v>
      </c>
      <c r="T363" s="5" t="s">
        <v>7414</v>
      </c>
      <c r="X363" s="5">
        <v>65</v>
      </c>
      <c r="Y363" s="5" t="s">
        <v>171</v>
      </c>
      <c r="Z363" s="5" t="s">
        <v>171</v>
      </c>
      <c r="AA363" s="5" t="s">
        <v>171</v>
      </c>
      <c r="AB363" s="5" t="s">
        <v>123</v>
      </c>
      <c r="AC363" s="5" t="s">
        <v>29</v>
      </c>
      <c r="AE363" s="5" t="s">
        <v>29</v>
      </c>
      <c r="AF363" s="5" t="s">
        <v>7413</v>
      </c>
    </row>
    <row r="364" spans="1:37">
      <c r="A364" s="5" t="s">
        <v>7357</v>
      </c>
      <c r="B364" s="5" t="s">
        <v>169</v>
      </c>
      <c r="C364" s="5" t="s">
        <v>168</v>
      </c>
      <c r="D364" s="5" t="s">
        <v>167</v>
      </c>
      <c r="E364" s="5" t="s">
        <v>166</v>
      </c>
      <c r="F364" s="6">
        <v>0.02</v>
      </c>
      <c r="G364" s="5" t="s">
        <v>1277</v>
      </c>
      <c r="H364" s="5">
        <v>20</v>
      </c>
      <c r="I364" s="5" t="s">
        <v>6334</v>
      </c>
      <c r="J364" s="5">
        <v>300</v>
      </c>
      <c r="K364" s="5">
        <v>259200</v>
      </c>
      <c r="L364" s="5" t="s">
        <v>7356</v>
      </c>
      <c r="O364" s="5" t="s">
        <v>7412</v>
      </c>
      <c r="P364" s="5" t="s">
        <v>7411</v>
      </c>
      <c r="Q364" s="5" t="s">
        <v>160</v>
      </c>
      <c r="R364" s="5" t="s">
        <v>7410</v>
      </c>
      <c r="S364" s="5" t="s">
        <v>7409</v>
      </c>
      <c r="T364" s="5" t="s">
        <v>7408</v>
      </c>
      <c r="X364" s="5">
        <v>39</v>
      </c>
      <c r="Y364" s="5" t="s">
        <v>156</v>
      </c>
      <c r="Z364" s="5" t="s">
        <v>156</v>
      </c>
      <c r="AA364" s="5" t="s">
        <v>156</v>
      </c>
      <c r="AB364" s="5" t="s">
        <v>123</v>
      </c>
      <c r="AC364" s="5" t="s">
        <v>29</v>
      </c>
      <c r="AE364" s="5" t="s">
        <v>29</v>
      </c>
      <c r="AF364" s="5" t="s">
        <v>7407</v>
      </c>
    </row>
    <row r="365" spans="1:37">
      <c r="A365" s="5" t="s">
        <v>7357</v>
      </c>
      <c r="B365" s="5" t="s">
        <v>169</v>
      </c>
      <c r="C365" s="5" t="s">
        <v>168</v>
      </c>
      <c r="D365" s="5" t="s">
        <v>167</v>
      </c>
      <c r="E365" s="5" t="s">
        <v>166</v>
      </c>
      <c r="F365" s="6">
        <v>0.02</v>
      </c>
      <c r="G365" s="5" t="s">
        <v>1277</v>
      </c>
      <c r="H365" s="5">
        <v>20</v>
      </c>
      <c r="I365" s="5" t="s">
        <v>6334</v>
      </c>
      <c r="J365" s="5">
        <v>300</v>
      </c>
      <c r="K365" s="5">
        <v>259200</v>
      </c>
      <c r="L365" s="5" t="s">
        <v>7356</v>
      </c>
      <c r="O365" s="5" t="s">
        <v>7406</v>
      </c>
      <c r="P365" s="5" t="s">
        <v>200</v>
      </c>
      <c r="Q365" s="5" t="s">
        <v>160</v>
      </c>
      <c r="R365" s="5" t="s">
        <v>331</v>
      </c>
      <c r="S365" s="5" t="s">
        <v>7405</v>
      </c>
      <c r="T365" s="5" t="s">
        <v>7404</v>
      </c>
      <c r="X365" s="5">
        <v>11</v>
      </c>
      <c r="Y365" s="5" t="s">
        <v>171</v>
      </c>
      <c r="Z365" s="5" t="s">
        <v>171</v>
      </c>
      <c r="AA365" s="5" t="s">
        <v>171</v>
      </c>
      <c r="AB365" s="5" t="s">
        <v>123</v>
      </c>
      <c r="AC365" s="5" t="s">
        <v>29</v>
      </c>
      <c r="AF365" s="5" t="s">
        <v>7403</v>
      </c>
    </row>
    <row r="366" spans="1:37">
      <c r="A366" s="5" t="s">
        <v>7357</v>
      </c>
      <c r="B366" s="5" t="s">
        <v>169</v>
      </c>
      <c r="C366" s="5" t="s">
        <v>168</v>
      </c>
      <c r="D366" s="5" t="s">
        <v>167</v>
      </c>
      <c r="E366" s="5" t="s">
        <v>166</v>
      </c>
      <c r="F366" s="6">
        <v>0.02</v>
      </c>
      <c r="G366" s="5" t="s">
        <v>1277</v>
      </c>
      <c r="H366" s="5">
        <v>20</v>
      </c>
      <c r="I366" s="5" t="s">
        <v>6334</v>
      </c>
      <c r="J366" s="5">
        <v>300</v>
      </c>
      <c r="K366" s="5">
        <v>259200</v>
      </c>
      <c r="L366" s="5" t="s">
        <v>7356</v>
      </c>
      <c r="O366" s="5" t="s">
        <v>7402</v>
      </c>
      <c r="P366" s="5" t="s">
        <v>875</v>
      </c>
      <c r="Q366" s="5" t="s">
        <v>160</v>
      </c>
      <c r="R366" s="5" t="s">
        <v>7401</v>
      </c>
      <c r="S366" s="5" t="s">
        <v>7400</v>
      </c>
      <c r="T366" s="5" t="s">
        <v>7399</v>
      </c>
      <c r="X366" s="5">
        <v>34</v>
      </c>
      <c r="Y366" s="5" t="s">
        <v>171</v>
      </c>
      <c r="Z366" s="5" t="s">
        <v>171</v>
      </c>
      <c r="AA366" s="5" t="s">
        <v>171</v>
      </c>
      <c r="AB366" s="5" t="s">
        <v>123</v>
      </c>
      <c r="AC366" s="5" t="s">
        <v>29</v>
      </c>
      <c r="AE366" s="5" t="s">
        <v>29</v>
      </c>
      <c r="AF366" s="5" t="s">
        <v>7398</v>
      </c>
    </row>
    <row r="367" spans="1:37">
      <c r="A367" s="5" t="s">
        <v>7357</v>
      </c>
      <c r="B367" s="5" t="s">
        <v>169</v>
      </c>
      <c r="C367" s="5" t="s">
        <v>168</v>
      </c>
      <c r="D367" s="5" t="s">
        <v>167</v>
      </c>
      <c r="E367" s="5" t="s">
        <v>166</v>
      </c>
      <c r="F367" s="6">
        <v>0.02</v>
      </c>
      <c r="G367" s="5" t="s">
        <v>1277</v>
      </c>
      <c r="H367" s="5">
        <v>20</v>
      </c>
      <c r="I367" s="5" t="s">
        <v>6334</v>
      </c>
      <c r="J367" s="5">
        <v>300</v>
      </c>
      <c r="K367" s="5">
        <v>259200</v>
      </c>
      <c r="L367" s="5" t="s">
        <v>7356</v>
      </c>
      <c r="O367" s="5" t="s">
        <v>7397</v>
      </c>
      <c r="P367" s="5" t="s">
        <v>215</v>
      </c>
      <c r="Q367" s="5" t="s">
        <v>160</v>
      </c>
      <c r="R367" s="5" t="s">
        <v>998</v>
      </c>
      <c r="S367" s="5" t="s">
        <v>1431</v>
      </c>
      <c r="T367" s="5" t="s">
        <v>1430</v>
      </c>
      <c r="X367" s="5">
        <v>4</v>
      </c>
      <c r="Y367" s="5" t="s">
        <v>171</v>
      </c>
      <c r="Z367" s="5" t="s">
        <v>171</v>
      </c>
      <c r="AA367" s="5" t="s">
        <v>171</v>
      </c>
      <c r="AB367" s="5" t="s">
        <v>123</v>
      </c>
      <c r="AC367" s="5" t="s">
        <v>29</v>
      </c>
      <c r="AD367" s="5" t="s">
        <v>123</v>
      </c>
      <c r="AF367" s="5" t="s">
        <v>6417</v>
      </c>
    </row>
    <row r="368" spans="1:37">
      <c r="A368" s="5" t="s">
        <v>7357</v>
      </c>
      <c r="B368" s="5" t="s">
        <v>169</v>
      </c>
      <c r="C368" s="5" t="s">
        <v>168</v>
      </c>
      <c r="D368" s="5" t="s">
        <v>167</v>
      </c>
      <c r="E368" s="5" t="s">
        <v>166</v>
      </c>
      <c r="F368" s="6">
        <v>0.02</v>
      </c>
      <c r="G368" s="5" t="s">
        <v>1277</v>
      </c>
      <c r="H368" s="5">
        <v>20</v>
      </c>
      <c r="I368" s="5" t="s">
        <v>6334</v>
      </c>
      <c r="J368" s="5">
        <v>300</v>
      </c>
      <c r="K368" s="5">
        <v>259200</v>
      </c>
      <c r="L368" s="5" t="s">
        <v>7356</v>
      </c>
      <c r="O368" s="5" t="s">
        <v>7396</v>
      </c>
      <c r="P368" s="5" t="s">
        <v>369</v>
      </c>
      <c r="Q368" s="5" t="s">
        <v>160</v>
      </c>
      <c r="R368" s="5" t="s">
        <v>7395</v>
      </c>
      <c r="S368" s="5" t="s">
        <v>7394</v>
      </c>
      <c r="T368" s="5" t="s">
        <v>7393</v>
      </c>
      <c r="X368" s="5">
        <v>15</v>
      </c>
      <c r="Y368" s="5" t="s">
        <v>171</v>
      </c>
      <c r="Z368" s="5" t="s">
        <v>171</v>
      </c>
      <c r="AA368" s="5" t="s">
        <v>171</v>
      </c>
      <c r="AB368" s="5" t="s">
        <v>123</v>
      </c>
      <c r="AC368" s="5" t="s">
        <v>29</v>
      </c>
      <c r="AE368" s="5" t="s">
        <v>29</v>
      </c>
      <c r="AF368" s="5" t="s">
        <v>7392</v>
      </c>
    </row>
    <row r="369" spans="1:37">
      <c r="A369" s="5" t="s">
        <v>7357</v>
      </c>
      <c r="B369" s="5" t="s">
        <v>169</v>
      </c>
      <c r="C369" s="5" t="s">
        <v>168</v>
      </c>
      <c r="D369" s="5" t="s">
        <v>167</v>
      </c>
      <c r="E369" s="5" t="s">
        <v>166</v>
      </c>
      <c r="F369" s="6">
        <v>0.02</v>
      </c>
      <c r="G369" s="5" t="s">
        <v>1277</v>
      </c>
      <c r="H369" s="5">
        <v>20</v>
      </c>
      <c r="I369" s="5" t="s">
        <v>6334</v>
      </c>
      <c r="J369" s="5">
        <v>300</v>
      </c>
      <c r="K369" s="5">
        <v>259200</v>
      </c>
      <c r="L369" s="5" t="s">
        <v>7356</v>
      </c>
      <c r="O369" s="5" t="s">
        <v>7391</v>
      </c>
      <c r="P369" s="5" t="s">
        <v>880</v>
      </c>
      <c r="Q369" s="5" t="s">
        <v>160</v>
      </c>
      <c r="R369" s="5" t="s">
        <v>7390</v>
      </c>
      <c r="S369" s="5" t="s">
        <v>7389</v>
      </c>
      <c r="T369" s="5" t="s">
        <v>7388</v>
      </c>
      <c r="X369" s="5">
        <v>23</v>
      </c>
      <c r="Y369" s="5" t="s">
        <v>156</v>
      </c>
      <c r="Z369" s="5" t="s">
        <v>156</v>
      </c>
      <c r="AA369" s="5" t="s">
        <v>156</v>
      </c>
      <c r="AB369" s="5" t="s">
        <v>123</v>
      </c>
      <c r="AC369" s="5" t="s">
        <v>29</v>
      </c>
      <c r="AE369" s="5" t="s">
        <v>29</v>
      </c>
      <c r="AF369" s="5" t="s">
        <v>7387</v>
      </c>
    </row>
    <row r="370" spans="1:37">
      <c r="A370" s="5" t="s">
        <v>7357</v>
      </c>
      <c r="B370" s="5" t="s">
        <v>169</v>
      </c>
      <c r="C370" s="5" t="s">
        <v>168</v>
      </c>
      <c r="D370" s="5" t="s">
        <v>167</v>
      </c>
      <c r="E370" s="5" t="s">
        <v>166</v>
      </c>
      <c r="F370" s="6">
        <v>0.02</v>
      </c>
      <c r="G370" s="5" t="s">
        <v>1277</v>
      </c>
      <c r="H370" s="5">
        <v>20</v>
      </c>
      <c r="I370" s="5" t="s">
        <v>6334</v>
      </c>
      <c r="J370" s="5">
        <v>300</v>
      </c>
      <c r="K370" s="5">
        <v>259200</v>
      </c>
      <c r="L370" s="5" t="s">
        <v>7356</v>
      </c>
      <c r="O370" s="5" t="s">
        <v>7386</v>
      </c>
      <c r="P370" s="5" t="s">
        <v>261</v>
      </c>
      <c r="Q370" s="5" t="s">
        <v>160</v>
      </c>
      <c r="R370" s="5" t="s">
        <v>829</v>
      </c>
      <c r="S370" s="5" t="s">
        <v>1031</v>
      </c>
      <c r="T370" s="5" t="s">
        <v>7385</v>
      </c>
      <c r="X370" s="5">
        <v>31</v>
      </c>
      <c r="Y370" s="5" t="s">
        <v>171</v>
      </c>
      <c r="Z370" s="5" t="s">
        <v>171</v>
      </c>
      <c r="AA370" s="5" t="s">
        <v>171</v>
      </c>
      <c r="AB370" s="5" t="s">
        <v>123</v>
      </c>
      <c r="AC370" s="5" t="s">
        <v>29</v>
      </c>
      <c r="AD370" s="5" t="s">
        <v>123</v>
      </c>
      <c r="AF370" s="5" t="s">
        <v>7384</v>
      </c>
    </row>
    <row r="371" spans="1:37">
      <c r="A371" s="5" t="s">
        <v>7357</v>
      </c>
      <c r="B371" s="5" t="s">
        <v>169</v>
      </c>
      <c r="C371" s="5" t="s">
        <v>168</v>
      </c>
      <c r="D371" s="5" t="s">
        <v>167</v>
      </c>
      <c r="E371" s="5" t="s">
        <v>166</v>
      </c>
      <c r="F371" s="6">
        <v>0.02</v>
      </c>
      <c r="G371" s="5" t="s">
        <v>1277</v>
      </c>
      <c r="H371" s="5">
        <v>20</v>
      </c>
      <c r="I371" s="5" t="s">
        <v>6334</v>
      </c>
      <c r="J371" s="5">
        <v>300</v>
      </c>
      <c r="K371" s="5">
        <v>259200</v>
      </c>
      <c r="L371" s="5" t="s">
        <v>7356</v>
      </c>
      <c r="O371" s="5" t="s">
        <v>7383</v>
      </c>
      <c r="P371" s="5" t="s">
        <v>175</v>
      </c>
      <c r="Q371" s="5" t="s">
        <v>160</v>
      </c>
      <c r="R371" s="5" t="s">
        <v>7382</v>
      </c>
      <c r="S371" s="5" t="s">
        <v>7381</v>
      </c>
      <c r="T371" s="5" t="s">
        <v>7380</v>
      </c>
      <c r="X371" s="5">
        <v>6</v>
      </c>
      <c r="Y371" s="5" t="s">
        <v>171</v>
      </c>
      <c r="Z371" s="5" t="s">
        <v>171</v>
      </c>
      <c r="AA371" s="5" t="s">
        <v>171</v>
      </c>
      <c r="AB371" s="5" t="s">
        <v>123</v>
      </c>
      <c r="AC371" s="5" t="s">
        <v>29</v>
      </c>
      <c r="AD371" s="5" t="s">
        <v>123</v>
      </c>
      <c r="AF371" s="5" t="s">
        <v>6328</v>
      </c>
    </row>
    <row r="372" spans="1:37">
      <c r="A372" s="5" t="s">
        <v>7357</v>
      </c>
      <c r="B372" s="5" t="s">
        <v>169</v>
      </c>
      <c r="C372" s="5" t="s">
        <v>168</v>
      </c>
      <c r="D372" s="5" t="s">
        <v>167</v>
      </c>
      <c r="E372" s="5" t="s">
        <v>166</v>
      </c>
      <c r="F372" s="6">
        <v>0.02</v>
      </c>
      <c r="G372" s="5" t="s">
        <v>1277</v>
      </c>
      <c r="H372" s="5">
        <v>20</v>
      </c>
      <c r="I372" s="5" t="s">
        <v>6334</v>
      </c>
      <c r="J372" s="5">
        <v>300</v>
      </c>
      <c r="K372" s="5">
        <v>259200</v>
      </c>
      <c r="L372" s="5" t="s">
        <v>7356</v>
      </c>
      <c r="O372" s="5" t="s">
        <v>7379</v>
      </c>
      <c r="P372" s="5" t="s">
        <v>266</v>
      </c>
      <c r="Q372" s="5" t="s">
        <v>160</v>
      </c>
      <c r="R372" s="5" t="s">
        <v>7378</v>
      </c>
      <c r="S372" s="5" t="s">
        <v>5038</v>
      </c>
      <c r="T372" s="5" t="s">
        <v>7377</v>
      </c>
      <c r="X372" s="5">
        <v>88</v>
      </c>
      <c r="Y372" s="5" t="s">
        <v>171</v>
      </c>
      <c r="Z372" s="5" t="s">
        <v>171</v>
      </c>
      <c r="AA372" s="5" t="s">
        <v>171</v>
      </c>
      <c r="AB372" s="5" t="s">
        <v>123</v>
      </c>
      <c r="AC372" s="5" t="s">
        <v>29</v>
      </c>
      <c r="AD372" s="5" t="s">
        <v>123</v>
      </c>
      <c r="AF372" s="5" t="s">
        <v>7376</v>
      </c>
    </row>
    <row r="373" spans="1:37">
      <c r="A373" s="5" t="s">
        <v>7357</v>
      </c>
      <c r="B373" s="5" t="s">
        <v>169</v>
      </c>
      <c r="C373" s="5" t="s">
        <v>168</v>
      </c>
      <c r="D373" s="5" t="s">
        <v>167</v>
      </c>
      <c r="E373" s="5" t="s">
        <v>166</v>
      </c>
      <c r="F373" s="6">
        <v>0.02</v>
      </c>
      <c r="G373" s="5" t="s">
        <v>1277</v>
      </c>
      <c r="H373" s="5">
        <v>20</v>
      </c>
      <c r="I373" s="5" t="s">
        <v>6334</v>
      </c>
      <c r="J373" s="5">
        <v>300</v>
      </c>
      <c r="K373" s="5">
        <v>259200</v>
      </c>
      <c r="L373" s="5" t="s">
        <v>7356</v>
      </c>
      <c r="O373" s="5" t="s">
        <v>7375</v>
      </c>
      <c r="P373" s="5" t="s">
        <v>7374</v>
      </c>
      <c r="Q373" s="5" t="s">
        <v>160</v>
      </c>
      <c r="R373" s="5" t="s">
        <v>7373</v>
      </c>
      <c r="S373" s="5" t="s">
        <v>7372</v>
      </c>
      <c r="T373" s="5" t="s">
        <v>7371</v>
      </c>
      <c r="X373" s="5">
        <v>39</v>
      </c>
      <c r="Y373" s="5" t="s">
        <v>171</v>
      </c>
      <c r="Z373" s="5" t="s">
        <v>171</v>
      </c>
      <c r="AA373" s="5" t="s">
        <v>171</v>
      </c>
      <c r="AB373" s="5" t="s">
        <v>123</v>
      </c>
      <c r="AC373" s="5" t="s">
        <v>29</v>
      </c>
      <c r="AE373" s="5" t="s">
        <v>29</v>
      </c>
      <c r="AF373" s="5" t="s">
        <v>7370</v>
      </c>
    </row>
    <row r="374" spans="1:37">
      <c r="A374" s="5" t="s">
        <v>7357</v>
      </c>
      <c r="B374" s="5" t="s">
        <v>169</v>
      </c>
      <c r="C374" s="5" t="s">
        <v>168</v>
      </c>
      <c r="D374" s="5" t="s">
        <v>167</v>
      </c>
      <c r="E374" s="5" t="s">
        <v>166</v>
      </c>
      <c r="F374" s="6">
        <v>0.02</v>
      </c>
      <c r="G374" s="5" t="s">
        <v>1277</v>
      </c>
      <c r="H374" s="5">
        <v>20</v>
      </c>
      <c r="I374" s="5" t="s">
        <v>6334</v>
      </c>
      <c r="J374" s="5">
        <v>300</v>
      </c>
      <c r="K374" s="5">
        <v>259200</v>
      </c>
      <c r="L374" s="5" t="s">
        <v>7356</v>
      </c>
      <c r="O374" s="5" t="s">
        <v>7369</v>
      </c>
      <c r="P374" s="5" t="s">
        <v>240</v>
      </c>
      <c r="Q374" s="5" t="s">
        <v>160</v>
      </c>
      <c r="R374" s="5" t="s">
        <v>2169</v>
      </c>
      <c r="S374" s="5" t="s">
        <v>6344</v>
      </c>
      <c r="T374" s="5" t="s">
        <v>7368</v>
      </c>
      <c r="X374" s="5">
        <v>24</v>
      </c>
      <c r="Y374" s="5" t="s">
        <v>171</v>
      </c>
      <c r="Z374" s="5" t="s">
        <v>171</v>
      </c>
      <c r="AA374" s="5" t="s">
        <v>171</v>
      </c>
      <c r="AB374" s="5" t="s">
        <v>123</v>
      </c>
      <c r="AC374" s="5" t="s">
        <v>29</v>
      </c>
      <c r="AD374" s="5" t="s">
        <v>123</v>
      </c>
      <c r="AF374" s="5" t="s">
        <v>6341</v>
      </c>
    </row>
    <row r="375" spans="1:37">
      <c r="A375" s="5" t="s">
        <v>7357</v>
      </c>
      <c r="B375" s="5" t="s">
        <v>169</v>
      </c>
      <c r="C375" s="5" t="s">
        <v>168</v>
      </c>
      <c r="D375" s="5" t="s">
        <v>167</v>
      </c>
      <c r="E375" s="5" t="s">
        <v>166</v>
      </c>
      <c r="F375" s="6">
        <v>0.02</v>
      </c>
      <c r="G375" s="5" t="s">
        <v>1277</v>
      </c>
      <c r="H375" s="5">
        <v>20</v>
      </c>
      <c r="I375" s="5" t="s">
        <v>6334</v>
      </c>
      <c r="J375" s="5">
        <v>300</v>
      </c>
      <c r="K375" s="5">
        <v>259200</v>
      </c>
      <c r="L375" s="5" t="s">
        <v>7356</v>
      </c>
      <c r="O375" s="5" t="s">
        <v>7367</v>
      </c>
      <c r="P375" s="5" t="s">
        <v>406</v>
      </c>
      <c r="Q375" s="5" t="s">
        <v>160</v>
      </c>
      <c r="R375" s="5" t="s">
        <v>7366</v>
      </c>
      <c r="S375" s="5" t="s">
        <v>7365</v>
      </c>
      <c r="T375" s="5" t="s">
        <v>7364</v>
      </c>
      <c r="X375" s="5">
        <v>20</v>
      </c>
      <c r="Y375" s="5" t="s">
        <v>171</v>
      </c>
      <c r="Z375" s="5" t="s">
        <v>171</v>
      </c>
      <c r="AA375" s="5" t="s">
        <v>171</v>
      </c>
      <c r="AB375" s="5" t="s">
        <v>123</v>
      </c>
      <c r="AC375" s="5" t="s">
        <v>29</v>
      </c>
      <c r="AE375" s="5" t="s">
        <v>29</v>
      </c>
      <c r="AF375" s="5" t="s">
        <v>7363</v>
      </c>
    </row>
    <row r="376" spans="1:37">
      <c r="A376" s="5" t="s">
        <v>7357</v>
      </c>
      <c r="B376" s="5" t="s">
        <v>169</v>
      </c>
      <c r="C376" s="5" t="s">
        <v>168</v>
      </c>
      <c r="D376" s="5" t="s">
        <v>167</v>
      </c>
      <c r="E376" s="5" t="s">
        <v>166</v>
      </c>
      <c r="F376" s="6">
        <v>0.02</v>
      </c>
      <c r="G376" s="5" t="s">
        <v>1277</v>
      </c>
      <c r="H376" s="5">
        <v>20</v>
      </c>
      <c r="I376" s="5" t="s">
        <v>6334</v>
      </c>
      <c r="J376" s="5">
        <v>300</v>
      </c>
      <c r="K376" s="5">
        <v>259200</v>
      </c>
      <c r="L376" s="5" t="s">
        <v>7356</v>
      </c>
      <c r="O376" s="5" t="s">
        <v>7362</v>
      </c>
      <c r="P376" s="5" t="s">
        <v>180</v>
      </c>
      <c r="Q376" s="5" t="s">
        <v>160</v>
      </c>
      <c r="R376" s="5" t="s">
        <v>2273</v>
      </c>
      <c r="S376" s="5" t="s">
        <v>1562</v>
      </c>
      <c r="T376" s="5" t="s">
        <v>7361</v>
      </c>
      <c r="X376" s="5">
        <v>5</v>
      </c>
      <c r="Y376" s="5" t="s">
        <v>171</v>
      </c>
      <c r="Z376" s="5" t="s">
        <v>171</v>
      </c>
      <c r="AA376" s="5" t="s">
        <v>171</v>
      </c>
      <c r="AB376" s="5" t="s">
        <v>123</v>
      </c>
      <c r="AC376" s="5" t="s">
        <v>29</v>
      </c>
      <c r="AE376" s="5" t="s">
        <v>29</v>
      </c>
      <c r="AF376" s="5" t="s">
        <v>6384</v>
      </c>
    </row>
    <row r="377" spans="1:37">
      <c r="A377" s="5" t="s">
        <v>7357</v>
      </c>
      <c r="B377" s="5" t="s">
        <v>169</v>
      </c>
      <c r="C377" s="5" t="s">
        <v>168</v>
      </c>
      <c r="D377" s="5" t="s">
        <v>167</v>
      </c>
      <c r="E377" s="5" t="s">
        <v>166</v>
      </c>
      <c r="F377" s="6">
        <v>0.02</v>
      </c>
      <c r="G377" s="5" t="s">
        <v>1277</v>
      </c>
      <c r="H377" s="5">
        <v>20</v>
      </c>
      <c r="I377" s="5" t="s">
        <v>6334</v>
      </c>
      <c r="J377" s="5">
        <v>300</v>
      </c>
      <c r="K377" s="5">
        <v>259200</v>
      </c>
      <c r="L377" s="5" t="s">
        <v>7356</v>
      </c>
      <c r="O377" s="5" t="s">
        <v>7360</v>
      </c>
      <c r="P377" s="5" t="s">
        <v>839</v>
      </c>
      <c r="Q377" s="5" t="s">
        <v>160</v>
      </c>
      <c r="R377" s="5" t="s">
        <v>6782</v>
      </c>
      <c r="S377" s="5" t="s">
        <v>4058</v>
      </c>
      <c r="T377" s="5" t="s">
        <v>7359</v>
      </c>
      <c r="X377" s="5">
        <v>25</v>
      </c>
      <c r="Y377" s="5" t="s">
        <v>171</v>
      </c>
      <c r="Z377" s="5" t="s">
        <v>171</v>
      </c>
      <c r="AA377" s="5" t="s">
        <v>171</v>
      </c>
      <c r="AB377" s="5" t="s">
        <v>123</v>
      </c>
      <c r="AC377" s="5" t="s">
        <v>29</v>
      </c>
      <c r="AE377" s="5" t="s">
        <v>29</v>
      </c>
      <c r="AF377" s="5" t="s">
        <v>7358</v>
      </c>
    </row>
    <row r="378" spans="1:37">
      <c r="A378" s="5" t="s">
        <v>7357</v>
      </c>
      <c r="B378" s="5" t="s">
        <v>169</v>
      </c>
      <c r="C378" s="5" t="s">
        <v>168</v>
      </c>
      <c r="D378" s="5" t="s">
        <v>167</v>
      </c>
      <c r="E378" s="5" t="s">
        <v>166</v>
      </c>
      <c r="F378" s="6">
        <v>0.02</v>
      </c>
      <c r="G378" s="5" t="s">
        <v>1277</v>
      </c>
      <c r="H378" s="5">
        <v>20</v>
      </c>
      <c r="I378" s="5" t="s">
        <v>6334</v>
      </c>
      <c r="J378" s="5">
        <v>300</v>
      </c>
      <c r="K378" s="5">
        <v>259200</v>
      </c>
      <c r="L378" s="5" t="s">
        <v>7356</v>
      </c>
      <c r="O378" s="5" t="s">
        <v>7355</v>
      </c>
      <c r="P378" s="5" t="s">
        <v>250</v>
      </c>
      <c r="Q378" s="5" t="s">
        <v>160</v>
      </c>
      <c r="R378" s="5" t="s">
        <v>6711</v>
      </c>
      <c r="S378" s="5" t="s">
        <v>7354</v>
      </c>
      <c r="T378" s="5" t="s">
        <v>7353</v>
      </c>
      <c r="X378" s="5">
        <v>18</v>
      </c>
      <c r="Y378" s="5" t="s">
        <v>171</v>
      </c>
      <c r="Z378" s="5" t="s">
        <v>171</v>
      </c>
      <c r="AA378" s="5" t="s">
        <v>171</v>
      </c>
      <c r="AB378" s="5" t="s">
        <v>123</v>
      </c>
      <c r="AC378" s="5" t="s">
        <v>29</v>
      </c>
      <c r="AD378" s="5" t="s">
        <v>123</v>
      </c>
      <c r="AF378" s="5" t="s">
        <v>7352</v>
      </c>
    </row>
    <row r="379" spans="1:37" s="8" customFormat="1">
      <c r="F379" s="9"/>
      <c r="AD379" s="10">
        <f>COUNTIF(AD359:AD378,AD372)</f>
        <v>8</v>
      </c>
      <c r="AE379" s="10">
        <f>COUNTIF(AE359:AE378,AE364)</f>
        <v>11</v>
      </c>
      <c r="AJ379" s="8">
        <f>AD379+AE379</f>
        <v>19</v>
      </c>
      <c r="AK379" s="8">
        <f>AD379/AJ379</f>
        <v>0.42105263157894735</v>
      </c>
    </row>
    <row r="380" spans="1:37">
      <c r="A380" s="5" t="s">
        <v>7270</v>
      </c>
      <c r="B380" s="5" t="s">
        <v>169</v>
      </c>
      <c r="C380" s="5" t="s">
        <v>168</v>
      </c>
      <c r="D380" s="5" t="s">
        <v>167</v>
      </c>
      <c r="E380" s="5" t="s">
        <v>166</v>
      </c>
      <c r="F380" s="6">
        <v>0.02</v>
      </c>
      <c r="G380" s="5" t="s">
        <v>6335</v>
      </c>
      <c r="H380" s="5">
        <v>20</v>
      </c>
      <c r="I380" s="5" t="s">
        <v>6334</v>
      </c>
      <c r="J380" s="5">
        <v>300</v>
      </c>
      <c r="K380" s="5">
        <v>259200</v>
      </c>
      <c r="L380" s="5" t="s">
        <v>6333</v>
      </c>
      <c r="O380" s="5" t="s">
        <v>7351</v>
      </c>
      <c r="P380" s="5" t="s">
        <v>7350</v>
      </c>
      <c r="Q380" s="5" t="s">
        <v>160</v>
      </c>
      <c r="R380" s="5" t="s">
        <v>7349</v>
      </c>
      <c r="S380" s="5" t="s">
        <v>7348</v>
      </c>
      <c r="T380" s="5" t="s">
        <v>7347</v>
      </c>
      <c r="X380" s="5">
        <v>88</v>
      </c>
      <c r="Y380" s="5" t="s">
        <v>171</v>
      </c>
      <c r="Z380" s="5" t="s">
        <v>171</v>
      </c>
      <c r="AA380" s="5" t="s">
        <v>171</v>
      </c>
      <c r="AB380" s="5" t="s">
        <v>30</v>
      </c>
      <c r="AC380" s="5" t="s">
        <v>94</v>
      </c>
      <c r="AE380" s="5" t="s">
        <v>94</v>
      </c>
      <c r="AF380" s="5" t="s">
        <v>7346</v>
      </c>
    </row>
    <row r="381" spans="1:37">
      <c r="A381" s="5" t="s">
        <v>7270</v>
      </c>
      <c r="B381" s="5" t="s">
        <v>169</v>
      </c>
      <c r="C381" s="5" t="s">
        <v>168</v>
      </c>
      <c r="D381" s="5" t="s">
        <v>167</v>
      </c>
      <c r="E381" s="5" t="s">
        <v>166</v>
      </c>
      <c r="F381" s="6">
        <v>0.02</v>
      </c>
      <c r="G381" s="5" t="s">
        <v>6335</v>
      </c>
      <c r="H381" s="5">
        <v>20</v>
      </c>
      <c r="I381" s="5" t="s">
        <v>6334</v>
      </c>
      <c r="J381" s="5">
        <v>300</v>
      </c>
      <c r="K381" s="5">
        <v>259200</v>
      </c>
      <c r="L381" s="5" t="s">
        <v>6333</v>
      </c>
      <c r="O381" s="5" t="s">
        <v>7345</v>
      </c>
      <c r="P381" s="5" t="s">
        <v>7344</v>
      </c>
      <c r="Q381" s="5" t="s">
        <v>160</v>
      </c>
      <c r="R381" s="5" t="s">
        <v>7343</v>
      </c>
      <c r="S381" s="5" t="s">
        <v>7342</v>
      </c>
      <c r="T381" s="5" t="s">
        <v>7341</v>
      </c>
      <c r="X381" s="5">
        <v>34</v>
      </c>
      <c r="Y381" s="5" t="s">
        <v>156</v>
      </c>
      <c r="Z381" s="5" t="s">
        <v>171</v>
      </c>
      <c r="AA381" s="5" t="s">
        <v>171</v>
      </c>
      <c r="AB381" s="5" t="s">
        <v>30</v>
      </c>
      <c r="AC381" s="5" t="s">
        <v>94</v>
      </c>
      <c r="AD381" s="5" t="s">
        <v>30</v>
      </c>
      <c r="AF381" s="5" t="s">
        <v>7340</v>
      </c>
    </row>
    <row r="382" spans="1:37">
      <c r="A382" s="5" t="s">
        <v>7270</v>
      </c>
      <c r="B382" s="5" t="s">
        <v>169</v>
      </c>
      <c r="C382" s="5" t="s">
        <v>168</v>
      </c>
      <c r="D382" s="5" t="s">
        <v>167</v>
      </c>
      <c r="E382" s="5" t="s">
        <v>166</v>
      </c>
      <c r="F382" s="6">
        <v>0.02</v>
      </c>
      <c r="G382" s="5" t="s">
        <v>6335</v>
      </c>
      <c r="H382" s="5">
        <v>20</v>
      </c>
      <c r="I382" s="5" t="s">
        <v>6334</v>
      </c>
      <c r="J382" s="5">
        <v>300</v>
      </c>
      <c r="K382" s="5">
        <v>259200</v>
      </c>
      <c r="L382" s="5" t="s">
        <v>6333</v>
      </c>
      <c r="O382" s="5" t="s">
        <v>7339</v>
      </c>
      <c r="P382" s="5" t="s">
        <v>225</v>
      </c>
      <c r="Q382" s="5" t="s">
        <v>160</v>
      </c>
      <c r="R382" s="5" t="s">
        <v>4066</v>
      </c>
      <c r="S382" s="5" t="s">
        <v>7338</v>
      </c>
      <c r="T382" s="5" t="s">
        <v>7337</v>
      </c>
      <c r="X382" s="5">
        <v>28</v>
      </c>
      <c r="Y382" s="5" t="s">
        <v>171</v>
      </c>
      <c r="Z382" s="5" t="s">
        <v>171</v>
      </c>
      <c r="AA382" s="5" t="s">
        <v>171</v>
      </c>
      <c r="AB382" s="5" t="s">
        <v>30</v>
      </c>
      <c r="AC382" s="5" t="s">
        <v>94</v>
      </c>
      <c r="AD382" s="5" t="s">
        <v>30</v>
      </c>
      <c r="AF382" s="5" t="s">
        <v>7336</v>
      </c>
    </row>
    <row r="383" spans="1:37">
      <c r="A383" s="5" t="s">
        <v>7270</v>
      </c>
      <c r="B383" s="5" t="s">
        <v>169</v>
      </c>
      <c r="C383" s="5" t="s">
        <v>168</v>
      </c>
      <c r="D383" s="5" t="s">
        <v>167</v>
      </c>
      <c r="E383" s="5" t="s">
        <v>166</v>
      </c>
      <c r="F383" s="6">
        <v>0.02</v>
      </c>
      <c r="G383" s="5" t="s">
        <v>6335</v>
      </c>
      <c r="H383" s="5">
        <v>20</v>
      </c>
      <c r="I383" s="5" t="s">
        <v>6334</v>
      </c>
      <c r="J383" s="5">
        <v>300</v>
      </c>
      <c r="K383" s="5">
        <v>259200</v>
      </c>
      <c r="L383" s="5" t="s">
        <v>6333</v>
      </c>
      <c r="O383" s="5" t="s">
        <v>7335</v>
      </c>
      <c r="P383" s="5" t="s">
        <v>256</v>
      </c>
      <c r="Q383" s="5" t="s">
        <v>160</v>
      </c>
      <c r="R383" s="5" t="s">
        <v>2173</v>
      </c>
      <c r="S383" s="5" t="s">
        <v>7205</v>
      </c>
      <c r="T383" s="5" t="s">
        <v>7334</v>
      </c>
      <c r="X383" s="5">
        <v>29</v>
      </c>
      <c r="Y383" s="5" t="s">
        <v>252</v>
      </c>
      <c r="Z383" s="5" t="s">
        <v>252</v>
      </c>
      <c r="AA383" s="5" t="s">
        <v>156</v>
      </c>
      <c r="AB383" s="5" t="s">
        <v>30</v>
      </c>
      <c r="AC383" s="5" t="s">
        <v>94</v>
      </c>
      <c r="AD383" s="5" t="s">
        <v>30</v>
      </c>
      <c r="AF383" s="5" t="s">
        <v>7333</v>
      </c>
    </row>
    <row r="384" spans="1:37">
      <c r="A384" s="5" t="s">
        <v>7270</v>
      </c>
      <c r="B384" s="5" t="s">
        <v>169</v>
      </c>
      <c r="C384" s="5" t="s">
        <v>168</v>
      </c>
      <c r="D384" s="5" t="s">
        <v>167</v>
      </c>
      <c r="E384" s="5" t="s">
        <v>166</v>
      </c>
      <c r="F384" s="6">
        <v>0.02</v>
      </c>
      <c r="G384" s="5" t="s">
        <v>6335</v>
      </c>
      <c r="H384" s="5">
        <v>20</v>
      </c>
      <c r="I384" s="5" t="s">
        <v>6334</v>
      </c>
      <c r="J384" s="5">
        <v>300</v>
      </c>
      <c r="K384" s="5">
        <v>259200</v>
      </c>
      <c r="L384" s="5" t="s">
        <v>6333</v>
      </c>
      <c r="O384" s="5" t="s">
        <v>7332</v>
      </c>
      <c r="P384" s="5" t="s">
        <v>435</v>
      </c>
      <c r="Q384" s="5" t="s">
        <v>160</v>
      </c>
      <c r="R384" s="5" t="s">
        <v>7331</v>
      </c>
      <c r="S384" s="5" t="s">
        <v>7330</v>
      </c>
      <c r="T384" s="5" t="s">
        <v>7329</v>
      </c>
      <c r="X384" s="5">
        <v>9</v>
      </c>
      <c r="Y384" s="5" t="s">
        <v>171</v>
      </c>
      <c r="Z384" s="5" t="s">
        <v>171</v>
      </c>
      <c r="AA384" s="5" t="s">
        <v>171</v>
      </c>
      <c r="AB384" s="5" t="s">
        <v>30</v>
      </c>
      <c r="AC384" s="5" t="s">
        <v>94</v>
      </c>
      <c r="AD384" s="5" t="s">
        <v>30</v>
      </c>
      <c r="AF384" s="5" t="s">
        <v>6579</v>
      </c>
    </row>
    <row r="385" spans="1:37">
      <c r="A385" s="5" t="s">
        <v>7270</v>
      </c>
      <c r="B385" s="5" t="s">
        <v>169</v>
      </c>
      <c r="C385" s="5" t="s">
        <v>168</v>
      </c>
      <c r="D385" s="5" t="s">
        <v>167</v>
      </c>
      <c r="E385" s="5" t="s">
        <v>166</v>
      </c>
      <c r="F385" s="6">
        <v>0.02</v>
      </c>
      <c r="G385" s="5" t="s">
        <v>6335</v>
      </c>
      <c r="H385" s="5">
        <v>20</v>
      </c>
      <c r="I385" s="5" t="s">
        <v>6334</v>
      </c>
      <c r="J385" s="5">
        <v>300</v>
      </c>
      <c r="K385" s="5">
        <v>259200</v>
      </c>
      <c r="L385" s="5" t="s">
        <v>6333</v>
      </c>
      <c r="O385" s="5" t="s">
        <v>7328</v>
      </c>
      <c r="P385" s="5" t="s">
        <v>310</v>
      </c>
      <c r="Q385" s="5" t="s">
        <v>160</v>
      </c>
      <c r="R385" s="5" t="s">
        <v>7327</v>
      </c>
      <c r="S385" s="5" t="s">
        <v>7326</v>
      </c>
      <c r="T385" s="5" t="s">
        <v>7325</v>
      </c>
      <c r="X385" s="5">
        <v>59</v>
      </c>
      <c r="Y385" s="5" t="s">
        <v>171</v>
      </c>
      <c r="Z385" s="5" t="s">
        <v>171</v>
      </c>
      <c r="AA385" s="5" t="s">
        <v>171</v>
      </c>
      <c r="AB385" s="5" t="s">
        <v>30</v>
      </c>
      <c r="AC385" s="5" t="s">
        <v>94</v>
      </c>
      <c r="AE385" s="5" t="s">
        <v>94</v>
      </c>
      <c r="AF385" s="5" t="s">
        <v>7324</v>
      </c>
    </row>
    <row r="386" spans="1:37">
      <c r="A386" s="5" t="s">
        <v>7270</v>
      </c>
      <c r="B386" s="5" t="s">
        <v>169</v>
      </c>
      <c r="C386" s="5" t="s">
        <v>168</v>
      </c>
      <c r="D386" s="5" t="s">
        <v>167</v>
      </c>
      <c r="E386" s="5" t="s">
        <v>166</v>
      </c>
      <c r="F386" s="6">
        <v>0.02</v>
      </c>
      <c r="G386" s="5" t="s">
        <v>6335</v>
      </c>
      <c r="H386" s="5">
        <v>20</v>
      </c>
      <c r="I386" s="5" t="s">
        <v>6334</v>
      </c>
      <c r="J386" s="5">
        <v>300</v>
      </c>
      <c r="K386" s="5">
        <v>259200</v>
      </c>
      <c r="L386" s="5" t="s">
        <v>6333</v>
      </c>
      <c r="O386" s="5" t="s">
        <v>7323</v>
      </c>
      <c r="P386" s="5" t="s">
        <v>240</v>
      </c>
      <c r="Q386" s="5" t="s">
        <v>160</v>
      </c>
      <c r="R386" s="5" t="s">
        <v>7322</v>
      </c>
      <c r="S386" s="5" t="s">
        <v>7321</v>
      </c>
      <c r="T386" s="5" t="s">
        <v>7320</v>
      </c>
      <c r="X386" s="5">
        <v>52</v>
      </c>
      <c r="Y386" s="5" t="s">
        <v>171</v>
      </c>
      <c r="Z386" s="5" t="s">
        <v>171</v>
      </c>
      <c r="AA386" s="5" t="s">
        <v>171</v>
      </c>
      <c r="AB386" s="5" t="s">
        <v>30</v>
      </c>
      <c r="AC386" s="5" t="s">
        <v>94</v>
      </c>
      <c r="AD386" s="5" t="s">
        <v>30</v>
      </c>
      <c r="AF386" s="5" t="s">
        <v>6341</v>
      </c>
    </row>
    <row r="387" spans="1:37">
      <c r="A387" s="5" t="s">
        <v>7270</v>
      </c>
      <c r="B387" s="5" t="s">
        <v>169</v>
      </c>
      <c r="C387" s="5" t="s">
        <v>168</v>
      </c>
      <c r="D387" s="5" t="s">
        <v>167</v>
      </c>
      <c r="E387" s="5" t="s">
        <v>166</v>
      </c>
      <c r="F387" s="6">
        <v>0.02</v>
      </c>
      <c r="G387" s="5" t="s">
        <v>6335</v>
      </c>
      <c r="H387" s="5">
        <v>20</v>
      </c>
      <c r="I387" s="5" t="s">
        <v>6334</v>
      </c>
      <c r="J387" s="5">
        <v>300</v>
      </c>
      <c r="K387" s="5">
        <v>259200</v>
      </c>
      <c r="L387" s="5" t="s">
        <v>6333</v>
      </c>
      <c r="O387" s="5" t="s">
        <v>7319</v>
      </c>
      <c r="P387" s="5" t="s">
        <v>200</v>
      </c>
      <c r="Q387" s="5" t="s">
        <v>160</v>
      </c>
      <c r="R387" s="5" t="s">
        <v>7318</v>
      </c>
      <c r="S387" s="5" t="s">
        <v>6264</v>
      </c>
      <c r="T387" s="5" t="s">
        <v>6263</v>
      </c>
      <c r="X387" s="5">
        <v>22</v>
      </c>
      <c r="Y387" s="5" t="s">
        <v>171</v>
      </c>
      <c r="Z387" s="5" t="s">
        <v>171</v>
      </c>
      <c r="AA387" s="5" t="s">
        <v>171</v>
      </c>
      <c r="AB387" s="5" t="s">
        <v>30</v>
      </c>
      <c r="AC387" s="5" t="s">
        <v>94</v>
      </c>
      <c r="AE387" s="5" t="s">
        <v>94</v>
      </c>
      <c r="AF387" s="5" t="s">
        <v>6450</v>
      </c>
    </row>
    <row r="388" spans="1:37">
      <c r="A388" s="5" t="s">
        <v>7270</v>
      </c>
      <c r="B388" s="5" t="s">
        <v>169</v>
      </c>
      <c r="C388" s="5" t="s">
        <v>168</v>
      </c>
      <c r="D388" s="5" t="s">
        <v>167</v>
      </c>
      <c r="E388" s="5" t="s">
        <v>166</v>
      </c>
      <c r="F388" s="6">
        <v>0.02</v>
      </c>
      <c r="G388" s="5" t="s">
        <v>6335</v>
      </c>
      <c r="H388" s="5">
        <v>20</v>
      </c>
      <c r="I388" s="5" t="s">
        <v>6334</v>
      </c>
      <c r="J388" s="5">
        <v>300</v>
      </c>
      <c r="K388" s="5">
        <v>259200</v>
      </c>
      <c r="L388" s="5" t="s">
        <v>6333</v>
      </c>
      <c r="O388" s="5" t="s">
        <v>7317</v>
      </c>
      <c r="P388" s="5" t="s">
        <v>336</v>
      </c>
      <c r="Q388" s="5" t="s">
        <v>160</v>
      </c>
      <c r="R388" s="5" t="s">
        <v>7316</v>
      </c>
      <c r="S388" s="5" t="s">
        <v>7315</v>
      </c>
      <c r="T388" s="5" t="s">
        <v>7314</v>
      </c>
      <c r="X388" s="5">
        <v>7</v>
      </c>
      <c r="Y388" s="5" t="s">
        <v>171</v>
      </c>
      <c r="Z388" s="5" t="s">
        <v>171</v>
      </c>
      <c r="AA388" s="5" t="s">
        <v>171</v>
      </c>
      <c r="AB388" s="5" t="s">
        <v>30</v>
      </c>
      <c r="AC388" s="5" t="s">
        <v>94</v>
      </c>
      <c r="AE388" s="5" t="s">
        <v>94</v>
      </c>
      <c r="AF388" s="5" t="s">
        <v>7313</v>
      </c>
    </row>
    <row r="389" spans="1:37">
      <c r="A389" s="5" t="s">
        <v>7270</v>
      </c>
      <c r="B389" s="5" t="s">
        <v>169</v>
      </c>
      <c r="C389" s="5" t="s">
        <v>168</v>
      </c>
      <c r="D389" s="5" t="s">
        <v>167</v>
      </c>
      <c r="E389" s="5" t="s">
        <v>166</v>
      </c>
      <c r="F389" s="6">
        <v>0.02</v>
      </c>
      <c r="G389" s="5" t="s">
        <v>6335</v>
      </c>
      <c r="H389" s="5">
        <v>20</v>
      </c>
      <c r="I389" s="5" t="s">
        <v>6334</v>
      </c>
      <c r="J389" s="5">
        <v>300</v>
      </c>
      <c r="K389" s="5">
        <v>259200</v>
      </c>
      <c r="L389" s="5" t="s">
        <v>6333</v>
      </c>
      <c r="O389" s="5" t="s">
        <v>7312</v>
      </c>
      <c r="P389" s="5" t="s">
        <v>215</v>
      </c>
      <c r="Q389" s="5" t="s">
        <v>160</v>
      </c>
      <c r="R389" s="5" t="s">
        <v>499</v>
      </c>
      <c r="S389" s="5" t="s">
        <v>7311</v>
      </c>
      <c r="T389" s="5" t="s">
        <v>7310</v>
      </c>
      <c r="X389" s="5">
        <v>18</v>
      </c>
      <c r="Y389" s="5" t="s">
        <v>171</v>
      </c>
      <c r="Z389" s="5" t="s">
        <v>171</v>
      </c>
      <c r="AA389" s="5" t="s">
        <v>171</v>
      </c>
      <c r="AB389" s="5" t="s">
        <v>30</v>
      </c>
      <c r="AC389" s="5" t="s">
        <v>94</v>
      </c>
      <c r="AD389" s="5" t="s">
        <v>30</v>
      </c>
      <c r="AF389" s="5" t="s">
        <v>7309</v>
      </c>
    </row>
    <row r="390" spans="1:37">
      <c r="A390" s="5" t="s">
        <v>7270</v>
      </c>
      <c r="B390" s="5" t="s">
        <v>169</v>
      </c>
      <c r="C390" s="5" t="s">
        <v>168</v>
      </c>
      <c r="D390" s="5" t="s">
        <v>167</v>
      </c>
      <c r="E390" s="5" t="s">
        <v>166</v>
      </c>
      <c r="F390" s="6">
        <v>0.02</v>
      </c>
      <c r="G390" s="5" t="s">
        <v>6335</v>
      </c>
      <c r="H390" s="5">
        <v>20</v>
      </c>
      <c r="I390" s="5" t="s">
        <v>6334</v>
      </c>
      <c r="J390" s="5">
        <v>300</v>
      </c>
      <c r="K390" s="5">
        <v>259200</v>
      </c>
      <c r="L390" s="5" t="s">
        <v>6333</v>
      </c>
      <c r="O390" s="5" t="s">
        <v>7308</v>
      </c>
      <c r="P390" s="5" t="s">
        <v>4716</v>
      </c>
      <c r="Q390" s="5" t="s">
        <v>160</v>
      </c>
      <c r="R390" s="5" t="s">
        <v>7307</v>
      </c>
      <c r="S390" s="5" t="s">
        <v>7306</v>
      </c>
      <c r="T390" s="5" t="s">
        <v>7305</v>
      </c>
      <c r="X390" s="5">
        <v>58</v>
      </c>
      <c r="Y390" s="5" t="s">
        <v>171</v>
      </c>
      <c r="Z390" s="5" t="s">
        <v>171</v>
      </c>
      <c r="AA390" s="5" t="s">
        <v>171</v>
      </c>
      <c r="AB390" s="5" t="s">
        <v>30</v>
      </c>
      <c r="AC390" s="5" t="s">
        <v>94</v>
      </c>
      <c r="AD390" s="5" t="s">
        <v>30</v>
      </c>
      <c r="AF390" s="5" t="s">
        <v>7304</v>
      </c>
    </row>
    <row r="391" spans="1:37">
      <c r="A391" s="5" t="s">
        <v>7270</v>
      </c>
      <c r="B391" s="5" t="s">
        <v>169</v>
      </c>
      <c r="C391" s="5" t="s">
        <v>168</v>
      </c>
      <c r="D391" s="5" t="s">
        <v>167</v>
      </c>
      <c r="E391" s="5" t="s">
        <v>166</v>
      </c>
      <c r="F391" s="6">
        <v>0.02</v>
      </c>
      <c r="G391" s="5" t="s">
        <v>6335</v>
      </c>
      <c r="H391" s="5">
        <v>20</v>
      </c>
      <c r="I391" s="5" t="s">
        <v>6334</v>
      </c>
      <c r="J391" s="5">
        <v>300</v>
      </c>
      <c r="K391" s="5">
        <v>259200</v>
      </c>
      <c r="L391" s="5" t="s">
        <v>6333</v>
      </c>
      <c r="O391" s="5" t="s">
        <v>7303</v>
      </c>
      <c r="P391" s="5" t="s">
        <v>349</v>
      </c>
      <c r="Q391" s="5" t="s">
        <v>160</v>
      </c>
      <c r="R391" s="5" t="s">
        <v>7302</v>
      </c>
      <c r="S391" s="5" t="s">
        <v>3644</v>
      </c>
      <c r="T391" s="5" t="s">
        <v>7301</v>
      </c>
      <c r="X391" s="5">
        <v>26</v>
      </c>
      <c r="Y391" s="5" t="s">
        <v>171</v>
      </c>
      <c r="Z391" s="5" t="s">
        <v>171</v>
      </c>
      <c r="AA391" s="5" t="s">
        <v>171</v>
      </c>
      <c r="AB391" s="5" t="s">
        <v>30</v>
      </c>
      <c r="AC391" s="5" t="s">
        <v>94</v>
      </c>
      <c r="AE391" s="5" t="s">
        <v>94</v>
      </c>
      <c r="AF391" s="5" t="s">
        <v>6474</v>
      </c>
    </row>
    <row r="392" spans="1:37">
      <c r="A392" s="5" t="s">
        <v>7270</v>
      </c>
      <c r="B392" s="5" t="s">
        <v>169</v>
      </c>
      <c r="C392" s="5" t="s">
        <v>168</v>
      </c>
      <c r="D392" s="5" t="s">
        <v>167</v>
      </c>
      <c r="E392" s="5" t="s">
        <v>166</v>
      </c>
      <c r="F392" s="6">
        <v>0.02</v>
      </c>
      <c r="G392" s="5" t="s">
        <v>6335</v>
      </c>
      <c r="H392" s="5">
        <v>20</v>
      </c>
      <c r="I392" s="5" t="s">
        <v>6334</v>
      </c>
      <c r="J392" s="5">
        <v>300</v>
      </c>
      <c r="K392" s="5">
        <v>259200</v>
      </c>
      <c r="L392" s="5" t="s">
        <v>6333</v>
      </c>
      <c r="O392" s="5" t="s">
        <v>7300</v>
      </c>
      <c r="P392" s="5" t="s">
        <v>180</v>
      </c>
      <c r="Q392" s="5" t="s">
        <v>160</v>
      </c>
      <c r="R392" s="5" t="s">
        <v>7299</v>
      </c>
      <c r="S392" s="5" t="s">
        <v>6171</v>
      </c>
      <c r="T392" s="5" t="s">
        <v>7298</v>
      </c>
      <c r="X392" s="5">
        <v>5</v>
      </c>
      <c r="Y392" s="5" t="s">
        <v>171</v>
      </c>
      <c r="Z392" s="5" t="s">
        <v>171</v>
      </c>
      <c r="AA392" s="5" t="s">
        <v>171</v>
      </c>
      <c r="AB392" s="5" t="s">
        <v>30</v>
      </c>
      <c r="AC392" s="5" t="s">
        <v>94</v>
      </c>
      <c r="AD392" s="5" t="s">
        <v>30</v>
      </c>
      <c r="AF392" s="5" t="s">
        <v>6384</v>
      </c>
    </row>
    <row r="393" spans="1:37">
      <c r="A393" s="5" t="s">
        <v>7270</v>
      </c>
      <c r="B393" s="5" t="s">
        <v>169</v>
      </c>
      <c r="C393" s="5" t="s">
        <v>168</v>
      </c>
      <c r="D393" s="5" t="s">
        <v>167</v>
      </c>
      <c r="E393" s="5" t="s">
        <v>166</v>
      </c>
      <c r="F393" s="6">
        <v>0.02</v>
      </c>
      <c r="G393" s="5" t="s">
        <v>6335</v>
      </c>
      <c r="H393" s="5">
        <v>20</v>
      </c>
      <c r="I393" s="5" t="s">
        <v>6334</v>
      </c>
      <c r="J393" s="5">
        <v>300</v>
      </c>
      <c r="K393" s="5">
        <v>259200</v>
      </c>
      <c r="L393" s="5" t="s">
        <v>6333</v>
      </c>
      <c r="O393" s="5" t="s">
        <v>7297</v>
      </c>
      <c r="P393" s="5" t="s">
        <v>266</v>
      </c>
      <c r="Q393" s="5" t="s">
        <v>160</v>
      </c>
      <c r="R393" s="5" t="s">
        <v>7296</v>
      </c>
      <c r="S393" s="5" t="s">
        <v>7295</v>
      </c>
      <c r="T393" s="5" t="s">
        <v>7294</v>
      </c>
      <c r="X393" s="5">
        <v>53</v>
      </c>
      <c r="Y393" s="5" t="s">
        <v>171</v>
      </c>
      <c r="Z393" s="5" t="s">
        <v>171</v>
      </c>
      <c r="AA393" s="5" t="s">
        <v>171</v>
      </c>
      <c r="AB393" s="5" t="s">
        <v>30</v>
      </c>
      <c r="AC393" s="5" t="s">
        <v>94</v>
      </c>
      <c r="AD393" s="5" t="s">
        <v>30</v>
      </c>
      <c r="AF393" s="5" t="s">
        <v>7293</v>
      </c>
    </row>
    <row r="394" spans="1:37">
      <c r="A394" s="5" t="s">
        <v>7270</v>
      </c>
      <c r="B394" s="5" t="s">
        <v>169</v>
      </c>
      <c r="C394" s="5" t="s">
        <v>168</v>
      </c>
      <c r="D394" s="5" t="s">
        <v>167</v>
      </c>
      <c r="E394" s="5" t="s">
        <v>166</v>
      </c>
      <c r="F394" s="6">
        <v>0.02</v>
      </c>
      <c r="G394" s="5" t="s">
        <v>6335</v>
      </c>
      <c r="H394" s="5">
        <v>20</v>
      </c>
      <c r="I394" s="5" t="s">
        <v>6334</v>
      </c>
      <c r="J394" s="5">
        <v>300</v>
      </c>
      <c r="K394" s="5">
        <v>259200</v>
      </c>
      <c r="L394" s="5" t="s">
        <v>6333</v>
      </c>
      <c r="O394" s="5" t="s">
        <v>7292</v>
      </c>
      <c r="P394" s="5" t="s">
        <v>175</v>
      </c>
      <c r="Q394" s="5" t="s">
        <v>160</v>
      </c>
      <c r="R394" s="5" t="s">
        <v>7291</v>
      </c>
      <c r="S394" s="5" t="s">
        <v>7290</v>
      </c>
      <c r="T394" s="5" t="s">
        <v>7289</v>
      </c>
      <c r="X394" s="5">
        <v>9</v>
      </c>
      <c r="Y394" s="5" t="s">
        <v>171</v>
      </c>
      <c r="Z394" s="5" t="s">
        <v>171</v>
      </c>
      <c r="AA394" s="5" t="s">
        <v>171</v>
      </c>
      <c r="AB394" s="5" t="s">
        <v>30</v>
      </c>
      <c r="AC394" s="5" t="s">
        <v>94</v>
      </c>
      <c r="AE394" s="5" t="s">
        <v>94</v>
      </c>
      <c r="AF394" s="5" t="s">
        <v>6328</v>
      </c>
    </row>
    <row r="395" spans="1:37">
      <c r="A395" s="5" t="s">
        <v>7270</v>
      </c>
      <c r="B395" s="5" t="s">
        <v>169</v>
      </c>
      <c r="C395" s="5" t="s">
        <v>168</v>
      </c>
      <c r="D395" s="5" t="s">
        <v>167</v>
      </c>
      <c r="E395" s="5" t="s">
        <v>166</v>
      </c>
      <c r="F395" s="6">
        <v>0.02</v>
      </c>
      <c r="G395" s="5" t="s">
        <v>6335</v>
      </c>
      <c r="H395" s="5">
        <v>20</v>
      </c>
      <c r="I395" s="5" t="s">
        <v>6334</v>
      </c>
      <c r="J395" s="5">
        <v>300</v>
      </c>
      <c r="K395" s="5">
        <v>259200</v>
      </c>
      <c r="L395" s="5" t="s">
        <v>6333</v>
      </c>
      <c r="O395" s="5" t="s">
        <v>7288</v>
      </c>
      <c r="P395" s="5" t="s">
        <v>205</v>
      </c>
      <c r="Q395" s="5" t="s">
        <v>160</v>
      </c>
      <c r="R395" s="5" t="s">
        <v>7287</v>
      </c>
      <c r="S395" s="5" t="s">
        <v>6986</v>
      </c>
      <c r="T395" s="5" t="s">
        <v>7286</v>
      </c>
      <c r="X395" s="5">
        <v>16</v>
      </c>
      <c r="Y395" s="5" t="s">
        <v>171</v>
      </c>
      <c r="Z395" s="5" t="s">
        <v>171</v>
      </c>
      <c r="AA395" s="5" t="s">
        <v>171</v>
      </c>
      <c r="AB395" s="5" t="s">
        <v>30</v>
      </c>
      <c r="AC395" s="5" t="s">
        <v>94</v>
      </c>
      <c r="AD395" s="5" t="s">
        <v>30</v>
      </c>
      <c r="AF395" s="5" t="s">
        <v>7285</v>
      </c>
    </row>
    <row r="396" spans="1:37">
      <c r="A396" s="5" t="s">
        <v>7270</v>
      </c>
      <c r="B396" s="5" t="s">
        <v>169</v>
      </c>
      <c r="C396" s="5" t="s">
        <v>168</v>
      </c>
      <c r="D396" s="5" t="s">
        <v>167</v>
      </c>
      <c r="E396" s="5" t="s">
        <v>166</v>
      </c>
      <c r="F396" s="6">
        <v>0.02</v>
      </c>
      <c r="G396" s="5" t="s">
        <v>6335</v>
      </c>
      <c r="H396" s="5">
        <v>20</v>
      </c>
      <c r="I396" s="5" t="s">
        <v>6334</v>
      </c>
      <c r="J396" s="5">
        <v>300</v>
      </c>
      <c r="K396" s="5">
        <v>259200</v>
      </c>
      <c r="L396" s="5" t="s">
        <v>6333</v>
      </c>
      <c r="O396" s="5" t="s">
        <v>7284</v>
      </c>
      <c r="P396" s="5" t="s">
        <v>3711</v>
      </c>
      <c r="Q396" s="5" t="s">
        <v>160</v>
      </c>
      <c r="R396" s="5" t="s">
        <v>7283</v>
      </c>
      <c r="S396" s="5" t="s">
        <v>7282</v>
      </c>
      <c r="T396" s="5" t="s">
        <v>7281</v>
      </c>
      <c r="X396" s="5">
        <v>15</v>
      </c>
      <c r="Y396" s="5" t="s">
        <v>171</v>
      </c>
      <c r="Z396" s="5" t="s">
        <v>171</v>
      </c>
      <c r="AA396" s="5" t="s">
        <v>171</v>
      </c>
      <c r="AB396" s="5" t="s">
        <v>30</v>
      </c>
      <c r="AC396" s="5" t="s">
        <v>94</v>
      </c>
      <c r="AE396" s="5" t="s">
        <v>94</v>
      </c>
      <c r="AF396" s="5" t="s">
        <v>7280</v>
      </c>
    </row>
    <row r="397" spans="1:37">
      <c r="A397" s="5" t="s">
        <v>7270</v>
      </c>
      <c r="B397" s="5" t="s">
        <v>169</v>
      </c>
      <c r="C397" s="5" t="s">
        <v>168</v>
      </c>
      <c r="D397" s="5" t="s">
        <v>167</v>
      </c>
      <c r="E397" s="5" t="s">
        <v>166</v>
      </c>
      <c r="F397" s="6">
        <v>0.02</v>
      </c>
      <c r="G397" s="5" t="s">
        <v>6335</v>
      </c>
      <c r="H397" s="5">
        <v>20</v>
      </c>
      <c r="I397" s="5" t="s">
        <v>6334</v>
      </c>
      <c r="J397" s="5">
        <v>300</v>
      </c>
      <c r="K397" s="5">
        <v>259200</v>
      </c>
      <c r="L397" s="5" t="s">
        <v>6333</v>
      </c>
      <c r="O397" s="5" t="s">
        <v>7279</v>
      </c>
      <c r="P397" s="5" t="s">
        <v>305</v>
      </c>
      <c r="Q397" s="5" t="s">
        <v>160</v>
      </c>
      <c r="R397" s="5" t="s">
        <v>7020</v>
      </c>
      <c r="S397" s="5" t="s">
        <v>7278</v>
      </c>
      <c r="T397" s="5" t="s">
        <v>7277</v>
      </c>
      <c r="X397" s="5">
        <v>116</v>
      </c>
      <c r="Y397" s="5" t="s">
        <v>171</v>
      </c>
      <c r="Z397" s="5" t="s">
        <v>171</v>
      </c>
      <c r="AA397" s="5" t="s">
        <v>171</v>
      </c>
      <c r="AB397" s="5" t="s">
        <v>30</v>
      </c>
      <c r="AC397" s="5" t="s">
        <v>94</v>
      </c>
      <c r="AE397" s="5" t="s">
        <v>94</v>
      </c>
      <c r="AF397" s="5" t="s">
        <v>7276</v>
      </c>
    </row>
    <row r="398" spans="1:37">
      <c r="A398" s="5" t="s">
        <v>7270</v>
      </c>
      <c r="B398" s="5" t="s">
        <v>169</v>
      </c>
      <c r="C398" s="5" t="s">
        <v>168</v>
      </c>
      <c r="D398" s="5" t="s">
        <v>167</v>
      </c>
      <c r="E398" s="5" t="s">
        <v>166</v>
      </c>
      <c r="F398" s="6">
        <v>0.02</v>
      </c>
      <c r="G398" s="5" t="s">
        <v>6335</v>
      </c>
      <c r="H398" s="5">
        <v>20</v>
      </c>
      <c r="I398" s="5" t="s">
        <v>6334</v>
      </c>
      <c r="J398" s="5">
        <v>300</v>
      </c>
      <c r="K398" s="5">
        <v>259200</v>
      </c>
      <c r="L398" s="5" t="s">
        <v>6333</v>
      </c>
      <c r="O398" s="5" t="s">
        <v>7275</v>
      </c>
      <c r="P398" s="5" t="s">
        <v>3695</v>
      </c>
      <c r="Q398" s="5" t="s">
        <v>160</v>
      </c>
      <c r="R398" s="5" t="s">
        <v>7274</v>
      </c>
      <c r="S398" s="5" t="s">
        <v>7273</v>
      </c>
      <c r="T398" s="5" t="s">
        <v>7272</v>
      </c>
      <c r="X398" s="5">
        <v>23</v>
      </c>
      <c r="Y398" s="5" t="s">
        <v>171</v>
      </c>
      <c r="Z398" s="5" t="s">
        <v>171</v>
      </c>
      <c r="AA398" s="5" t="s">
        <v>171</v>
      </c>
      <c r="AB398" s="5" t="s">
        <v>30</v>
      </c>
      <c r="AC398" s="5" t="s">
        <v>94</v>
      </c>
      <c r="AE398" s="5" t="s">
        <v>94</v>
      </c>
      <c r="AF398" s="5" t="s">
        <v>7271</v>
      </c>
    </row>
    <row r="399" spans="1:37">
      <c r="A399" s="5" t="s">
        <v>7270</v>
      </c>
      <c r="B399" s="5" t="s">
        <v>169</v>
      </c>
      <c r="C399" s="5" t="s">
        <v>168</v>
      </c>
      <c r="D399" s="5" t="s">
        <v>167</v>
      </c>
      <c r="E399" s="5" t="s">
        <v>166</v>
      </c>
      <c r="F399" s="6">
        <v>0.02</v>
      </c>
      <c r="G399" s="5" t="s">
        <v>6335</v>
      </c>
      <c r="H399" s="5">
        <v>20</v>
      </c>
      <c r="I399" s="5" t="s">
        <v>6334</v>
      </c>
      <c r="J399" s="5">
        <v>300</v>
      </c>
      <c r="K399" s="5">
        <v>259200</v>
      </c>
      <c r="L399" s="5" t="s">
        <v>6333</v>
      </c>
      <c r="O399" s="5" t="s">
        <v>7269</v>
      </c>
      <c r="P399" s="5" t="s">
        <v>250</v>
      </c>
      <c r="Q399" s="5" t="s">
        <v>160</v>
      </c>
      <c r="R399" s="5" t="s">
        <v>7268</v>
      </c>
      <c r="S399" s="5" t="s">
        <v>7267</v>
      </c>
      <c r="T399" s="5" t="s">
        <v>7266</v>
      </c>
      <c r="X399" s="5">
        <v>44</v>
      </c>
      <c r="Y399" s="5" t="s">
        <v>171</v>
      </c>
      <c r="Z399" s="5" t="s">
        <v>171</v>
      </c>
      <c r="AA399" s="5" t="s">
        <v>171</v>
      </c>
      <c r="AB399" s="5" t="s">
        <v>30</v>
      </c>
      <c r="AC399" s="5" t="s">
        <v>94</v>
      </c>
      <c r="AD399" s="5" t="s">
        <v>30</v>
      </c>
      <c r="AF399" s="5" t="s">
        <v>7265</v>
      </c>
    </row>
    <row r="400" spans="1:37" s="8" customFormat="1">
      <c r="F400" s="9"/>
      <c r="AD400" s="10">
        <f>COUNTIF(AD380:AD399,AD393)</f>
        <v>11</v>
      </c>
      <c r="AE400" s="10">
        <f>COUNTIF(AE380:AE399,AE385)</f>
        <v>9</v>
      </c>
      <c r="AJ400" s="8">
        <f>AD400+AE400</f>
        <v>20</v>
      </c>
      <c r="AK400" s="8">
        <f>AE400/AJ400</f>
        <v>0.45</v>
      </c>
    </row>
    <row r="401" spans="1:32">
      <c r="A401" s="5" t="s">
        <v>7186</v>
      </c>
      <c r="B401" s="5" t="s">
        <v>169</v>
      </c>
      <c r="C401" s="5" t="s">
        <v>168</v>
      </c>
      <c r="D401" s="5" t="s">
        <v>167</v>
      </c>
      <c r="E401" s="5" t="s">
        <v>166</v>
      </c>
      <c r="F401" s="6">
        <v>0.02</v>
      </c>
      <c r="G401" s="5" t="s">
        <v>6335</v>
      </c>
      <c r="H401" s="5">
        <v>20</v>
      </c>
      <c r="I401" s="5" t="s">
        <v>6334</v>
      </c>
      <c r="J401" s="5">
        <v>300</v>
      </c>
      <c r="K401" s="5">
        <v>259200</v>
      </c>
      <c r="L401" s="5" t="s">
        <v>6333</v>
      </c>
      <c r="O401" s="5" t="s">
        <v>7264</v>
      </c>
      <c r="P401" s="5" t="s">
        <v>200</v>
      </c>
      <c r="Q401" s="5" t="s">
        <v>160</v>
      </c>
      <c r="R401" s="5" t="s">
        <v>7263</v>
      </c>
      <c r="S401" s="5" t="s">
        <v>7262</v>
      </c>
      <c r="T401" s="5" t="s">
        <v>7261</v>
      </c>
      <c r="X401" s="5">
        <v>25</v>
      </c>
      <c r="Y401" s="5" t="s">
        <v>171</v>
      </c>
      <c r="Z401" s="5" t="s">
        <v>171</v>
      </c>
      <c r="AA401" s="5" t="s">
        <v>171</v>
      </c>
      <c r="AB401" s="5" t="s">
        <v>31</v>
      </c>
      <c r="AC401" s="5" t="s">
        <v>95</v>
      </c>
      <c r="AD401" s="5" t="s">
        <v>31</v>
      </c>
      <c r="AF401" s="5" t="s">
        <v>7260</v>
      </c>
    </row>
    <row r="402" spans="1:32">
      <c r="A402" s="5" t="s">
        <v>7186</v>
      </c>
      <c r="B402" s="5" t="s">
        <v>169</v>
      </c>
      <c r="C402" s="5" t="s">
        <v>168</v>
      </c>
      <c r="D402" s="5" t="s">
        <v>167</v>
      </c>
      <c r="E402" s="5" t="s">
        <v>166</v>
      </c>
      <c r="F402" s="6">
        <v>0.02</v>
      </c>
      <c r="G402" s="5" t="s">
        <v>6335</v>
      </c>
      <c r="H402" s="5">
        <v>20</v>
      </c>
      <c r="I402" s="5" t="s">
        <v>6334</v>
      </c>
      <c r="J402" s="5">
        <v>300</v>
      </c>
      <c r="K402" s="5">
        <v>259200</v>
      </c>
      <c r="L402" s="5" t="s">
        <v>6333</v>
      </c>
      <c r="O402" s="5" t="s">
        <v>7259</v>
      </c>
      <c r="P402" s="5" t="s">
        <v>250</v>
      </c>
      <c r="Q402" s="5" t="s">
        <v>160</v>
      </c>
      <c r="R402" s="5" t="s">
        <v>7258</v>
      </c>
      <c r="S402" s="5" t="s">
        <v>7257</v>
      </c>
      <c r="T402" s="5" t="s">
        <v>7256</v>
      </c>
      <c r="X402" s="5">
        <v>21</v>
      </c>
      <c r="Y402" s="5" t="s">
        <v>171</v>
      </c>
      <c r="Z402" s="5" t="s">
        <v>171</v>
      </c>
      <c r="AA402" s="5" t="s">
        <v>171</v>
      </c>
      <c r="AB402" s="5" t="s">
        <v>31</v>
      </c>
      <c r="AC402" s="5" t="s">
        <v>95</v>
      </c>
      <c r="AE402" s="5" t="s">
        <v>95</v>
      </c>
      <c r="AF402" s="5" t="s">
        <v>7255</v>
      </c>
    </row>
    <row r="403" spans="1:32">
      <c r="A403" s="5" t="s">
        <v>7186</v>
      </c>
      <c r="B403" s="5" t="s">
        <v>169</v>
      </c>
      <c r="C403" s="5" t="s">
        <v>168</v>
      </c>
      <c r="D403" s="5" t="s">
        <v>167</v>
      </c>
      <c r="E403" s="5" t="s">
        <v>166</v>
      </c>
      <c r="F403" s="6">
        <v>0.02</v>
      </c>
      <c r="G403" s="5" t="s">
        <v>6335</v>
      </c>
      <c r="H403" s="5">
        <v>20</v>
      </c>
      <c r="I403" s="5" t="s">
        <v>6334</v>
      </c>
      <c r="J403" s="5">
        <v>300</v>
      </c>
      <c r="K403" s="5">
        <v>259200</v>
      </c>
      <c r="L403" s="5" t="s">
        <v>6333</v>
      </c>
      <c r="O403" s="5" t="s">
        <v>7254</v>
      </c>
      <c r="P403" s="5" t="s">
        <v>266</v>
      </c>
      <c r="Q403" s="5" t="s">
        <v>160</v>
      </c>
      <c r="R403" s="5" t="s">
        <v>7253</v>
      </c>
      <c r="S403" s="5" t="s">
        <v>7252</v>
      </c>
      <c r="T403" s="5" t="s">
        <v>7251</v>
      </c>
      <c r="X403" s="5">
        <v>66</v>
      </c>
      <c r="Y403" s="5" t="s">
        <v>171</v>
      </c>
      <c r="Z403" s="5" t="s">
        <v>171</v>
      </c>
      <c r="AA403" s="5" t="s">
        <v>171</v>
      </c>
      <c r="AB403" s="5" t="s">
        <v>31</v>
      </c>
      <c r="AC403" s="5" t="s">
        <v>95</v>
      </c>
      <c r="AD403" s="5" t="s">
        <v>31</v>
      </c>
      <c r="AF403" s="5" t="s">
        <v>7250</v>
      </c>
    </row>
    <row r="404" spans="1:32">
      <c r="A404" s="5" t="s">
        <v>7186</v>
      </c>
      <c r="B404" s="5" t="s">
        <v>169</v>
      </c>
      <c r="C404" s="5" t="s">
        <v>168</v>
      </c>
      <c r="D404" s="5" t="s">
        <v>167</v>
      </c>
      <c r="E404" s="5" t="s">
        <v>166</v>
      </c>
      <c r="F404" s="6">
        <v>0.02</v>
      </c>
      <c r="G404" s="5" t="s">
        <v>6335</v>
      </c>
      <c r="H404" s="5">
        <v>20</v>
      </c>
      <c r="I404" s="5" t="s">
        <v>6334</v>
      </c>
      <c r="J404" s="5">
        <v>300</v>
      </c>
      <c r="K404" s="5">
        <v>259200</v>
      </c>
      <c r="L404" s="5" t="s">
        <v>6333</v>
      </c>
      <c r="O404" s="5" t="s">
        <v>7249</v>
      </c>
      <c r="P404" s="5" t="s">
        <v>1243</v>
      </c>
      <c r="Q404" s="5" t="s">
        <v>160</v>
      </c>
      <c r="R404" s="5" t="s">
        <v>7248</v>
      </c>
      <c r="S404" s="5" t="s">
        <v>7247</v>
      </c>
      <c r="T404" s="5" t="s">
        <v>7246</v>
      </c>
      <c r="X404" s="5">
        <v>19</v>
      </c>
      <c r="Y404" s="5" t="s">
        <v>171</v>
      </c>
      <c r="Z404" s="5" t="s">
        <v>171</v>
      </c>
      <c r="AA404" s="5" t="s">
        <v>171</v>
      </c>
      <c r="AB404" s="5" t="s">
        <v>31</v>
      </c>
      <c r="AC404" s="5" t="s">
        <v>95</v>
      </c>
      <c r="AD404" s="5" t="s">
        <v>31</v>
      </c>
      <c r="AF404" s="5" t="s">
        <v>7245</v>
      </c>
    </row>
    <row r="405" spans="1:32">
      <c r="A405" s="5" t="s">
        <v>7186</v>
      </c>
      <c r="B405" s="5" t="s">
        <v>169</v>
      </c>
      <c r="C405" s="5" t="s">
        <v>168</v>
      </c>
      <c r="D405" s="5" t="s">
        <v>167</v>
      </c>
      <c r="E405" s="5" t="s">
        <v>166</v>
      </c>
      <c r="F405" s="6">
        <v>0.02</v>
      </c>
      <c r="G405" s="5" t="s">
        <v>6335</v>
      </c>
      <c r="H405" s="5">
        <v>20</v>
      </c>
      <c r="I405" s="5" t="s">
        <v>6334</v>
      </c>
      <c r="J405" s="5">
        <v>300</v>
      </c>
      <c r="K405" s="5">
        <v>259200</v>
      </c>
      <c r="L405" s="5" t="s">
        <v>6333</v>
      </c>
      <c r="O405" s="5" t="s">
        <v>7244</v>
      </c>
      <c r="P405" s="5" t="s">
        <v>349</v>
      </c>
      <c r="Q405" s="5" t="s">
        <v>160</v>
      </c>
      <c r="R405" s="5" t="s">
        <v>7243</v>
      </c>
      <c r="S405" s="5" t="s">
        <v>7242</v>
      </c>
      <c r="T405" s="5" t="s">
        <v>7241</v>
      </c>
      <c r="X405" s="5">
        <v>23</v>
      </c>
      <c r="Y405" s="5" t="s">
        <v>171</v>
      </c>
      <c r="Z405" s="5" t="s">
        <v>171</v>
      </c>
      <c r="AA405" s="5" t="s">
        <v>171</v>
      </c>
      <c r="AB405" s="5" t="s">
        <v>31</v>
      </c>
      <c r="AC405" s="5" t="s">
        <v>95</v>
      </c>
      <c r="AE405" s="5" t="s">
        <v>95</v>
      </c>
      <c r="AF405" s="5" t="s">
        <v>6374</v>
      </c>
    </row>
    <row r="406" spans="1:32">
      <c r="A406" s="5" t="s">
        <v>7186</v>
      </c>
      <c r="B406" s="5" t="s">
        <v>169</v>
      </c>
      <c r="C406" s="5" t="s">
        <v>168</v>
      </c>
      <c r="D406" s="5" t="s">
        <v>167</v>
      </c>
      <c r="E406" s="5" t="s">
        <v>166</v>
      </c>
      <c r="F406" s="6">
        <v>0.02</v>
      </c>
      <c r="G406" s="5" t="s">
        <v>6335</v>
      </c>
      <c r="H406" s="5">
        <v>20</v>
      </c>
      <c r="I406" s="5" t="s">
        <v>6334</v>
      </c>
      <c r="J406" s="5">
        <v>300</v>
      </c>
      <c r="K406" s="5">
        <v>259200</v>
      </c>
      <c r="L406" s="5" t="s">
        <v>6333</v>
      </c>
      <c r="O406" s="5" t="s">
        <v>7240</v>
      </c>
      <c r="P406" s="5" t="s">
        <v>7087</v>
      </c>
      <c r="Q406" s="5" t="s">
        <v>160</v>
      </c>
      <c r="R406" s="5" t="s">
        <v>7239</v>
      </c>
      <c r="S406" s="5" t="s">
        <v>7238</v>
      </c>
      <c r="T406" s="5" t="s">
        <v>7237</v>
      </c>
      <c r="X406" s="5">
        <v>30</v>
      </c>
      <c r="Y406" s="5" t="s">
        <v>171</v>
      </c>
      <c r="Z406" s="5" t="s">
        <v>171</v>
      </c>
      <c r="AA406" s="5" t="s">
        <v>171</v>
      </c>
      <c r="AB406" s="5" t="s">
        <v>31</v>
      </c>
      <c r="AC406" s="5" t="s">
        <v>95</v>
      </c>
      <c r="AE406" s="5" t="s">
        <v>95</v>
      </c>
      <c r="AF406" s="5" t="s">
        <v>7236</v>
      </c>
    </row>
    <row r="407" spans="1:32">
      <c r="A407" s="5" t="s">
        <v>7186</v>
      </c>
      <c r="B407" s="5" t="s">
        <v>169</v>
      </c>
      <c r="C407" s="5" t="s">
        <v>168</v>
      </c>
      <c r="D407" s="5" t="s">
        <v>167</v>
      </c>
      <c r="E407" s="5" t="s">
        <v>166</v>
      </c>
      <c r="F407" s="6">
        <v>0.02</v>
      </c>
      <c r="G407" s="5" t="s">
        <v>6335</v>
      </c>
      <c r="H407" s="5">
        <v>20</v>
      </c>
      <c r="I407" s="5" t="s">
        <v>6334</v>
      </c>
      <c r="J407" s="5">
        <v>300</v>
      </c>
      <c r="K407" s="5">
        <v>259200</v>
      </c>
      <c r="L407" s="5" t="s">
        <v>6333</v>
      </c>
      <c r="O407" s="5" t="s">
        <v>7235</v>
      </c>
      <c r="P407" s="5" t="s">
        <v>369</v>
      </c>
      <c r="Q407" s="5" t="s">
        <v>160</v>
      </c>
      <c r="R407" s="5" t="s">
        <v>7234</v>
      </c>
      <c r="S407" s="5" t="s">
        <v>7233</v>
      </c>
      <c r="T407" s="5" t="s">
        <v>7232</v>
      </c>
      <c r="X407" s="5">
        <v>37</v>
      </c>
      <c r="Y407" s="5" t="s">
        <v>171</v>
      </c>
      <c r="Z407" s="5" t="s">
        <v>171</v>
      </c>
      <c r="AA407" s="5" t="s">
        <v>171</v>
      </c>
      <c r="AB407" s="5" t="s">
        <v>31</v>
      </c>
      <c r="AC407" s="5" t="s">
        <v>95</v>
      </c>
      <c r="AD407" s="5" t="s">
        <v>31</v>
      </c>
      <c r="AF407" s="5" t="s">
        <v>7231</v>
      </c>
    </row>
    <row r="408" spans="1:32">
      <c r="A408" s="5" t="s">
        <v>7186</v>
      </c>
      <c r="B408" s="5" t="s">
        <v>169</v>
      </c>
      <c r="C408" s="5" t="s">
        <v>168</v>
      </c>
      <c r="D408" s="5" t="s">
        <v>167</v>
      </c>
      <c r="E408" s="5" t="s">
        <v>166</v>
      </c>
      <c r="F408" s="6">
        <v>0.02</v>
      </c>
      <c r="G408" s="5" t="s">
        <v>6335</v>
      </c>
      <c r="H408" s="5">
        <v>20</v>
      </c>
      <c r="I408" s="5" t="s">
        <v>6334</v>
      </c>
      <c r="J408" s="5">
        <v>300</v>
      </c>
      <c r="K408" s="5">
        <v>259200</v>
      </c>
      <c r="L408" s="5" t="s">
        <v>6333</v>
      </c>
      <c r="O408" s="5" t="s">
        <v>7230</v>
      </c>
      <c r="P408" s="5" t="s">
        <v>240</v>
      </c>
      <c r="Q408" s="5" t="s">
        <v>160</v>
      </c>
      <c r="R408" s="5" t="s">
        <v>6623</v>
      </c>
      <c r="S408" s="5" t="s">
        <v>7229</v>
      </c>
      <c r="T408" s="5" t="s">
        <v>7228</v>
      </c>
      <c r="X408" s="5">
        <v>15</v>
      </c>
      <c r="Y408" s="5" t="s">
        <v>171</v>
      </c>
      <c r="Z408" s="5" t="s">
        <v>171</v>
      </c>
      <c r="AA408" s="5" t="s">
        <v>171</v>
      </c>
      <c r="AB408" s="5" t="s">
        <v>31</v>
      </c>
      <c r="AC408" s="5" t="s">
        <v>95</v>
      </c>
      <c r="AD408" s="5" t="s">
        <v>31</v>
      </c>
      <c r="AF408" s="5" t="s">
        <v>6341</v>
      </c>
    </row>
    <row r="409" spans="1:32">
      <c r="A409" s="5" t="s">
        <v>7186</v>
      </c>
      <c r="B409" s="5" t="s">
        <v>169</v>
      </c>
      <c r="C409" s="5" t="s">
        <v>168</v>
      </c>
      <c r="D409" s="5" t="s">
        <v>167</v>
      </c>
      <c r="E409" s="5" t="s">
        <v>166</v>
      </c>
      <c r="F409" s="6">
        <v>0.02</v>
      </c>
      <c r="G409" s="5" t="s">
        <v>6335</v>
      </c>
      <c r="H409" s="5">
        <v>20</v>
      </c>
      <c r="I409" s="5" t="s">
        <v>6334</v>
      </c>
      <c r="J409" s="5">
        <v>300</v>
      </c>
      <c r="K409" s="5">
        <v>259200</v>
      </c>
      <c r="L409" s="5" t="s">
        <v>6333</v>
      </c>
      <c r="O409" s="5" t="s">
        <v>7227</v>
      </c>
      <c r="P409" s="5" t="s">
        <v>901</v>
      </c>
      <c r="Q409" s="5" t="s">
        <v>160</v>
      </c>
      <c r="R409" s="5" t="s">
        <v>4553</v>
      </c>
      <c r="S409" s="5" t="s">
        <v>204</v>
      </c>
      <c r="T409" s="5" t="s">
        <v>7226</v>
      </c>
      <c r="X409" s="5">
        <v>60</v>
      </c>
      <c r="Y409" s="5" t="s">
        <v>171</v>
      </c>
      <c r="Z409" s="5" t="s">
        <v>171</v>
      </c>
      <c r="AA409" s="5" t="s">
        <v>171</v>
      </c>
      <c r="AB409" s="5" t="s">
        <v>31</v>
      </c>
      <c r="AC409" s="5" t="s">
        <v>95</v>
      </c>
      <c r="AD409" s="5" t="s">
        <v>31</v>
      </c>
      <c r="AF409" s="5" t="s">
        <v>7225</v>
      </c>
    </row>
    <row r="410" spans="1:32">
      <c r="A410" s="5" t="s">
        <v>7186</v>
      </c>
      <c r="B410" s="5" t="s">
        <v>169</v>
      </c>
      <c r="C410" s="5" t="s">
        <v>168</v>
      </c>
      <c r="D410" s="5" t="s">
        <v>167</v>
      </c>
      <c r="E410" s="5" t="s">
        <v>166</v>
      </c>
      <c r="F410" s="6">
        <v>0.02</v>
      </c>
      <c r="G410" s="5" t="s">
        <v>6335</v>
      </c>
      <c r="H410" s="5">
        <v>20</v>
      </c>
      <c r="I410" s="5" t="s">
        <v>6334</v>
      </c>
      <c r="J410" s="5">
        <v>300</v>
      </c>
      <c r="K410" s="5">
        <v>259200</v>
      </c>
      <c r="L410" s="5" t="s">
        <v>6333</v>
      </c>
      <c r="O410" s="5" t="s">
        <v>7224</v>
      </c>
      <c r="P410" s="5" t="s">
        <v>175</v>
      </c>
      <c r="Q410" s="5" t="s">
        <v>160</v>
      </c>
      <c r="R410" s="5" t="s">
        <v>7223</v>
      </c>
      <c r="S410" s="5" t="s">
        <v>7222</v>
      </c>
      <c r="T410" s="5" t="s">
        <v>7221</v>
      </c>
      <c r="X410" s="5">
        <v>14</v>
      </c>
      <c r="Y410" s="5" t="s">
        <v>171</v>
      </c>
      <c r="Z410" s="5" t="s">
        <v>171</v>
      </c>
      <c r="AA410" s="5" t="s">
        <v>171</v>
      </c>
      <c r="AB410" s="5" t="s">
        <v>31</v>
      </c>
      <c r="AC410" s="5" t="s">
        <v>95</v>
      </c>
      <c r="AD410" s="5" t="s">
        <v>31</v>
      </c>
      <c r="AF410" s="5" t="s">
        <v>6328</v>
      </c>
    </row>
    <row r="411" spans="1:32">
      <c r="A411" s="5" t="s">
        <v>7186</v>
      </c>
      <c r="B411" s="5" t="s">
        <v>169</v>
      </c>
      <c r="C411" s="5" t="s">
        <v>168</v>
      </c>
      <c r="D411" s="5" t="s">
        <v>167</v>
      </c>
      <c r="E411" s="5" t="s">
        <v>166</v>
      </c>
      <c r="F411" s="6">
        <v>0.02</v>
      </c>
      <c r="G411" s="5" t="s">
        <v>6335</v>
      </c>
      <c r="H411" s="5">
        <v>20</v>
      </c>
      <c r="I411" s="5" t="s">
        <v>6334</v>
      </c>
      <c r="J411" s="5">
        <v>300</v>
      </c>
      <c r="K411" s="5">
        <v>259200</v>
      </c>
      <c r="L411" s="5" t="s">
        <v>6333</v>
      </c>
      <c r="O411" s="5" t="s">
        <v>7220</v>
      </c>
      <c r="P411" s="5" t="s">
        <v>215</v>
      </c>
      <c r="Q411" s="5" t="s">
        <v>160</v>
      </c>
      <c r="R411" s="5" t="s">
        <v>7219</v>
      </c>
      <c r="S411" s="5" t="s">
        <v>1234</v>
      </c>
      <c r="T411" s="5" t="s">
        <v>1307</v>
      </c>
      <c r="X411" s="5">
        <v>13</v>
      </c>
      <c r="Y411" s="5" t="s">
        <v>171</v>
      </c>
      <c r="Z411" s="5" t="s">
        <v>171</v>
      </c>
      <c r="AA411" s="5" t="s">
        <v>171</v>
      </c>
      <c r="AB411" s="5" t="s">
        <v>31</v>
      </c>
      <c r="AC411" s="5" t="s">
        <v>95</v>
      </c>
      <c r="AD411" s="5" t="s">
        <v>31</v>
      </c>
      <c r="AF411" s="5" t="s">
        <v>7218</v>
      </c>
    </row>
    <row r="412" spans="1:32">
      <c r="A412" s="5" t="s">
        <v>7186</v>
      </c>
      <c r="B412" s="5" t="s">
        <v>169</v>
      </c>
      <c r="C412" s="5" t="s">
        <v>168</v>
      </c>
      <c r="D412" s="5" t="s">
        <v>167</v>
      </c>
      <c r="E412" s="5" t="s">
        <v>166</v>
      </c>
      <c r="F412" s="6">
        <v>0.02</v>
      </c>
      <c r="G412" s="5" t="s">
        <v>6335</v>
      </c>
      <c r="H412" s="5">
        <v>20</v>
      </c>
      <c r="I412" s="5" t="s">
        <v>6334</v>
      </c>
      <c r="J412" s="5">
        <v>300</v>
      </c>
      <c r="K412" s="5">
        <v>259200</v>
      </c>
      <c r="L412" s="5" t="s">
        <v>6333</v>
      </c>
      <c r="O412" s="5" t="s">
        <v>7217</v>
      </c>
      <c r="P412" s="5" t="s">
        <v>435</v>
      </c>
      <c r="Q412" s="5" t="s">
        <v>160</v>
      </c>
      <c r="R412" s="5" t="s">
        <v>7216</v>
      </c>
      <c r="S412" s="5" t="s">
        <v>5614</v>
      </c>
      <c r="T412" s="5" t="s">
        <v>7215</v>
      </c>
      <c r="X412" s="5">
        <v>8</v>
      </c>
      <c r="Y412" s="5" t="s">
        <v>171</v>
      </c>
      <c r="Z412" s="5" t="s">
        <v>171</v>
      </c>
      <c r="AA412" s="5" t="s">
        <v>171</v>
      </c>
      <c r="AB412" s="5" t="s">
        <v>31</v>
      </c>
      <c r="AC412" s="5" t="s">
        <v>95</v>
      </c>
      <c r="AD412" s="5" t="s">
        <v>31</v>
      </c>
      <c r="AF412" s="5" t="s">
        <v>6579</v>
      </c>
    </row>
    <row r="413" spans="1:32">
      <c r="A413" s="5" t="s">
        <v>7186</v>
      </c>
      <c r="B413" s="5" t="s">
        <v>169</v>
      </c>
      <c r="C413" s="5" t="s">
        <v>168</v>
      </c>
      <c r="D413" s="5" t="s">
        <v>167</v>
      </c>
      <c r="E413" s="5" t="s">
        <v>166</v>
      </c>
      <c r="F413" s="6">
        <v>0.02</v>
      </c>
      <c r="G413" s="5" t="s">
        <v>6335</v>
      </c>
      <c r="H413" s="5">
        <v>20</v>
      </c>
      <c r="I413" s="5" t="s">
        <v>6334</v>
      </c>
      <c r="J413" s="5">
        <v>300</v>
      </c>
      <c r="K413" s="5">
        <v>259200</v>
      </c>
      <c r="L413" s="5" t="s">
        <v>6333</v>
      </c>
      <c r="O413" s="5" t="s">
        <v>7214</v>
      </c>
      <c r="P413" s="5" t="s">
        <v>225</v>
      </c>
      <c r="Q413" s="5" t="s">
        <v>160</v>
      </c>
      <c r="R413" s="5" t="s">
        <v>6443</v>
      </c>
      <c r="S413" s="5" t="s">
        <v>7213</v>
      </c>
      <c r="T413" s="5" t="s">
        <v>7212</v>
      </c>
      <c r="X413" s="5">
        <v>24</v>
      </c>
      <c r="Y413" s="5" t="s">
        <v>171</v>
      </c>
      <c r="Z413" s="5" t="s">
        <v>171</v>
      </c>
      <c r="AA413" s="5" t="s">
        <v>171</v>
      </c>
      <c r="AB413" s="5" t="s">
        <v>31</v>
      </c>
      <c r="AC413" s="5" t="s">
        <v>95</v>
      </c>
      <c r="AE413" s="5" t="s">
        <v>95</v>
      </c>
      <c r="AF413" s="5" t="s">
        <v>6441</v>
      </c>
    </row>
    <row r="414" spans="1:32">
      <c r="A414" s="5" t="s">
        <v>7186</v>
      </c>
      <c r="B414" s="5" t="s">
        <v>169</v>
      </c>
      <c r="C414" s="5" t="s">
        <v>168</v>
      </c>
      <c r="D414" s="5" t="s">
        <v>167</v>
      </c>
      <c r="E414" s="5" t="s">
        <v>166</v>
      </c>
      <c r="F414" s="6">
        <v>0.02</v>
      </c>
      <c r="G414" s="5" t="s">
        <v>6335</v>
      </c>
      <c r="H414" s="5">
        <v>20</v>
      </c>
      <c r="I414" s="5" t="s">
        <v>6334</v>
      </c>
      <c r="J414" s="5">
        <v>300</v>
      </c>
      <c r="K414" s="5">
        <v>259200</v>
      </c>
      <c r="L414" s="5" t="s">
        <v>6333</v>
      </c>
      <c r="O414" s="5" t="s">
        <v>7211</v>
      </c>
      <c r="P414" s="5" t="s">
        <v>336</v>
      </c>
      <c r="Q414" s="5" t="s">
        <v>160</v>
      </c>
      <c r="R414" s="5" t="s">
        <v>7210</v>
      </c>
      <c r="S414" s="5" t="s">
        <v>7209</v>
      </c>
      <c r="T414" s="5" t="s">
        <v>7208</v>
      </c>
      <c r="X414" s="5">
        <v>14</v>
      </c>
      <c r="Y414" s="5" t="s">
        <v>171</v>
      </c>
      <c r="Z414" s="5" t="s">
        <v>171</v>
      </c>
      <c r="AA414" s="5" t="s">
        <v>171</v>
      </c>
      <c r="AB414" s="5" t="s">
        <v>31</v>
      </c>
      <c r="AC414" s="5" t="s">
        <v>95</v>
      </c>
      <c r="AD414" s="5" t="s">
        <v>31</v>
      </c>
      <c r="AF414" s="5" t="s">
        <v>7207</v>
      </c>
    </row>
    <row r="415" spans="1:32">
      <c r="A415" s="5" t="s">
        <v>7186</v>
      </c>
      <c r="B415" s="5" t="s">
        <v>169</v>
      </c>
      <c r="C415" s="5" t="s">
        <v>168</v>
      </c>
      <c r="D415" s="5" t="s">
        <v>167</v>
      </c>
      <c r="E415" s="5" t="s">
        <v>166</v>
      </c>
      <c r="F415" s="6">
        <v>0.02</v>
      </c>
      <c r="G415" s="5" t="s">
        <v>6335</v>
      </c>
      <c r="H415" s="5">
        <v>20</v>
      </c>
      <c r="I415" s="5" t="s">
        <v>6334</v>
      </c>
      <c r="J415" s="5">
        <v>300</v>
      </c>
      <c r="K415" s="5">
        <v>259200</v>
      </c>
      <c r="L415" s="5" t="s">
        <v>6333</v>
      </c>
      <c r="O415" s="5" t="s">
        <v>7206</v>
      </c>
      <c r="P415" s="5" t="s">
        <v>256</v>
      </c>
      <c r="Q415" s="5" t="s">
        <v>160</v>
      </c>
      <c r="R415" s="5" t="s">
        <v>7205</v>
      </c>
      <c r="S415" s="5" t="s">
        <v>7204</v>
      </c>
      <c r="T415" s="5" t="s">
        <v>7203</v>
      </c>
      <c r="X415" s="5">
        <v>34</v>
      </c>
      <c r="Y415" s="5" t="s">
        <v>252</v>
      </c>
      <c r="Z415" s="5" t="s">
        <v>252</v>
      </c>
      <c r="AA415" s="5" t="s">
        <v>156</v>
      </c>
      <c r="AB415" s="5" t="s">
        <v>31</v>
      </c>
      <c r="AC415" s="5" t="s">
        <v>95</v>
      </c>
      <c r="AE415" s="5" t="s">
        <v>95</v>
      </c>
      <c r="AF415" s="5" t="s">
        <v>7202</v>
      </c>
    </row>
    <row r="416" spans="1:32">
      <c r="A416" s="5" t="s">
        <v>7186</v>
      </c>
      <c r="B416" s="5" t="s">
        <v>169</v>
      </c>
      <c r="C416" s="5" t="s">
        <v>168</v>
      </c>
      <c r="D416" s="5" t="s">
        <v>167</v>
      </c>
      <c r="E416" s="5" t="s">
        <v>166</v>
      </c>
      <c r="F416" s="6">
        <v>0.02</v>
      </c>
      <c r="G416" s="5" t="s">
        <v>6335</v>
      </c>
      <c r="H416" s="5">
        <v>20</v>
      </c>
      <c r="I416" s="5" t="s">
        <v>6334</v>
      </c>
      <c r="J416" s="5">
        <v>300</v>
      </c>
      <c r="K416" s="5">
        <v>259200</v>
      </c>
      <c r="L416" s="5" t="s">
        <v>6333</v>
      </c>
      <c r="O416" s="5" t="s">
        <v>7201</v>
      </c>
      <c r="P416" s="5" t="s">
        <v>180</v>
      </c>
      <c r="Q416" s="5" t="s">
        <v>160</v>
      </c>
      <c r="R416" s="5" t="s">
        <v>7200</v>
      </c>
      <c r="S416" s="5" t="s">
        <v>7199</v>
      </c>
      <c r="T416" s="5" t="s">
        <v>7198</v>
      </c>
      <c r="X416" s="5">
        <v>3</v>
      </c>
      <c r="Y416" s="5" t="s">
        <v>171</v>
      </c>
      <c r="Z416" s="5" t="s">
        <v>171</v>
      </c>
      <c r="AA416" s="5" t="s">
        <v>171</v>
      </c>
      <c r="AB416" s="5" t="s">
        <v>31</v>
      </c>
      <c r="AC416" s="5" t="s">
        <v>95</v>
      </c>
      <c r="AE416" s="5" t="s">
        <v>95</v>
      </c>
      <c r="AF416" s="5" t="s">
        <v>6384</v>
      </c>
    </row>
    <row r="417" spans="1:37">
      <c r="A417" s="5" t="s">
        <v>7186</v>
      </c>
      <c r="B417" s="5" t="s">
        <v>169</v>
      </c>
      <c r="C417" s="5" t="s">
        <v>168</v>
      </c>
      <c r="D417" s="5" t="s">
        <v>167</v>
      </c>
      <c r="E417" s="5" t="s">
        <v>166</v>
      </c>
      <c r="F417" s="6">
        <v>0.02</v>
      </c>
      <c r="G417" s="5" t="s">
        <v>6335</v>
      </c>
      <c r="H417" s="5">
        <v>20</v>
      </c>
      <c r="I417" s="5" t="s">
        <v>6334</v>
      </c>
      <c r="J417" s="5">
        <v>300</v>
      </c>
      <c r="K417" s="5">
        <v>259200</v>
      </c>
      <c r="L417" s="5" t="s">
        <v>6333</v>
      </c>
      <c r="O417" s="5" t="s">
        <v>7197</v>
      </c>
      <c r="P417" s="5" t="s">
        <v>6074</v>
      </c>
      <c r="Q417" s="5" t="s">
        <v>160</v>
      </c>
      <c r="R417" s="5" t="s">
        <v>7196</v>
      </c>
      <c r="S417" s="5" t="s">
        <v>2169</v>
      </c>
      <c r="T417" s="5" t="s">
        <v>2168</v>
      </c>
      <c r="X417" s="5">
        <v>112</v>
      </c>
      <c r="Y417" s="5" t="s">
        <v>171</v>
      </c>
      <c r="Z417" s="5" t="s">
        <v>171</v>
      </c>
      <c r="AA417" s="5" t="s">
        <v>171</v>
      </c>
      <c r="AB417" s="5" t="s">
        <v>31</v>
      </c>
      <c r="AC417" s="5" t="s">
        <v>95</v>
      </c>
      <c r="AD417" s="5" t="s">
        <v>31</v>
      </c>
      <c r="AF417" s="5" t="s">
        <v>7195</v>
      </c>
    </row>
    <row r="418" spans="1:37">
      <c r="A418" s="5" t="s">
        <v>7186</v>
      </c>
      <c r="B418" s="5" t="s">
        <v>169</v>
      </c>
      <c r="C418" s="5" t="s">
        <v>168</v>
      </c>
      <c r="D418" s="5" t="s">
        <v>167</v>
      </c>
      <c r="E418" s="5" t="s">
        <v>166</v>
      </c>
      <c r="F418" s="6">
        <v>0.02</v>
      </c>
      <c r="G418" s="5" t="s">
        <v>6335</v>
      </c>
      <c r="H418" s="5">
        <v>20</v>
      </c>
      <c r="I418" s="5" t="s">
        <v>6334</v>
      </c>
      <c r="J418" s="5">
        <v>300</v>
      </c>
      <c r="K418" s="5">
        <v>259200</v>
      </c>
      <c r="L418" s="5" t="s">
        <v>6333</v>
      </c>
      <c r="O418" s="5" t="s">
        <v>7194</v>
      </c>
      <c r="P418" s="5" t="s">
        <v>5688</v>
      </c>
      <c r="Q418" s="5" t="s">
        <v>160</v>
      </c>
      <c r="R418" s="5" t="s">
        <v>7193</v>
      </c>
      <c r="S418" s="5" t="s">
        <v>7192</v>
      </c>
      <c r="T418" s="5" t="s">
        <v>7191</v>
      </c>
      <c r="X418" s="5">
        <v>24</v>
      </c>
      <c r="Y418" s="5" t="s">
        <v>171</v>
      </c>
      <c r="Z418" s="5" t="s">
        <v>171</v>
      </c>
      <c r="AA418" s="5" t="s">
        <v>171</v>
      </c>
      <c r="AB418" s="5" t="s">
        <v>31</v>
      </c>
      <c r="AC418" s="5" t="s">
        <v>95</v>
      </c>
      <c r="AD418" s="5" t="s">
        <v>31</v>
      </c>
      <c r="AF418" s="5" t="s">
        <v>7190</v>
      </c>
    </row>
    <row r="419" spans="1:37">
      <c r="A419" s="5" t="s">
        <v>7186</v>
      </c>
      <c r="B419" s="5" t="s">
        <v>169</v>
      </c>
      <c r="C419" s="5" t="s">
        <v>168</v>
      </c>
      <c r="D419" s="5" t="s">
        <v>167</v>
      </c>
      <c r="E419" s="5" t="s">
        <v>166</v>
      </c>
      <c r="F419" s="6">
        <v>0.02</v>
      </c>
      <c r="G419" s="5" t="s">
        <v>6335</v>
      </c>
      <c r="H419" s="5">
        <v>20</v>
      </c>
      <c r="I419" s="5" t="s">
        <v>6334</v>
      </c>
      <c r="J419" s="5">
        <v>300</v>
      </c>
      <c r="K419" s="5">
        <v>259200</v>
      </c>
      <c r="L419" s="5" t="s">
        <v>6333</v>
      </c>
      <c r="O419" s="5" t="s">
        <v>7189</v>
      </c>
      <c r="P419" s="5" t="s">
        <v>205</v>
      </c>
      <c r="Q419" s="5" t="s">
        <v>160</v>
      </c>
      <c r="R419" s="5" t="s">
        <v>7188</v>
      </c>
      <c r="S419" s="5" t="s">
        <v>5560</v>
      </c>
      <c r="T419" s="5" t="s">
        <v>5559</v>
      </c>
      <c r="X419" s="5">
        <v>16</v>
      </c>
      <c r="Y419" s="5" t="s">
        <v>171</v>
      </c>
      <c r="Z419" s="5" t="s">
        <v>171</v>
      </c>
      <c r="AA419" s="5" t="s">
        <v>171</v>
      </c>
      <c r="AB419" s="5" t="s">
        <v>31</v>
      </c>
      <c r="AC419" s="5" t="s">
        <v>95</v>
      </c>
      <c r="AE419" s="5" t="s">
        <v>95</v>
      </c>
      <c r="AF419" s="5" t="s">
        <v>7187</v>
      </c>
    </row>
    <row r="420" spans="1:37">
      <c r="A420" s="5" t="s">
        <v>7186</v>
      </c>
      <c r="B420" s="5" t="s">
        <v>169</v>
      </c>
      <c r="C420" s="5" t="s">
        <v>168</v>
      </c>
      <c r="D420" s="5" t="s">
        <v>167</v>
      </c>
      <c r="E420" s="5" t="s">
        <v>166</v>
      </c>
      <c r="F420" s="6">
        <v>0.02</v>
      </c>
      <c r="G420" s="5" t="s">
        <v>6335</v>
      </c>
      <c r="H420" s="5">
        <v>20</v>
      </c>
      <c r="I420" s="5" t="s">
        <v>6334</v>
      </c>
      <c r="J420" s="5">
        <v>300</v>
      </c>
      <c r="K420" s="5">
        <v>259200</v>
      </c>
      <c r="L420" s="5" t="s">
        <v>6333</v>
      </c>
      <c r="O420" s="5" t="s">
        <v>7185</v>
      </c>
      <c r="P420" s="5" t="s">
        <v>3632</v>
      </c>
      <c r="Q420" s="5" t="s">
        <v>160</v>
      </c>
      <c r="R420" s="5" t="s">
        <v>7184</v>
      </c>
      <c r="S420" s="5" t="s">
        <v>7183</v>
      </c>
      <c r="T420" s="5" t="s">
        <v>7182</v>
      </c>
      <c r="X420" s="5">
        <v>33</v>
      </c>
      <c r="Y420" s="5" t="s">
        <v>171</v>
      </c>
      <c r="Z420" s="5" t="s">
        <v>171</v>
      </c>
      <c r="AA420" s="5" t="s">
        <v>171</v>
      </c>
      <c r="AB420" s="5" t="s">
        <v>31</v>
      </c>
      <c r="AC420" s="5" t="s">
        <v>95</v>
      </c>
      <c r="AD420" s="5" t="s">
        <v>31</v>
      </c>
      <c r="AF420" s="5" t="s">
        <v>7181</v>
      </c>
    </row>
    <row r="421" spans="1:37" s="8" customFormat="1">
      <c r="F421" s="9"/>
      <c r="AD421" s="10">
        <f>COUNTIF(AD401:AD420,AD414)</f>
        <v>13</v>
      </c>
      <c r="AE421" s="10">
        <f>COUNTIF(AE401:AE420,AE406)</f>
        <v>7</v>
      </c>
      <c r="AJ421" s="8">
        <f>AD421+AE421</f>
        <v>20</v>
      </c>
      <c r="AK421" s="8">
        <f>AE421/AJ421</f>
        <v>0.35</v>
      </c>
    </row>
    <row r="422" spans="1:37">
      <c r="A422" s="5" t="s">
        <v>7100</v>
      </c>
      <c r="B422" s="5" t="s">
        <v>169</v>
      </c>
      <c r="C422" s="5" t="s">
        <v>168</v>
      </c>
      <c r="D422" s="5" t="s">
        <v>167</v>
      </c>
      <c r="E422" s="5" t="s">
        <v>166</v>
      </c>
      <c r="F422" s="6">
        <v>0.02</v>
      </c>
      <c r="G422" s="5" t="s">
        <v>6335</v>
      </c>
      <c r="H422" s="5">
        <v>20</v>
      </c>
      <c r="I422" s="5" t="s">
        <v>6334</v>
      </c>
      <c r="J422" s="5">
        <v>300</v>
      </c>
      <c r="K422" s="5">
        <v>259200</v>
      </c>
      <c r="L422" s="5" t="s">
        <v>6333</v>
      </c>
      <c r="O422" s="5" t="s">
        <v>7180</v>
      </c>
      <c r="P422" s="5" t="s">
        <v>256</v>
      </c>
      <c r="Q422" s="5" t="s">
        <v>160</v>
      </c>
      <c r="R422" s="5" t="s">
        <v>7179</v>
      </c>
      <c r="S422" s="5" t="s">
        <v>7178</v>
      </c>
      <c r="T422" s="5" t="s">
        <v>7177</v>
      </c>
      <c r="X422" s="5">
        <v>58</v>
      </c>
      <c r="Y422" s="5" t="s">
        <v>252</v>
      </c>
      <c r="Z422" s="5" t="s">
        <v>252</v>
      </c>
      <c r="AA422" s="5" t="s">
        <v>156</v>
      </c>
      <c r="AB422" s="5" t="s">
        <v>119</v>
      </c>
      <c r="AC422" s="5" t="s">
        <v>32</v>
      </c>
      <c r="AE422" s="5" t="s">
        <v>32</v>
      </c>
      <c r="AF422" s="5" t="s">
        <v>7176</v>
      </c>
    </row>
    <row r="423" spans="1:37">
      <c r="A423" s="5" t="s">
        <v>7100</v>
      </c>
      <c r="B423" s="5" t="s">
        <v>169</v>
      </c>
      <c r="C423" s="5" t="s">
        <v>168</v>
      </c>
      <c r="D423" s="5" t="s">
        <v>167</v>
      </c>
      <c r="E423" s="5" t="s">
        <v>166</v>
      </c>
      <c r="F423" s="6">
        <v>0.02</v>
      </c>
      <c r="G423" s="5" t="s">
        <v>6335</v>
      </c>
      <c r="H423" s="5">
        <v>20</v>
      </c>
      <c r="I423" s="5" t="s">
        <v>6334</v>
      </c>
      <c r="J423" s="5">
        <v>300</v>
      </c>
      <c r="K423" s="5">
        <v>259200</v>
      </c>
      <c r="L423" s="5" t="s">
        <v>6333</v>
      </c>
      <c r="O423" s="5" t="s">
        <v>7175</v>
      </c>
      <c r="P423" s="5" t="s">
        <v>225</v>
      </c>
      <c r="Q423" s="5" t="s">
        <v>160</v>
      </c>
      <c r="R423" s="5" t="s">
        <v>4187</v>
      </c>
      <c r="S423" s="5" t="s">
        <v>7174</v>
      </c>
      <c r="T423" s="5" t="s">
        <v>7173</v>
      </c>
      <c r="X423" s="5">
        <v>18</v>
      </c>
      <c r="Y423" s="5" t="s">
        <v>171</v>
      </c>
      <c r="Z423" s="5" t="s">
        <v>171</v>
      </c>
      <c r="AA423" s="5" t="s">
        <v>171</v>
      </c>
      <c r="AB423" s="5" t="s">
        <v>119</v>
      </c>
      <c r="AC423" s="5" t="s">
        <v>32</v>
      </c>
      <c r="AD423" s="5" t="s">
        <v>119</v>
      </c>
      <c r="AF423" s="5" t="s">
        <v>7172</v>
      </c>
    </row>
    <row r="424" spans="1:37">
      <c r="A424" s="5" t="s">
        <v>7100</v>
      </c>
      <c r="B424" s="5" t="s">
        <v>169</v>
      </c>
      <c r="C424" s="5" t="s">
        <v>168</v>
      </c>
      <c r="D424" s="5" t="s">
        <v>167</v>
      </c>
      <c r="E424" s="5" t="s">
        <v>166</v>
      </c>
      <c r="F424" s="6">
        <v>0.02</v>
      </c>
      <c r="G424" s="5" t="s">
        <v>6335</v>
      </c>
      <c r="H424" s="5">
        <v>20</v>
      </c>
      <c r="I424" s="5" t="s">
        <v>6334</v>
      </c>
      <c r="J424" s="5">
        <v>300</v>
      </c>
      <c r="K424" s="5">
        <v>259200</v>
      </c>
      <c r="L424" s="5" t="s">
        <v>6333</v>
      </c>
      <c r="O424" s="5" t="s">
        <v>7171</v>
      </c>
      <c r="P424" s="5" t="s">
        <v>266</v>
      </c>
      <c r="Q424" s="5" t="s">
        <v>160</v>
      </c>
      <c r="R424" s="5" t="s">
        <v>318</v>
      </c>
      <c r="S424" s="5" t="s">
        <v>7170</v>
      </c>
      <c r="T424" s="5" t="s">
        <v>7169</v>
      </c>
      <c r="X424" s="5">
        <v>81</v>
      </c>
      <c r="Y424" s="5" t="s">
        <v>171</v>
      </c>
      <c r="Z424" s="5" t="s">
        <v>171</v>
      </c>
      <c r="AA424" s="5" t="s">
        <v>171</v>
      </c>
      <c r="AB424" s="5" t="s">
        <v>119</v>
      </c>
      <c r="AC424" s="5" t="s">
        <v>32</v>
      </c>
      <c r="AE424" s="5" t="s">
        <v>32</v>
      </c>
      <c r="AF424" s="5" t="s">
        <v>7168</v>
      </c>
    </row>
    <row r="425" spans="1:37">
      <c r="A425" s="5" t="s">
        <v>7100</v>
      </c>
      <c r="B425" s="5" t="s">
        <v>169</v>
      </c>
      <c r="C425" s="5" t="s">
        <v>168</v>
      </c>
      <c r="D425" s="5" t="s">
        <v>167</v>
      </c>
      <c r="E425" s="5" t="s">
        <v>166</v>
      </c>
      <c r="F425" s="6">
        <v>0.02</v>
      </c>
      <c r="G425" s="5" t="s">
        <v>6335</v>
      </c>
      <c r="H425" s="5">
        <v>20</v>
      </c>
      <c r="I425" s="5" t="s">
        <v>6334</v>
      </c>
      <c r="J425" s="5">
        <v>300</v>
      </c>
      <c r="K425" s="5">
        <v>259200</v>
      </c>
      <c r="L425" s="5" t="s">
        <v>6333</v>
      </c>
      <c r="O425" s="5" t="s">
        <v>7167</v>
      </c>
      <c r="P425" s="5" t="s">
        <v>1173</v>
      </c>
      <c r="Q425" s="5" t="s">
        <v>160</v>
      </c>
      <c r="R425" s="5" t="s">
        <v>1208</v>
      </c>
      <c r="S425" s="5" t="s">
        <v>7166</v>
      </c>
      <c r="T425" s="5" t="s">
        <v>7165</v>
      </c>
      <c r="X425" s="5">
        <v>23</v>
      </c>
      <c r="Y425" s="5" t="s">
        <v>171</v>
      </c>
      <c r="Z425" s="5" t="s">
        <v>171</v>
      </c>
      <c r="AA425" s="5" t="s">
        <v>171</v>
      </c>
      <c r="AB425" s="5" t="s">
        <v>119</v>
      </c>
      <c r="AC425" s="5" t="s">
        <v>32</v>
      </c>
      <c r="AD425" s="5" t="s">
        <v>119</v>
      </c>
      <c r="AF425" s="5" t="s">
        <v>7164</v>
      </c>
    </row>
    <row r="426" spans="1:37">
      <c r="A426" s="5" t="s">
        <v>7100</v>
      </c>
      <c r="B426" s="5" t="s">
        <v>169</v>
      </c>
      <c r="C426" s="5" t="s">
        <v>168</v>
      </c>
      <c r="D426" s="5" t="s">
        <v>167</v>
      </c>
      <c r="E426" s="5" t="s">
        <v>166</v>
      </c>
      <c r="F426" s="6">
        <v>0.02</v>
      </c>
      <c r="G426" s="5" t="s">
        <v>6335</v>
      </c>
      <c r="H426" s="5">
        <v>20</v>
      </c>
      <c r="I426" s="5" t="s">
        <v>6334</v>
      </c>
      <c r="J426" s="5">
        <v>300</v>
      </c>
      <c r="K426" s="5">
        <v>259200</v>
      </c>
      <c r="L426" s="5" t="s">
        <v>6333</v>
      </c>
      <c r="O426" s="5" t="s">
        <v>7163</v>
      </c>
      <c r="P426" s="5" t="s">
        <v>2261</v>
      </c>
      <c r="Q426" s="5" t="s">
        <v>160</v>
      </c>
      <c r="R426" s="5" t="s">
        <v>7162</v>
      </c>
      <c r="S426" s="5" t="s">
        <v>7161</v>
      </c>
      <c r="T426" s="5" t="s">
        <v>7160</v>
      </c>
      <c r="X426" s="5">
        <v>70</v>
      </c>
      <c r="Y426" s="5" t="s">
        <v>171</v>
      </c>
      <c r="Z426" s="5" t="s">
        <v>171</v>
      </c>
      <c r="AA426" s="5" t="s">
        <v>171</v>
      </c>
      <c r="AB426" s="5" t="s">
        <v>119</v>
      </c>
      <c r="AC426" s="5" t="s">
        <v>32</v>
      </c>
      <c r="AD426" s="5" t="s">
        <v>119</v>
      </c>
      <c r="AF426" s="5" t="s">
        <v>7159</v>
      </c>
    </row>
    <row r="427" spans="1:37">
      <c r="A427" s="5" t="s">
        <v>7100</v>
      </c>
      <c r="B427" s="5" t="s">
        <v>169</v>
      </c>
      <c r="C427" s="5" t="s">
        <v>168</v>
      </c>
      <c r="D427" s="5" t="s">
        <v>167</v>
      </c>
      <c r="E427" s="5" t="s">
        <v>166</v>
      </c>
      <c r="F427" s="6">
        <v>0.02</v>
      </c>
      <c r="G427" s="5" t="s">
        <v>6335</v>
      </c>
      <c r="H427" s="5">
        <v>20</v>
      </c>
      <c r="I427" s="5" t="s">
        <v>6334</v>
      </c>
      <c r="J427" s="5">
        <v>300</v>
      </c>
      <c r="K427" s="5">
        <v>259200</v>
      </c>
      <c r="L427" s="5" t="s">
        <v>6333</v>
      </c>
      <c r="O427" s="5" t="s">
        <v>7158</v>
      </c>
      <c r="P427" s="5" t="s">
        <v>875</v>
      </c>
      <c r="Q427" s="5" t="s">
        <v>160</v>
      </c>
      <c r="R427" s="5" t="s">
        <v>7157</v>
      </c>
      <c r="S427" s="5" t="s">
        <v>7156</v>
      </c>
      <c r="T427" s="5" t="s">
        <v>7155</v>
      </c>
      <c r="X427" s="5">
        <v>20</v>
      </c>
      <c r="Y427" s="5" t="s">
        <v>171</v>
      </c>
      <c r="Z427" s="5" t="s">
        <v>171</v>
      </c>
      <c r="AA427" s="5" t="s">
        <v>171</v>
      </c>
      <c r="AB427" s="5" t="s">
        <v>119</v>
      </c>
      <c r="AC427" s="5" t="s">
        <v>32</v>
      </c>
      <c r="AE427" s="5" t="s">
        <v>32</v>
      </c>
      <c r="AF427" s="5" t="s">
        <v>7154</v>
      </c>
    </row>
    <row r="428" spans="1:37">
      <c r="A428" s="5" t="s">
        <v>7100</v>
      </c>
      <c r="B428" s="5" t="s">
        <v>169</v>
      </c>
      <c r="C428" s="5" t="s">
        <v>168</v>
      </c>
      <c r="D428" s="5" t="s">
        <v>167</v>
      </c>
      <c r="E428" s="5" t="s">
        <v>166</v>
      </c>
      <c r="F428" s="6">
        <v>0.02</v>
      </c>
      <c r="G428" s="5" t="s">
        <v>6335</v>
      </c>
      <c r="H428" s="5">
        <v>20</v>
      </c>
      <c r="I428" s="5" t="s">
        <v>6334</v>
      </c>
      <c r="J428" s="5">
        <v>300</v>
      </c>
      <c r="K428" s="5">
        <v>259200</v>
      </c>
      <c r="L428" s="5" t="s">
        <v>6333</v>
      </c>
      <c r="O428" s="5" t="s">
        <v>7153</v>
      </c>
      <c r="P428" s="5" t="s">
        <v>7152</v>
      </c>
      <c r="Q428" s="5" t="s">
        <v>160</v>
      </c>
      <c r="R428" s="5" t="s">
        <v>459</v>
      </c>
      <c r="S428" s="5" t="s">
        <v>7151</v>
      </c>
      <c r="T428" s="5" t="s">
        <v>7150</v>
      </c>
      <c r="X428" s="5">
        <v>50</v>
      </c>
      <c r="Y428" s="5" t="s">
        <v>171</v>
      </c>
      <c r="Z428" s="5" t="s">
        <v>171</v>
      </c>
      <c r="AA428" s="5" t="s">
        <v>171</v>
      </c>
      <c r="AB428" s="5" t="s">
        <v>119</v>
      </c>
      <c r="AC428" s="5" t="s">
        <v>32</v>
      </c>
      <c r="AD428" s="5" t="s">
        <v>119</v>
      </c>
      <c r="AF428" s="5" t="s">
        <v>7149</v>
      </c>
    </row>
    <row r="429" spans="1:37">
      <c r="A429" s="5" t="s">
        <v>7100</v>
      </c>
      <c r="B429" s="5" t="s">
        <v>169</v>
      </c>
      <c r="C429" s="5" t="s">
        <v>168</v>
      </c>
      <c r="D429" s="5" t="s">
        <v>167</v>
      </c>
      <c r="E429" s="5" t="s">
        <v>166</v>
      </c>
      <c r="F429" s="6">
        <v>0.02</v>
      </c>
      <c r="G429" s="5" t="s">
        <v>6335</v>
      </c>
      <c r="H429" s="5">
        <v>20</v>
      </c>
      <c r="I429" s="5" t="s">
        <v>6334</v>
      </c>
      <c r="J429" s="5">
        <v>300</v>
      </c>
      <c r="K429" s="5">
        <v>259200</v>
      </c>
      <c r="L429" s="5" t="s">
        <v>6333</v>
      </c>
      <c r="O429" s="5" t="s">
        <v>7148</v>
      </c>
      <c r="P429" s="5" t="s">
        <v>526</v>
      </c>
      <c r="Q429" s="5" t="s">
        <v>160</v>
      </c>
      <c r="R429" s="5" t="s">
        <v>7147</v>
      </c>
      <c r="S429" s="5" t="s">
        <v>4342</v>
      </c>
      <c r="T429" s="5" t="s">
        <v>4341</v>
      </c>
      <c r="X429" s="5">
        <v>10</v>
      </c>
      <c r="Y429" s="5" t="s">
        <v>171</v>
      </c>
      <c r="Z429" s="5" t="s">
        <v>171</v>
      </c>
      <c r="AA429" s="5" t="s">
        <v>171</v>
      </c>
      <c r="AB429" s="5" t="s">
        <v>119</v>
      </c>
      <c r="AC429" s="5" t="s">
        <v>32</v>
      </c>
      <c r="AD429" s="5" t="s">
        <v>119</v>
      </c>
      <c r="AF429" s="5" t="s">
        <v>6417</v>
      </c>
    </row>
    <row r="430" spans="1:37">
      <c r="A430" s="5" t="s">
        <v>7100</v>
      </c>
      <c r="B430" s="5" t="s">
        <v>169</v>
      </c>
      <c r="C430" s="5" t="s">
        <v>168</v>
      </c>
      <c r="D430" s="5" t="s">
        <v>167</v>
      </c>
      <c r="E430" s="5" t="s">
        <v>166</v>
      </c>
      <c r="F430" s="6">
        <v>0.02</v>
      </c>
      <c r="G430" s="5" t="s">
        <v>6335</v>
      </c>
      <c r="H430" s="5">
        <v>20</v>
      </c>
      <c r="I430" s="5" t="s">
        <v>6334</v>
      </c>
      <c r="J430" s="5">
        <v>300</v>
      </c>
      <c r="K430" s="5">
        <v>259200</v>
      </c>
      <c r="L430" s="5" t="s">
        <v>6333</v>
      </c>
      <c r="O430" s="5" t="s">
        <v>7146</v>
      </c>
      <c r="P430" s="5" t="s">
        <v>205</v>
      </c>
      <c r="Q430" s="5" t="s">
        <v>160</v>
      </c>
      <c r="R430" s="5" t="s">
        <v>5290</v>
      </c>
      <c r="S430" s="5" t="s">
        <v>7145</v>
      </c>
      <c r="T430" s="5" t="s">
        <v>7144</v>
      </c>
      <c r="X430" s="5">
        <v>15</v>
      </c>
      <c r="Y430" s="5" t="s">
        <v>171</v>
      </c>
      <c r="Z430" s="5" t="s">
        <v>171</v>
      </c>
      <c r="AA430" s="5" t="s">
        <v>171</v>
      </c>
      <c r="AB430" s="5" t="s">
        <v>119</v>
      </c>
      <c r="AC430" s="5" t="s">
        <v>32</v>
      </c>
      <c r="AD430" s="5" t="s">
        <v>119</v>
      </c>
      <c r="AF430" s="5" t="s">
        <v>7143</v>
      </c>
    </row>
    <row r="431" spans="1:37">
      <c r="A431" s="5" t="s">
        <v>7100</v>
      </c>
      <c r="B431" s="5" t="s">
        <v>169</v>
      </c>
      <c r="C431" s="5" t="s">
        <v>168</v>
      </c>
      <c r="D431" s="5" t="s">
        <v>167</v>
      </c>
      <c r="E431" s="5" t="s">
        <v>166</v>
      </c>
      <c r="F431" s="6">
        <v>0.02</v>
      </c>
      <c r="G431" s="5" t="s">
        <v>6335</v>
      </c>
      <c r="H431" s="5">
        <v>20</v>
      </c>
      <c r="I431" s="5" t="s">
        <v>6334</v>
      </c>
      <c r="J431" s="5">
        <v>300</v>
      </c>
      <c r="K431" s="5">
        <v>259200</v>
      </c>
      <c r="L431" s="5" t="s">
        <v>6333</v>
      </c>
      <c r="O431" s="5" t="s">
        <v>7142</v>
      </c>
      <c r="P431" s="5" t="s">
        <v>240</v>
      </c>
      <c r="Q431" s="5" t="s">
        <v>160</v>
      </c>
      <c r="R431" s="5" t="s">
        <v>7141</v>
      </c>
      <c r="S431" s="5" t="s">
        <v>7140</v>
      </c>
      <c r="T431" s="5" t="s">
        <v>7139</v>
      </c>
      <c r="X431" s="5">
        <v>32</v>
      </c>
      <c r="Y431" s="5" t="s">
        <v>171</v>
      </c>
      <c r="Z431" s="5" t="s">
        <v>171</v>
      </c>
      <c r="AA431" s="5" t="s">
        <v>171</v>
      </c>
      <c r="AB431" s="5" t="s">
        <v>119</v>
      </c>
      <c r="AC431" s="5" t="s">
        <v>32</v>
      </c>
      <c r="AE431" s="5" t="s">
        <v>32</v>
      </c>
      <c r="AF431" s="5" t="s">
        <v>6341</v>
      </c>
    </row>
    <row r="432" spans="1:37">
      <c r="A432" s="5" t="s">
        <v>7100</v>
      </c>
      <c r="B432" s="5" t="s">
        <v>169</v>
      </c>
      <c r="C432" s="5" t="s">
        <v>168</v>
      </c>
      <c r="D432" s="5" t="s">
        <v>167</v>
      </c>
      <c r="E432" s="5" t="s">
        <v>166</v>
      </c>
      <c r="F432" s="6">
        <v>0.02</v>
      </c>
      <c r="G432" s="5" t="s">
        <v>6335</v>
      </c>
      <c r="H432" s="5">
        <v>20</v>
      </c>
      <c r="I432" s="5" t="s">
        <v>6334</v>
      </c>
      <c r="J432" s="5">
        <v>300</v>
      </c>
      <c r="K432" s="5">
        <v>259200</v>
      </c>
      <c r="L432" s="5" t="s">
        <v>6333</v>
      </c>
      <c r="O432" s="5" t="s">
        <v>7138</v>
      </c>
      <c r="P432" s="5" t="s">
        <v>175</v>
      </c>
      <c r="Q432" s="5" t="s">
        <v>160</v>
      </c>
      <c r="R432" s="5" t="s">
        <v>651</v>
      </c>
      <c r="S432" s="5" t="s">
        <v>7137</v>
      </c>
      <c r="T432" s="5" t="s">
        <v>7136</v>
      </c>
      <c r="X432" s="5">
        <v>9</v>
      </c>
      <c r="Y432" s="5" t="s">
        <v>171</v>
      </c>
      <c r="Z432" s="5" t="s">
        <v>171</v>
      </c>
      <c r="AA432" s="5" t="s">
        <v>171</v>
      </c>
      <c r="AB432" s="5" t="s">
        <v>119</v>
      </c>
      <c r="AC432" s="5" t="s">
        <v>32</v>
      </c>
      <c r="AD432" s="5" t="s">
        <v>119</v>
      </c>
      <c r="AF432" s="5" t="s">
        <v>6328</v>
      </c>
    </row>
    <row r="433" spans="1:37">
      <c r="A433" s="5" t="s">
        <v>7100</v>
      </c>
      <c r="B433" s="5" t="s">
        <v>169</v>
      </c>
      <c r="C433" s="5" t="s">
        <v>168</v>
      </c>
      <c r="D433" s="5" t="s">
        <v>167</v>
      </c>
      <c r="E433" s="5" t="s">
        <v>166</v>
      </c>
      <c r="F433" s="6">
        <v>0.02</v>
      </c>
      <c r="G433" s="5" t="s">
        <v>6335</v>
      </c>
      <c r="H433" s="5">
        <v>20</v>
      </c>
      <c r="I433" s="5" t="s">
        <v>6334</v>
      </c>
      <c r="J433" s="5">
        <v>300</v>
      </c>
      <c r="K433" s="5">
        <v>259200</v>
      </c>
      <c r="L433" s="5" t="s">
        <v>6333</v>
      </c>
      <c r="O433" s="5" t="s">
        <v>7135</v>
      </c>
      <c r="P433" s="5" t="s">
        <v>215</v>
      </c>
      <c r="Q433" s="5" t="s">
        <v>160</v>
      </c>
      <c r="R433" s="5" t="s">
        <v>5494</v>
      </c>
      <c r="S433" s="5" t="s">
        <v>7134</v>
      </c>
      <c r="T433" s="5" t="s">
        <v>7133</v>
      </c>
      <c r="X433" s="5">
        <v>4</v>
      </c>
      <c r="Y433" s="5" t="s">
        <v>171</v>
      </c>
      <c r="Z433" s="5" t="s">
        <v>171</v>
      </c>
      <c r="AA433" s="5" t="s">
        <v>171</v>
      </c>
      <c r="AB433" s="5" t="s">
        <v>119</v>
      </c>
      <c r="AC433" s="5" t="s">
        <v>32</v>
      </c>
      <c r="AD433" s="5" t="s">
        <v>119</v>
      </c>
      <c r="AF433" s="5" t="s">
        <v>6417</v>
      </c>
    </row>
    <row r="434" spans="1:37">
      <c r="A434" s="5" t="s">
        <v>7100</v>
      </c>
      <c r="B434" s="5" t="s">
        <v>169</v>
      </c>
      <c r="C434" s="5" t="s">
        <v>168</v>
      </c>
      <c r="D434" s="5" t="s">
        <v>167</v>
      </c>
      <c r="E434" s="5" t="s">
        <v>166</v>
      </c>
      <c r="F434" s="6">
        <v>0.02</v>
      </c>
      <c r="G434" s="5" t="s">
        <v>6335</v>
      </c>
      <c r="H434" s="5">
        <v>20</v>
      </c>
      <c r="I434" s="5" t="s">
        <v>6334</v>
      </c>
      <c r="J434" s="5">
        <v>300</v>
      </c>
      <c r="K434" s="5">
        <v>259200</v>
      </c>
      <c r="L434" s="5" t="s">
        <v>6333</v>
      </c>
      <c r="O434" s="5" t="s">
        <v>7132</v>
      </c>
      <c r="P434" s="5" t="s">
        <v>235</v>
      </c>
      <c r="Q434" s="5" t="s">
        <v>160</v>
      </c>
      <c r="R434" s="5" t="s">
        <v>7131</v>
      </c>
      <c r="S434" s="5" t="s">
        <v>7130</v>
      </c>
      <c r="T434" s="5" t="s">
        <v>7129</v>
      </c>
      <c r="X434" s="5">
        <v>61</v>
      </c>
      <c r="Y434" s="5" t="s">
        <v>171</v>
      </c>
      <c r="Z434" s="5" t="s">
        <v>171</v>
      </c>
      <c r="AA434" s="5" t="s">
        <v>171</v>
      </c>
      <c r="AB434" s="5" t="s">
        <v>119</v>
      </c>
      <c r="AC434" s="5" t="s">
        <v>32</v>
      </c>
      <c r="AD434" s="5" t="s">
        <v>119</v>
      </c>
      <c r="AF434" s="5" t="s">
        <v>7128</v>
      </c>
    </row>
    <row r="435" spans="1:37">
      <c r="A435" s="5" t="s">
        <v>7100</v>
      </c>
      <c r="B435" s="5" t="s">
        <v>169</v>
      </c>
      <c r="C435" s="5" t="s">
        <v>168</v>
      </c>
      <c r="D435" s="5" t="s">
        <v>167</v>
      </c>
      <c r="E435" s="5" t="s">
        <v>166</v>
      </c>
      <c r="F435" s="6">
        <v>0.02</v>
      </c>
      <c r="G435" s="5" t="s">
        <v>6335</v>
      </c>
      <c r="H435" s="5">
        <v>20</v>
      </c>
      <c r="I435" s="5" t="s">
        <v>6334</v>
      </c>
      <c r="J435" s="5">
        <v>300</v>
      </c>
      <c r="K435" s="5">
        <v>259200</v>
      </c>
      <c r="L435" s="5" t="s">
        <v>6333</v>
      </c>
      <c r="O435" s="5" t="s">
        <v>7127</v>
      </c>
      <c r="P435" s="5" t="s">
        <v>1667</v>
      </c>
      <c r="Q435" s="5" t="s">
        <v>160</v>
      </c>
      <c r="R435" s="5" t="s">
        <v>7126</v>
      </c>
      <c r="S435" s="5" t="s">
        <v>7125</v>
      </c>
      <c r="T435" s="5" t="s">
        <v>7124</v>
      </c>
      <c r="X435" s="5">
        <v>47</v>
      </c>
      <c r="Y435" s="5" t="s">
        <v>171</v>
      </c>
      <c r="Z435" s="5" t="s">
        <v>171</v>
      </c>
      <c r="AA435" s="5" t="s">
        <v>171</v>
      </c>
      <c r="AB435" s="5" t="s">
        <v>119</v>
      </c>
      <c r="AC435" s="5" t="s">
        <v>32</v>
      </c>
      <c r="AE435" s="5" t="s">
        <v>32</v>
      </c>
      <c r="AF435" s="5" t="s">
        <v>7123</v>
      </c>
    </row>
    <row r="436" spans="1:37">
      <c r="A436" s="5" t="s">
        <v>7100</v>
      </c>
      <c r="B436" s="5" t="s">
        <v>169</v>
      </c>
      <c r="C436" s="5" t="s">
        <v>168</v>
      </c>
      <c r="D436" s="5" t="s">
        <v>167</v>
      </c>
      <c r="E436" s="5" t="s">
        <v>166</v>
      </c>
      <c r="F436" s="6">
        <v>0.02</v>
      </c>
      <c r="G436" s="5" t="s">
        <v>6335</v>
      </c>
      <c r="H436" s="5">
        <v>20</v>
      </c>
      <c r="I436" s="5" t="s">
        <v>6334</v>
      </c>
      <c r="J436" s="5">
        <v>300</v>
      </c>
      <c r="K436" s="5">
        <v>259200</v>
      </c>
      <c r="L436" s="5" t="s">
        <v>6333</v>
      </c>
      <c r="O436" s="5" t="s">
        <v>7122</v>
      </c>
      <c r="P436" s="5" t="s">
        <v>261</v>
      </c>
      <c r="Q436" s="5" t="s">
        <v>160</v>
      </c>
      <c r="R436" s="5" t="s">
        <v>707</v>
      </c>
      <c r="S436" s="5" t="s">
        <v>7121</v>
      </c>
      <c r="T436" s="5" t="s">
        <v>7120</v>
      </c>
      <c r="X436" s="5">
        <v>25</v>
      </c>
      <c r="Y436" s="5" t="s">
        <v>171</v>
      </c>
      <c r="Z436" s="5" t="s">
        <v>171</v>
      </c>
      <c r="AA436" s="5" t="s">
        <v>171</v>
      </c>
      <c r="AB436" s="5" t="s">
        <v>119</v>
      </c>
      <c r="AC436" s="5" t="s">
        <v>32</v>
      </c>
      <c r="AD436" s="5" t="s">
        <v>119</v>
      </c>
      <c r="AF436" s="5" t="s">
        <v>7119</v>
      </c>
    </row>
    <row r="437" spans="1:37">
      <c r="A437" s="5" t="s">
        <v>7100</v>
      </c>
      <c r="B437" s="5" t="s">
        <v>169</v>
      </c>
      <c r="C437" s="5" t="s">
        <v>168</v>
      </c>
      <c r="D437" s="5" t="s">
        <v>167</v>
      </c>
      <c r="E437" s="5" t="s">
        <v>166</v>
      </c>
      <c r="F437" s="6">
        <v>0.02</v>
      </c>
      <c r="G437" s="5" t="s">
        <v>6335</v>
      </c>
      <c r="H437" s="5">
        <v>20</v>
      </c>
      <c r="I437" s="5" t="s">
        <v>6334</v>
      </c>
      <c r="J437" s="5">
        <v>300</v>
      </c>
      <c r="K437" s="5">
        <v>259200</v>
      </c>
      <c r="L437" s="5" t="s">
        <v>6333</v>
      </c>
      <c r="O437" s="5" t="s">
        <v>7118</v>
      </c>
      <c r="P437" s="5" t="s">
        <v>200</v>
      </c>
      <c r="Q437" s="5" t="s">
        <v>160</v>
      </c>
      <c r="R437" s="5" t="s">
        <v>7117</v>
      </c>
      <c r="S437" s="5" t="s">
        <v>7116</v>
      </c>
      <c r="T437" s="5" t="s">
        <v>7115</v>
      </c>
      <c r="X437" s="5">
        <v>32</v>
      </c>
      <c r="Y437" s="5" t="s">
        <v>171</v>
      </c>
      <c r="Z437" s="5" t="s">
        <v>171</v>
      </c>
      <c r="AA437" s="5" t="s">
        <v>171</v>
      </c>
      <c r="AB437" s="5" t="s">
        <v>119</v>
      </c>
      <c r="AC437" s="5" t="s">
        <v>32</v>
      </c>
      <c r="AE437" s="5" t="s">
        <v>32</v>
      </c>
      <c r="AF437" s="5" t="s">
        <v>7114</v>
      </c>
    </row>
    <row r="438" spans="1:37">
      <c r="A438" s="5" t="s">
        <v>7100</v>
      </c>
      <c r="B438" s="5" t="s">
        <v>169</v>
      </c>
      <c r="C438" s="5" t="s">
        <v>168</v>
      </c>
      <c r="D438" s="5" t="s">
        <v>167</v>
      </c>
      <c r="E438" s="5" t="s">
        <v>166</v>
      </c>
      <c r="F438" s="6">
        <v>0.02</v>
      </c>
      <c r="G438" s="5" t="s">
        <v>6335</v>
      </c>
      <c r="H438" s="5">
        <v>20</v>
      </c>
      <c r="I438" s="5" t="s">
        <v>6334</v>
      </c>
      <c r="J438" s="5">
        <v>300</v>
      </c>
      <c r="K438" s="5">
        <v>259200</v>
      </c>
      <c r="L438" s="5" t="s">
        <v>6333</v>
      </c>
      <c r="O438" s="5" t="s">
        <v>7113</v>
      </c>
      <c r="P438" s="5" t="s">
        <v>4301</v>
      </c>
      <c r="Q438" s="5" t="s">
        <v>160</v>
      </c>
      <c r="R438" s="5" t="s">
        <v>7112</v>
      </c>
      <c r="S438" s="5" t="s">
        <v>4300</v>
      </c>
      <c r="T438" s="5" t="s">
        <v>7111</v>
      </c>
      <c r="X438" s="5">
        <v>58</v>
      </c>
      <c r="Y438" s="5" t="s">
        <v>171</v>
      </c>
      <c r="Z438" s="5" t="s">
        <v>171</v>
      </c>
      <c r="AA438" s="5" t="s">
        <v>171</v>
      </c>
      <c r="AB438" s="5" t="s">
        <v>119</v>
      </c>
      <c r="AC438" s="5" t="s">
        <v>32</v>
      </c>
      <c r="AE438" s="5" t="s">
        <v>32</v>
      </c>
      <c r="AF438" s="5" t="s">
        <v>7110</v>
      </c>
    </row>
    <row r="439" spans="1:37">
      <c r="A439" s="5" t="s">
        <v>7100</v>
      </c>
      <c r="B439" s="5" t="s">
        <v>169</v>
      </c>
      <c r="C439" s="5" t="s">
        <v>168</v>
      </c>
      <c r="D439" s="5" t="s">
        <v>167</v>
      </c>
      <c r="E439" s="5" t="s">
        <v>166</v>
      </c>
      <c r="F439" s="6">
        <v>0.02</v>
      </c>
      <c r="G439" s="5" t="s">
        <v>6335</v>
      </c>
      <c r="H439" s="5">
        <v>20</v>
      </c>
      <c r="I439" s="5" t="s">
        <v>6334</v>
      </c>
      <c r="J439" s="5">
        <v>300</v>
      </c>
      <c r="K439" s="5">
        <v>259200</v>
      </c>
      <c r="L439" s="5" t="s">
        <v>6333</v>
      </c>
      <c r="O439" s="5" t="s">
        <v>7109</v>
      </c>
      <c r="P439" s="5" t="s">
        <v>1243</v>
      </c>
      <c r="Q439" s="5" t="s">
        <v>160</v>
      </c>
      <c r="R439" s="5" t="s">
        <v>7108</v>
      </c>
      <c r="S439" s="5" t="s">
        <v>7107</v>
      </c>
      <c r="T439" s="5" t="s">
        <v>7106</v>
      </c>
      <c r="X439" s="5">
        <v>22</v>
      </c>
      <c r="Y439" s="5" t="s">
        <v>171</v>
      </c>
      <c r="Z439" s="5" t="s">
        <v>171</v>
      </c>
      <c r="AA439" s="5" t="s">
        <v>171</v>
      </c>
      <c r="AB439" s="5" t="s">
        <v>119</v>
      </c>
      <c r="AC439" s="5" t="s">
        <v>32</v>
      </c>
      <c r="AE439" s="5" t="s">
        <v>32</v>
      </c>
      <c r="AF439" s="5" t="s">
        <v>7105</v>
      </c>
    </row>
    <row r="440" spans="1:37">
      <c r="A440" s="5" t="s">
        <v>7100</v>
      </c>
      <c r="B440" s="5" t="s">
        <v>169</v>
      </c>
      <c r="C440" s="5" t="s">
        <v>168</v>
      </c>
      <c r="D440" s="5" t="s">
        <v>167</v>
      </c>
      <c r="E440" s="5" t="s">
        <v>166</v>
      </c>
      <c r="F440" s="6">
        <v>0.02</v>
      </c>
      <c r="G440" s="5" t="s">
        <v>6335</v>
      </c>
      <c r="H440" s="5">
        <v>20</v>
      </c>
      <c r="I440" s="5" t="s">
        <v>6334</v>
      </c>
      <c r="J440" s="5">
        <v>300</v>
      </c>
      <c r="K440" s="5">
        <v>259200</v>
      </c>
      <c r="L440" s="5" t="s">
        <v>6333</v>
      </c>
      <c r="O440" s="5" t="s">
        <v>7104</v>
      </c>
      <c r="P440" s="5" t="s">
        <v>6472</v>
      </c>
      <c r="Q440" s="5" t="s">
        <v>160</v>
      </c>
      <c r="R440" s="5" t="s">
        <v>6470</v>
      </c>
      <c r="S440" s="5" t="s">
        <v>7103</v>
      </c>
      <c r="T440" s="5" t="s">
        <v>7102</v>
      </c>
      <c r="X440" s="5">
        <v>22</v>
      </c>
      <c r="Y440" s="5" t="s">
        <v>171</v>
      </c>
      <c r="Z440" s="5" t="s">
        <v>171</v>
      </c>
      <c r="AA440" s="5" t="s">
        <v>171</v>
      </c>
      <c r="AB440" s="5" t="s">
        <v>119</v>
      </c>
      <c r="AC440" s="5" t="s">
        <v>32</v>
      </c>
      <c r="AD440" s="5" t="s">
        <v>119</v>
      </c>
      <c r="AF440" s="5" t="s">
        <v>7101</v>
      </c>
    </row>
    <row r="441" spans="1:37">
      <c r="A441" s="5" t="s">
        <v>7100</v>
      </c>
      <c r="B441" s="5" t="s">
        <v>169</v>
      </c>
      <c r="C441" s="5" t="s">
        <v>168</v>
      </c>
      <c r="D441" s="5" t="s">
        <v>167</v>
      </c>
      <c r="E441" s="5" t="s">
        <v>166</v>
      </c>
      <c r="F441" s="6">
        <v>0.02</v>
      </c>
      <c r="G441" s="5" t="s">
        <v>6335</v>
      </c>
      <c r="H441" s="5">
        <v>20</v>
      </c>
      <c r="I441" s="5" t="s">
        <v>6334</v>
      </c>
      <c r="J441" s="5">
        <v>300</v>
      </c>
      <c r="K441" s="5">
        <v>259200</v>
      </c>
      <c r="L441" s="5" t="s">
        <v>6333</v>
      </c>
      <c r="O441" s="5" t="s">
        <v>7099</v>
      </c>
      <c r="P441" s="5" t="s">
        <v>180</v>
      </c>
      <c r="Q441" s="5" t="s">
        <v>160</v>
      </c>
      <c r="R441" s="5" t="s">
        <v>5623</v>
      </c>
      <c r="S441" s="5" t="s">
        <v>7098</v>
      </c>
      <c r="T441" s="5" t="s">
        <v>7097</v>
      </c>
      <c r="X441" s="5">
        <v>4</v>
      </c>
      <c r="Y441" s="5" t="s">
        <v>171</v>
      </c>
      <c r="Z441" s="5" t="s">
        <v>171</v>
      </c>
      <c r="AA441" s="5" t="s">
        <v>171</v>
      </c>
      <c r="AB441" s="5" t="s">
        <v>119</v>
      </c>
      <c r="AC441" s="5" t="s">
        <v>32</v>
      </c>
      <c r="AE441" s="5" t="s">
        <v>32</v>
      </c>
      <c r="AF441" s="5" t="s">
        <v>6384</v>
      </c>
    </row>
    <row r="442" spans="1:37" s="8" customFormat="1">
      <c r="F442" s="9"/>
      <c r="AD442" s="10">
        <f>COUNTIF(AD422:AD441,AD434)</f>
        <v>11</v>
      </c>
      <c r="AE442" s="10">
        <f>COUNTIF(AE422:AE441,AE427)</f>
        <v>9</v>
      </c>
      <c r="AJ442" s="8">
        <f>AD442+AE442</f>
        <v>20</v>
      </c>
      <c r="AK442" s="8">
        <f>AE442/AJ442</f>
        <v>0.45</v>
      </c>
    </row>
    <row r="443" spans="1:37">
      <c r="A443" s="5" t="s">
        <v>7014</v>
      </c>
      <c r="B443" s="5" t="s">
        <v>169</v>
      </c>
      <c r="C443" s="5" t="s">
        <v>168</v>
      </c>
      <c r="D443" s="5" t="s">
        <v>167</v>
      </c>
      <c r="E443" s="5" t="s">
        <v>166</v>
      </c>
      <c r="F443" s="6">
        <v>0.02</v>
      </c>
      <c r="G443" s="5" t="s">
        <v>6335</v>
      </c>
      <c r="H443" s="5">
        <v>20</v>
      </c>
      <c r="I443" s="5" t="s">
        <v>6334</v>
      </c>
      <c r="J443" s="5">
        <v>300</v>
      </c>
      <c r="K443" s="5">
        <v>259200</v>
      </c>
      <c r="L443" s="5" t="s">
        <v>6333</v>
      </c>
      <c r="O443" s="5" t="s">
        <v>7096</v>
      </c>
      <c r="P443" s="5" t="s">
        <v>225</v>
      </c>
      <c r="Q443" s="5" t="s">
        <v>160</v>
      </c>
      <c r="R443" s="5" t="s">
        <v>6320</v>
      </c>
      <c r="S443" s="5" t="s">
        <v>7095</v>
      </c>
      <c r="T443" s="5" t="s">
        <v>7094</v>
      </c>
      <c r="X443" s="5">
        <v>79</v>
      </c>
      <c r="Y443" s="5" t="s">
        <v>171</v>
      </c>
      <c r="Z443" s="5" t="s">
        <v>171</v>
      </c>
      <c r="AA443" s="5" t="s">
        <v>171</v>
      </c>
      <c r="AB443" s="5" t="s">
        <v>33</v>
      </c>
      <c r="AC443" s="5" t="s">
        <v>862</v>
      </c>
      <c r="AD443" s="5" t="s">
        <v>33</v>
      </c>
      <c r="AF443" s="5" t="s">
        <v>7093</v>
      </c>
    </row>
    <row r="444" spans="1:37">
      <c r="A444" s="5" t="s">
        <v>7014</v>
      </c>
      <c r="B444" s="5" t="s">
        <v>169</v>
      </c>
      <c r="C444" s="5" t="s">
        <v>168</v>
      </c>
      <c r="D444" s="5" t="s">
        <v>167</v>
      </c>
      <c r="E444" s="5" t="s">
        <v>166</v>
      </c>
      <c r="F444" s="6">
        <v>0.02</v>
      </c>
      <c r="G444" s="5" t="s">
        <v>6335</v>
      </c>
      <c r="H444" s="5">
        <v>20</v>
      </c>
      <c r="I444" s="5" t="s">
        <v>6334</v>
      </c>
      <c r="J444" s="5">
        <v>300</v>
      </c>
      <c r="K444" s="5">
        <v>259200</v>
      </c>
      <c r="L444" s="5" t="s">
        <v>6333</v>
      </c>
      <c r="O444" s="5" t="s">
        <v>7092</v>
      </c>
      <c r="P444" s="5" t="s">
        <v>261</v>
      </c>
      <c r="Q444" s="5" t="s">
        <v>160</v>
      </c>
      <c r="R444" s="5" t="s">
        <v>4821</v>
      </c>
      <c r="S444" s="5" t="s">
        <v>7091</v>
      </c>
      <c r="T444" s="5" t="s">
        <v>7090</v>
      </c>
      <c r="X444" s="5">
        <v>213</v>
      </c>
      <c r="Y444" s="5" t="s">
        <v>171</v>
      </c>
      <c r="Z444" s="5" t="s">
        <v>171</v>
      </c>
      <c r="AA444" s="5" t="s">
        <v>171</v>
      </c>
      <c r="AB444" s="5" t="s">
        <v>33</v>
      </c>
      <c r="AC444" s="5" t="s">
        <v>862</v>
      </c>
      <c r="AE444" s="5" t="s">
        <v>862</v>
      </c>
      <c r="AF444" s="5" t="s">
        <v>7089</v>
      </c>
    </row>
    <row r="445" spans="1:37">
      <c r="A445" s="5" t="s">
        <v>7014</v>
      </c>
      <c r="B445" s="5" t="s">
        <v>169</v>
      </c>
      <c r="C445" s="5" t="s">
        <v>168</v>
      </c>
      <c r="D445" s="5" t="s">
        <v>167</v>
      </c>
      <c r="E445" s="5" t="s">
        <v>166</v>
      </c>
      <c r="F445" s="6">
        <v>0.02</v>
      </c>
      <c r="G445" s="5" t="s">
        <v>6335</v>
      </c>
      <c r="H445" s="5">
        <v>20</v>
      </c>
      <c r="I445" s="5" t="s">
        <v>6334</v>
      </c>
      <c r="J445" s="5">
        <v>300</v>
      </c>
      <c r="K445" s="5">
        <v>259200</v>
      </c>
      <c r="L445" s="5" t="s">
        <v>6333</v>
      </c>
      <c r="O445" s="5" t="s">
        <v>7088</v>
      </c>
      <c r="P445" s="5" t="s">
        <v>7087</v>
      </c>
      <c r="Q445" s="5" t="s">
        <v>160</v>
      </c>
      <c r="R445" s="5" t="s">
        <v>7086</v>
      </c>
      <c r="S445" s="5" t="s">
        <v>7085</v>
      </c>
      <c r="T445" s="5" t="s">
        <v>7084</v>
      </c>
      <c r="X445" s="5">
        <v>45</v>
      </c>
      <c r="Y445" s="5" t="s">
        <v>171</v>
      </c>
      <c r="Z445" s="5" t="s">
        <v>171</v>
      </c>
      <c r="AA445" s="5" t="s">
        <v>171</v>
      </c>
      <c r="AB445" s="5" t="s">
        <v>33</v>
      </c>
      <c r="AC445" s="5" t="s">
        <v>862</v>
      </c>
      <c r="AE445" s="5" t="s">
        <v>862</v>
      </c>
      <c r="AF445" s="5" t="s">
        <v>7083</v>
      </c>
    </row>
    <row r="446" spans="1:37">
      <c r="A446" s="5" t="s">
        <v>7014</v>
      </c>
      <c r="B446" s="5" t="s">
        <v>169</v>
      </c>
      <c r="C446" s="5" t="s">
        <v>168</v>
      </c>
      <c r="D446" s="5" t="s">
        <v>167</v>
      </c>
      <c r="E446" s="5" t="s">
        <v>166</v>
      </c>
      <c r="F446" s="6">
        <v>0.02</v>
      </c>
      <c r="G446" s="5" t="s">
        <v>6335</v>
      </c>
      <c r="H446" s="5">
        <v>20</v>
      </c>
      <c r="I446" s="5" t="s">
        <v>6334</v>
      </c>
      <c r="J446" s="5">
        <v>300</v>
      </c>
      <c r="K446" s="5">
        <v>259200</v>
      </c>
      <c r="L446" s="5" t="s">
        <v>6333</v>
      </c>
      <c r="O446" s="5" t="s">
        <v>7082</v>
      </c>
      <c r="P446" s="5" t="s">
        <v>256</v>
      </c>
      <c r="Q446" s="5" t="s">
        <v>160</v>
      </c>
      <c r="R446" s="5" t="s">
        <v>5225</v>
      </c>
      <c r="S446" s="5" t="s">
        <v>4756</v>
      </c>
      <c r="T446" s="5" t="s">
        <v>7081</v>
      </c>
      <c r="X446" s="5">
        <v>19</v>
      </c>
      <c r="Y446" s="5" t="s">
        <v>252</v>
      </c>
      <c r="Z446" s="5" t="s">
        <v>252</v>
      </c>
      <c r="AA446" s="5" t="s">
        <v>156</v>
      </c>
      <c r="AB446" s="5" t="s">
        <v>33</v>
      </c>
      <c r="AC446" s="5" t="s">
        <v>862</v>
      </c>
      <c r="AE446" s="5" t="s">
        <v>862</v>
      </c>
      <c r="AF446" s="5" t="s">
        <v>7080</v>
      </c>
    </row>
    <row r="447" spans="1:37">
      <c r="A447" s="5" t="s">
        <v>7014</v>
      </c>
      <c r="B447" s="5" t="s">
        <v>169</v>
      </c>
      <c r="C447" s="5" t="s">
        <v>168</v>
      </c>
      <c r="D447" s="5" t="s">
        <v>167</v>
      </c>
      <c r="E447" s="5" t="s">
        <v>166</v>
      </c>
      <c r="F447" s="6">
        <v>0.02</v>
      </c>
      <c r="G447" s="5" t="s">
        <v>6335</v>
      </c>
      <c r="H447" s="5">
        <v>20</v>
      </c>
      <c r="I447" s="5" t="s">
        <v>6334</v>
      </c>
      <c r="J447" s="5">
        <v>300</v>
      </c>
      <c r="K447" s="5">
        <v>259200</v>
      </c>
      <c r="L447" s="5" t="s">
        <v>6333</v>
      </c>
      <c r="O447" s="5" t="s">
        <v>7079</v>
      </c>
      <c r="P447" s="5" t="s">
        <v>175</v>
      </c>
      <c r="Q447" s="5" t="s">
        <v>160</v>
      </c>
      <c r="R447" s="5" t="s">
        <v>7078</v>
      </c>
      <c r="S447" s="5" t="s">
        <v>7077</v>
      </c>
      <c r="T447" s="5" t="s">
        <v>7076</v>
      </c>
      <c r="X447" s="5">
        <v>6</v>
      </c>
      <c r="Y447" s="5" t="s">
        <v>171</v>
      </c>
      <c r="Z447" s="5" t="s">
        <v>171</v>
      </c>
      <c r="AA447" s="5" t="s">
        <v>171</v>
      </c>
      <c r="AB447" s="5" t="s">
        <v>33</v>
      </c>
      <c r="AC447" s="5" t="s">
        <v>862</v>
      </c>
      <c r="AD447" s="5" t="s">
        <v>33</v>
      </c>
      <c r="AF447" s="5" t="s">
        <v>6328</v>
      </c>
    </row>
    <row r="448" spans="1:37">
      <c r="A448" s="5" t="s">
        <v>7014</v>
      </c>
      <c r="B448" s="5" t="s">
        <v>169</v>
      </c>
      <c r="C448" s="5" t="s">
        <v>168</v>
      </c>
      <c r="D448" s="5" t="s">
        <v>167</v>
      </c>
      <c r="E448" s="5" t="s">
        <v>166</v>
      </c>
      <c r="F448" s="6">
        <v>0.02</v>
      </c>
      <c r="G448" s="5" t="s">
        <v>6335</v>
      </c>
      <c r="H448" s="5">
        <v>20</v>
      </c>
      <c r="I448" s="5" t="s">
        <v>6334</v>
      </c>
      <c r="J448" s="5">
        <v>300</v>
      </c>
      <c r="K448" s="5">
        <v>259200</v>
      </c>
      <c r="L448" s="5" t="s">
        <v>6333</v>
      </c>
      <c r="O448" s="5" t="s">
        <v>7075</v>
      </c>
      <c r="P448" s="5" t="s">
        <v>4301</v>
      </c>
      <c r="Q448" s="5" t="s">
        <v>160</v>
      </c>
      <c r="R448" s="5" t="s">
        <v>7074</v>
      </c>
      <c r="S448" s="5" t="s">
        <v>7073</v>
      </c>
      <c r="T448" s="5" t="s">
        <v>7072</v>
      </c>
      <c r="X448" s="5">
        <v>14</v>
      </c>
      <c r="Y448" s="5" t="s">
        <v>171</v>
      </c>
      <c r="Z448" s="5" t="s">
        <v>171</v>
      </c>
      <c r="AA448" s="5" t="s">
        <v>171</v>
      </c>
      <c r="AB448" s="5" t="s">
        <v>33</v>
      </c>
      <c r="AC448" s="5" t="s">
        <v>862</v>
      </c>
      <c r="AD448" s="5" t="s">
        <v>33</v>
      </c>
      <c r="AF448" s="5" t="s">
        <v>7071</v>
      </c>
    </row>
    <row r="449" spans="1:37">
      <c r="A449" s="5" t="s">
        <v>7014</v>
      </c>
      <c r="B449" s="5" t="s">
        <v>169</v>
      </c>
      <c r="C449" s="5" t="s">
        <v>168</v>
      </c>
      <c r="D449" s="5" t="s">
        <v>167</v>
      </c>
      <c r="E449" s="5" t="s">
        <v>166</v>
      </c>
      <c r="F449" s="6">
        <v>0.02</v>
      </c>
      <c r="G449" s="5" t="s">
        <v>6335</v>
      </c>
      <c r="H449" s="5">
        <v>20</v>
      </c>
      <c r="I449" s="5" t="s">
        <v>6334</v>
      </c>
      <c r="J449" s="5">
        <v>300</v>
      </c>
      <c r="K449" s="5">
        <v>259200</v>
      </c>
      <c r="L449" s="5" t="s">
        <v>6333</v>
      </c>
      <c r="O449" s="5" t="s">
        <v>7070</v>
      </c>
      <c r="P449" s="5" t="s">
        <v>359</v>
      </c>
      <c r="Q449" s="5" t="s">
        <v>160</v>
      </c>
      <c r="R449" s="5" t="s">
        <v>7069</v>
      </c>
      <c r="S449" s="5" t="s">
        <v>5338</v>
      </c>
      <c r="T449" s="5" t="s">
        <v>7068</v>
      </c>
      <c r="X449" s="5">
        <v>25</v>
      </c>
      <c r="Y449" s="5" t="s">
        <v>171</v>
      </c>
      <c r="Z449" s="5" t="s">
        <v>171</v>
      </c>
      <c r="AA449" s="5" t="s">
        <v>171</v>
      </c>
      <c r="AB449" s="5" t="s">
        <v>33</v>
      </c>
      <c r="AC449" s="5" t="s">
        <v>862</v>
      </c>
      <c r="AD449" s="5" t="s">
        <v>33</v>
      </c>
      <c r="AF449" s="5" t="s">
        <v>7067</v>
      </c>
    </row>
    <row r="450" spans="1:37">
      <c r="A450" s="5" t="s">
        <v>7014</v>
      </c>
      <c r="B450" s="5" t="s">
        <v>169</v>
      </c>
      <c r="C450" s="5" t="s">
        <v>168</v>
      </c>
      <c r="D450" s="5" t="s">
        <v>167</v>
      </c>
      <c r="E450" s="5" t="s">
        <v>166</v>
      </c>
      <c r="F450" s="6">
        <v>0.02</v>
      </c>
      <c r="G450" s="5" t="s">
        <v>6335</v>
      </c>
      <c r="H450" s="5">
        <v>20</v>
      </c>
      <c r="I450" s="5" t="s">
        <v>6334</v>
      </c>
      <c r="J450" s="5">
        <v>300</v>
      </c>
      <c r="K450" s="5">
        <v>259200</v>
      </c>
      <c r="L450" s="5" t="s">
        <v>6333</v>
      </c>
      <c r="O450" s="5" t="s">
        <v>7066</v>
      </c>
      <c r="P450" s="5" t="s">
        <v>509</v>
      </c>
      <c r="Q450" s="5" t="s">
        <v>160</v>
      </c>
      <c r="R450" s="5" t="s">
        <v>7065</v>
      </c>
      <c r="S450" s="5" t="s">
        <v>7064</v>
      </c>
      <c r="T450" s="5" t="s">
        <v>7063</v>
      </c>
      <c r="X450" s="5">
        <v>20</v>
      </c>
      <c r="Y450" s="5" t="s">
        <v>171</v>
      </c>
      <c r="Z450" s="5" t="s">
        <v>171</v>
      </c>
      <c r="AA450" s="5" t="s">
        <v>171</v>
      </c>
      <c r="AB450" s="5" t="s">
        <v>33</v>
      </c>
      <c r="AC450" s="5" t="s">
        <v>862</v>
      </c>
      <c r="AE450" s="5" t="s">
        <v>862</v>
      </c>
      <c r="AF450" s="5" t="s">
        <v>7062</v>
      </c>
    </row>
    <row r="451" spans="1:37">
      <c r="A451" s="5" t="s">
        <v>7014</v>
      </c>
      <c r="B451" s="5" t="s">
        <v>169</v>
      </c>
      <c r="C451" s="5" t="s">
        <v>168</v>
      </c>
      <c r="D451" s="5" t="s">
        <v>167</v>
      </c>
      <c r="E451" s="5" t="s">
        <v>166</v>
      </c>
      <c r="F451" s="6">
        <v>0.02</v>
      </c>
      <c r="G451" s="5" t="s">
        <v>6335</v>
      </c>
      <c r="H451" s="5">
        <v>20</v>
      </c>
      <c r="I451" s="5" t="s">
        <v>6334</v>
      </c>
      <c r="J451" s="5">
        <v>300</v>
      </c>
      <c r="K451" s="5">
        <v>259200</v>
      </c>
      <c r="L451" s="5" t="s">
        <v>6333</v>
      </c>
      <c r="O451" s="5" t="s">
        <v>7061</v>
      </c>
      <c r="P451" s="5" t="s">
        <v>3695</v>
      </c>
      <c r="Q451" s="5" t="s">
        <v>160</v>
      </c>
      <c r="R451" s="5" t="s">
        <v>7060</v>
      </c>
      <c r="S451" s="5" t="s">
        <v>4116</v>
      </c>
      <c r="T451" s="5" t="s">
        <v>7059</v>
      </c>
      <c r="X451" s="5">
        <v>25</v>
      </c>
      <c r="Y451" s="5" t="s">
        <v>171</v>
      </c>
      <c r="Z451" s="5" t="s">
        <v>171</v>
      </c>
      <c r="AA451" s="5" t="s">
        <v>171</v>
      </c>
      <c r="AB451" s="5" t="s">
        <v>33</v>
      </c>
      <c r="AC451" s="5" t="s">
        <v>862</v>
      </c>
      <c r="AD451" s="5" t="s">
        <v>33</v>
      </c>
      <c r="AF451" s="5" t="s">
        <v>7058</v>
      </c>
    </row>
    <row r="452" spans="1:37">
      <c r="A452" s="5" t="s">
        <v>7014</v>
      </c>
      <c r="B452" s="5" t="s">
        <v>169</v>
      </c>
      <c r="C452" s="5" t="s">
        <v>168</v>
      </c>
      <c r="D452" s="5" t="s">
        <v>167</v>
      </c>
      <c r="E452" s="5" t="s">
        <v>166</v>
      </c>
      <c r="F452" s="6">
        <v>0.02</v>
      </c>
      <c r="G452" s="5" t="s">
        <v>6335</v>
      </c>
      <c r="H452" s="5">
        <v>20</v>
      </c>
      <c r="I452" s="5" t="s">
        <v>6334</v>
      </c>
      <c r="J452" s="5">
        <v>300</v>
      </c>
      <c r="K452" s="5">
        <v>259200</v>
      </c>
      <c r="L452" s="5" t="s">
        <v>6333</v>
      </c>
      <c r="O452" s="5" t="s">
        <v>7057</v>
      </c>
      <c r="P452" s="5" t="s">
        <v>7056</v>
      </c>
      <c r="Q452" s="5" t="s">
        <v>160</v>
      </c>
      <c r="R452" s="5" t="s">
        <v>7055</v>
      </c>
      <c r="S452" s="5" t="s">
        <v>7054</v>
      </c>
      <c r="T452" s="5" t="s">
        <v>7053</v>
      </c>
      <c r="X452" s="5">
        <v>66</v>
      </c>
      <c r="Y452" s="5" t="s">
        <v>171</v>
      </c>
      <c r="Z452" s="5" t="s">
        <v>171</v>
      </c>
      <c r="AA452" s="5" t="s">
        <v>171</v>
      </c>
      <c r="AB452" s="5" t="s">
        <v>33</v>
      </c>
      <c r="AC452" s="5" t="s">
        <v>862</v>
      </c>
      <c r="AD452" s="5" t="s">
        <v>33</v>
      </c>
      <c r="AF452" s="5" t="s">
        <v>7052</v>
      </c>
    </row>
    <row r="453" spans="1:37">
      <c r="A453" s="5" t="s">
        <v>7014</v>
      </c>
      <c r="B453" s="5" t="s">
        <v>169</v>
      </c>
      <c r="C453" s="5" t="s">
        <v>168</v>
      </c>
      <c r="D453" s="5" t="s">
        <v>167</v>
      </c>
      <c r="E453" s="5" t="s">
        <v>166</v>
      </c>
      <c r="F453" s="6">
        <v>0.02</v>
      </c>
      <c r="G453" s="5" t="s">
        <v>6335</v>
      </c>
      <c r="H453" s="5">
        <v>20</v>
      </c>
      <c r="I453" s="5" t="s">
        <v>6334</v>
      </c>
      <c r="J453" s="5">
        <v>300</v>
      </c>
      <c r="K453" s="5">
        <v>259200</v>
      </c>
      <c r="L453" s="5" t="s">
        <v>6333</v>
      </c>
      <c r="O453" s="5" t="s">
        <v>7051</v>
      </c>
      <c r="P453" s="5" t="s">
        <v>266</v>
      </c>
      <c r="Q453" s="5" t="s">
        <v>160</v>
      </c>
      <c r="R453" s="5" t="s">
        <v>6163</v>
      </c>
      <c r="S453" s="5" t="s">
        <v>1015</v>
      </c>
      <c r="T453" s="5" t="s">
        <v>7050</v>
      </c>
      <c r="X453" s="5">
        <v>48</v>
      </c>
      <c r="Y453" s="5" t="s">
        <v>171</v>
      </c>
      <c r="Z453" s="5" t="s">
        <v>171</v>
      </c>
      <c r="AA453" s="5" t="s">
        <v>171</v>
      </c>
      <c r="AB453" s="5" t="s">
        <v>33</v>
      </c>
      <c r="AC453" s="5" t="s">
        <v>862</v>
      </c>
      <c r="AD453" s="5" t="s">
        <v>33</v>
      </c>
      <c r="AF453" s="5" t="s">
        <v>7049</v>
      </c>
    </row>
    <row r="454" spans="1:37">
      <c r="A454" s="5" t="s">
        <v>7014</v>
      </c>
      <c r="B454" s="5" t="s">
        <v>169</v>
      </c>
      <c r="C454" s="5" t="s">
        <v>168</v>
      </c>
      <c r="D454" s="5" t="s">
        <v>167</v>
      </c>
      <c r="E454" s="5" t="s">
        <v>166</v>
      </c>
      <c r="F454" s="6">
        <v>0.02</v>
      </c>
      <c r="G454" s="5" t="s">
        <v>6335</v>
      </c>
      <c r="H454" s="5">
        <v>20</v>
      </c>
      <c r="I454" s="5" t="s">
        <v>6334</v>
      </c>
      <c r="J454" s="5">
        <v>300</v>
      </c>
      <c r="K454" s="5">
        <v>259200</v>
      </c>
      <c r="L454" s="5" t="s">
        <v>6333</v>
      </c>
      <c r="O454" s="5" t="s">
        <v>7048</v>
      </c>
      <c r="P454" s="5" t="s">
        <v>205</v>
      </c>
      <c r="Q454" s="5" t="s">
        <v>160</v>
      </c>
      <c r="R454" s="5" t="s">
        <v>2524</v>
      </c>
      <c r="S454" s="5" t="s">
        <v>7047</v>
      </c>
      <c r="T454" s="5" t="s">
        <v>7046</v>
      </c>
      <c r="X454" s="5">
        <v>21</v>
      </c>
      <c r="Y454" s="5" t="s">
        <v>171</v>
      </c>
      <c r="Z454" s="5" t="s">
        <v>171</v>
      </c>
      <c r="AA454" s="5" t="s">
        <v>171</v>
      </c>
      <c r="AB454" s="5" t="s">
        <v>33</v>
      </c>
      <c r="AC454" s="5" t="s">
        <v>862</v>
      </c>
      <c r="AE454" s="5" t="s">
        <v>862</v>
      </c>
      <c r="AF454" s="5" t="s">
        <v>7045</v>
      </c>
    </row>
    <row r="455" spans="1:37">
      <c r="A455" s="5" t="s">
        <v>7014</v>
      </c>
      <c r="B455" s="5" t="s">
        <v>169</v>
      </c>
      <c r="C455" s="5" t="s">
        <v>168</v>
      </c>
      <c r="D455" s="5" t="s">
        <v>167</v>
      </c>
      <c r="E455" s="5" t="s">
        <v>166</v>
      </c>
      <c r="F455" s="6">
        <v>0.02</v>
      </c>
      <c r="G455" s="5" t="s">
        <v>6335</v>
      </c>
      <c r="H455" s="5">
        <v>20</v>
      </c>
      <c r="I455" s="5" t="s">
        <v>6334</v>
      </c>
      <c r="J455" s="5">
        <v>300</v>
      </c>
      <c r="K455" s="5">
        <v>259200</v>
      </c>
      <c r="L455" s="5" t="s">
        <v>6333</v>
      </c>
      <c r="O455" s="5" t="s">
        <v>7044</v>
      </c>
      <c r="P455" s="5" t="s">
        <v>240</v>
      </c>
      <c r="Q455" s="5" t="s">
        <v>160</v>
      </c>
      <c r="R455" s="5" t="s">
        <v>7043</v>
      </c>
      <c r="S455" s="5" t="s">
        <v>7042</v>
      </c>
      <c r="T455" s="5" t="s">
        <v>7041</v>
      </c>
      <c r="X455" s="5">
        <v>25</v>
      </c>
      <c r="Y455" s="5" t="s">
        <v>171</v>
      </c>
      <c r="Z455" s="5" t="s">
        <v>171</v>
      </c>
      <c r="AA455" s="5" t="s">
        <v>171</v>
      </c>
      <c r="AB455" s="5" t="s">
        <v>33</v>
      </c>
      <c r="AC455" s="5" t="s">
        <v>862</v>
      </c>
      <c r="AD455" s="5" t="s">
        <v>33</v>
      </c>
      <c r="AF455" s="5" t="s">
        <v>6341</v>
      </c>
    </row>
    <row r="456" spans="1:37">
      <c r="A456" s="5" t="s">
        <v>7014</v>
      </c>
      <c r="B456" s="5" t="s">
        <v>169</v>
      </c>
      <c r="C456" s="5" t="s">
        <v>168</v>
      </c>
      <c r="D456" s="5" t="s">
        <v>167</v>
      </c>
      <c r="E456" s="5" t="s">
        <v>166</v>
      </c>
      <c r="F456" s="6">
        <v>0.02</v>
      </c>
      <c r="G456" s="5" t="s">
        <v>6335</v>
      </c>
      <c r="H456" s="5">
        <v>20</v>
      </c>
      <c r="I456" s="5" t="s">
        <v>6334</v>
      </c>
      <c r="J456" s="5">
        <v>300</v>
      </c>
      <c r="K456" s="5">
        <v>259200</v>
      </c>
      <c r="L456" s="5" t="s">
        <v>6333</v>
      </c>
      <c r="O456" s="5" t="s">
        <v>7040</v>
      </c>
      <c r="P456" s="5" t="s">
        <v>336</v>
      </c>
      <c r="Q456" s="5" t="s">
        <v>160</v>
      </c>
      <c r="R456" s="5" t="s">
        <v>7039</v>
      </c>
      <c r="S456" s="5" t="s">
        <v>7038</v>
      </c>
      <c r="T456" s="5" t="s">
        <v>7037</v>
      </c>
      <c r="X456" s="5">
        <v>18</v>
      </c>
      <c r="Y456" s="5" t="s">
        <v>171</v>
      </c>
      <c r="Z456" s="5" t="s">
        <v>171</v>
      </c>
      <c r="AA456" s="5" t="s">
        <v>171</v>
      </c>
      <c r="AB456" s="5" t="s">
        <v>33</v>
      </c>
      <c r="AC456" s="5" t="s">
        <v>862</v>
      </c>
      <c r="AE456" s="5" t="s">
        <v>862</v>
      </c>
      <c r="AF456" s="5" t="s">
        <v>7036</v>
      </c>
    </row>
    <row r="457" spans="1:37">
      <c r="A457" s="5" t="s">
        <v>7014</v>
      </c>
      <c r="B457" s="5" t="s">
        <v>169</v>
      </c>
      <c r="C457" s="5" t="s">
        <v>168</v>
      </c>
      <c r="D457" s="5" t="s">
        <v>167</v>
      </c>
      <c r="E457" s="5" t="s">
        <v>166</v>
      </c>
      <c r="F457" s="6">
        <v>0.02</v>
      </c>
      <c r="G457" s="5" t="s">
        <v>6335</v>
      </c>
      <c r="H457" s="5">
        <v>20</v>
      </c>
      <c r="I457" s="5" t="s">
        <v>6334</v>
      </c>
      <c r="J457" s="5">
        <v>300</v>
      </c>
      <c r="K457" s="5">
        <v>259200</v>
      </c>
      <c r="L457" s="5" t="s">
        <v>6333</v>
      </c>
      <c r="O457" s="5" t="s">
        <v>7035</v>
      </c>
      <c r="P457" s="5" t="s">
        <v>180</v>
      </c>
      <c r="Q457" s="5" t="s">
        <v>160</v>
      </c>
      <c r="R457" s="5" t="s">
        <v>7034</v>
      </c>
      <c r="S457" s="5" t="s">
        <v>7033</v>
      </c>
      <c r="T457" s="5" t="s">
        <v>7032</v>
      </c>
      <c r="X457" s="5">
        <v>4</v>
      </c>
      <c r="Y457" s="5" t="s">
        <v>171</v>
      </c>
      <c r="Z457" s="5" t="s">
        <v>171</v>
      </c>
      <c r="AA457" s="5" t="s">
        <v>171</v>
      </c>
      <c r="AB457" s="5" t="s">
        <v>33</v>
      </c>
      <c r="AC457" s="5" t="s">
        <v>862</v>
      </c>
      <c r="AD457" s="5" t="s">
        <v>33</v>
      </c>
      <c r="AF457" s="5" t="s">
        <v>6384</v>
      </c>
    </row>
    <row r="458" spans="1:37">
      <c r="A458" s="5" t="s">
        <v>7014</v>
      </c>
      <c r="B458" s="5" t="s">
        <v>169</v>
      </c>
      <c r="C458" s="5" t="s">
        <v>168</v>
      </c>
      <c r="D458" s="5" t="s">
        <v>167</v>
      </c>
      <c r="E458" s="5" t="s">
        <v>166</v>
      </c>
      <c r="F458" s="6">
        <v>0.02</v>
      </c>
      <c r="G458" s="5" t="s">
        <v>6335</v>
      </c>
      <c r="H458" s="5">
        <v>20</v>
      </c>
      <c r="I458" s="5" t="s">
        <v>6334</v>
      </c>
      <c r="J458" s="5">
        <v>300</v>
      </c>
      <c r="K458" s="5">
        <v>259200</v>
      </c>
      <c r="L458" s="5" t="s">
        <v>6333</v>
      </c>
      <c r="O458" s="5" t="s">
        <v>7031</v>
      </c>
      <c r="P458" s="5" t="s">
        <v>435</v>
      </c>
      <c r="Q458" s="5" t="s">
        <v>160</v>
      </c>
      <c r="R458" s="5" t="s">
        <v>7030</v>
      </c>
      <c r="S458" s="5" t="s">
        <v>7029</v>
      </c>
      <c r="T458" s="5" t="s">
        <v>7028</v>
      </c>
      <c r="X458" s="5">
        <v>10</v>
      </c>
      <c r="Y458" s="5" t="s">
        <v>171</v>
      </c>
      <c r="Z458" s="5" t="s">
        <v>171</v>
      </c>
      <c r="AA458" s="5" t="s">
        <v>171</v>
      </c>
      <c r="AB458" s="5" t="s">
        <v>33</v>
      </c>
      <c r="AC458" s="5" t="s">
        <v>862</v>
      </c>
      <c r="AD458" s="5" t="s">
        <v>33</v>
      </c>
      <c r="AF458" s="5" t="s">
        <v>6579</v>
      </c>
    </row>
    <row r="459" spans="1:37">
      <c r="A459" s="5" t="s">
        <v>7014</v>
      </c>
      <c r="B459" s="5" t="s">
        <v>169</v>
      </c>
      <c r="C459" s="5" t="s">
        <v>168</v>
      </c>
      <c r="D459" s="5" t="s">
        <v>167</v>
      </c>
      <c r="E459" s="5" t="s">
        <v>166</v>
      </c>
      <c r="F459" s="6">
        <v>0.02</v>
      </c>
      <c r="G459" s="5" t="s">
        <v>6335</v>
      </c>
      <c r="H459" s="5">
        <v>20</v>
      </c>
      <c r="I459" s="5" t="s">
        <v>6334</v>
      </c>
      <c r="J459" s="5">
        <v>300</v>
      </c>
      <c r="K459" s="5">
        <v>259200</v>
      </c>
      <c r="L459" s="5" t="s">
        <v>6333</v>
      </c>
      <c r="O459" s="5" t="s">
        <v>7027</v>
      </c>
      <c r="P459" s="5" t="s">
        <v>1520</v>
      </c>
      <c r="Q459" s="5" t="s">
        <v>160</v>
      </c>
      <c r="R459" s="5" t="s">
        <v>7026</v>
      </c>
      <c r="S459" s="5" t="s">
        <v>7025</v>
      </c>
      <c r="T459" s="5" t="s">
        <v>7024</v>
      </c>
      <c r="X459" s="5">
        <v>46</v>
      </c>
      <c r="Y459" s="5" t="s">
        <v>171</v>
      </c>
      <c r="Z459" s="5" t="s">
        <v>171</v>
      </c>
      <c r="AA459" s="5" t="s">
        <v>171</v>
      </c>
      <c r="AB459" s="5" t="s">
        <v>33</v>
      </c>
      <c r="AC459" s="5" t="s">
        <v>862</v>
      </c>
      <c r="AD459" s="5" t="s">
        <v>33</v>
      </c>
      <c r="AF459" s="5" t="s">
        <v>7023</v>
      </c>
    </row>
    <row r="460" spans="1:37">
      <c r="A460" s="5" t="s">
        <v>7014</v>
      </c>
      <c r="B460" s="5" t="s">
        <v>169</v>
      </c>
      <c r="C460" s="5" t="s">
        <v>168</v>
      </c>
      <c r="D460" s="5" t="s">
        <v>167</v>
      </c>
      <c r="E460" s="5" t="s">
        <v>166</v>
      </c>
      <c r="F460" s="6">
        <v>0.02</v>
      </c>
      <c r="G460" s="5" t="s">
        <v>6335</v>
      </c>
      <c r="H460" s="5">
        <v>20</v>
      </c>
      <c r="I460" s="5" t="s">
        <v>6334</v>
      </c>
      <c r="J460" s="5">
        <v>300</v>
      </c>
      <c r="K460" s="5">
        <v>259200</v>
      </c>
      <c r="L460" s="5" t="s">
        <v>6333</v>
      </c>
      <c r="O460" s="5" t="s">
        <v>7022</v>
      </c>
      <c r="P460" s="5" t="s">
        <v>349</v>
      </c>
      <c r="Q460" s="5" t="s">
        <v>160</v>
      </c>
      <c r="R460" s="5" t="s">
        <v>7021</v>
      </c>
      <c r="S460" s="5" t="s">
        <v>7020</v>
      </c>
      <c r="T460" s="5" t="s">
        <v>7019</v>
      </c>
      <c r="X460" s="5">
        <v>25</v>
      </c>
      <c r="Y460" s="5" t="s">
        <v>171</v>
      </c>
      <c r="Z460" s="5" t="s">
        <v>171</v>
      </c>
      <c r="AA460" s="5" t="s">
        <v>171</v>
      </c>
      <c r="AB460" s="5" t="s">
        <v>33</v>
      </c>
      <c r="AC460" s="5" t="s">
        <v>862</v>
      </c>
      <c r="AD460" s="5" t="s">
        <v>33</v>
      </c>
      <c r="AF460" s="5" t="s">
        <v>6374</v>
      </c>
    </row>
    <row r="461" spans="1:37">
      <c r="A461" s="5" t="s">
        <v>7014</v>
      </c>
      <c r="B461" s="5" t="s">
        <v>169</v>
      </c>
      <c r="C461" s="5" t="s">
        <v>168</v>
      </c>
      <c r="D461" s="5" t="s">
        <v>167</v>
      </c>
      <c r="E461" s="5" t="s">
        <v>166</v>
      </c>
      <c r="F461" s="6">
        <v>0.02</v>
      </c>
      <c r="G461" s="5" t="s">
        <v>6335</v>
      </c>
      <c r="H461" s="5">
        <v>20</v>
      </c>
      <c r="I461" s="5" t="s">
        <v>6334</v>
      </c>
      <c r="J461" s="5">
        <v>300</v>
      </c>
      <c r="K461" s="5">
        <v>259200</v>
      </c>
      <c r="L461" s="5" t="s">
        <v>6333</v>
      </c>
      <c r="O461" s="5" t="s">
        <v>7018</v>
      </c>
      <c r="P461" s="5" t="s">
        <v>200</v>
      </c>
      <c r="Q461" s="5" t="s">
        <v>160</v>
      </c>
      <c r="R461" s="5" t="s">
        <v>7017</v>
      </c>
      <c r="S461" s="5" t="s">
        <v>7016</v>
      </c>
      <c r="T461" s="5" t="s">
        <v>7015</v>
      </c>
      <c r="X461" s="5">
        <v>12</v>
      </c>
      <c r="Y461" s="5" t="s">
        <v>171</v>
      </c>
      <c r="Z461" s="5" t="s">
        <v>171</v>
      </c>
      <c r="AA461" s="5" t="s">
        <v>171</v>
      </c>
      <c r="AB461" s="5" t="s">
        <v>33</v>
      </c>
      <c r="AC461" s="5" t="s">
        <v>862</v>
      </c>
      <c r="AD461" s="5" t="s">
        <v>33</v>
      </c>
      <c r="AF461" s="5" t="s">
        <v>6636</v>
      </c>
    </row>
    <row r="462" spans="1:37">
      <c r="A462" s="5" t="s">
        <v>7014</v>
      </c>
      <c r="B462" s="5" t="s">
        <v>169</v>
      </c>
      <c r="C462" s="5" t="s">
        <v>168</v>
      </c>
      <c r="D462" s="5" t="s">
        <v>167</v>
      </c>
      <c r="E462" s="5" t="s">
        <v>166</v>
      </c>
      <c r="F462" s="6">
        <v>0.02</v>
      </c>
      <c r="G462" s="5" t="s">
        <v>6335</v>
      </c>
      <c r="H462" s="5">
        <v>20</v>
      </c>
      <c r="I462" s="5" t="s">
        <v>6334</v>
      </c>
      <c r="J462" s="5">
        <v>300</v>
      </c>
      <c r="K462" s="5">
        <v>259200</v>
      </c>
      <c r="L462" s="5" t="s">
        <v>6333</v>
      </c>
      <c r="O462" s="5" t="s">
        <v>7013</v>
      </c>
      <c r="P462" s="5" t="s">
        <v>215</v>
      </c>
      <c r="Q462" s="5" t="s">
        <v>160</v>
      </c>
      <c r="R462" s="5" t="s">
        <v>7012</v>
      </c>
      <c r="S462" s="5" t="s">
        <v>7011</v>
      </c>
      <c r="T462" s="5" t="s">
        <v>7010</v>
      </c>
      <c r="X462" s="5">
        <v>4</v>
      </c>
      <c r="Y462" s="5" t="s">
        <v>171</v>
      </c>
      <c r="Z462" s="5" t="s">
        <v>171</v>
      </c>
      <c r="AA462" s="5" t="s">
        <v>171</v>
      </c>
      <c r="AB462" s="5" t="s">
        <v>33</v>
      </c>
      <c r="AC462" s="5" t="s">
        <v>862</v>
      </c>
      <c r="AD462" s="5" t="s">
        <v>33</v>
      </c>
      <c r="AF462" s="5" t="s">
        <v>6417</v>
      </c>
    </row>
    <row r="463" spans="1:37" s="8" customFormat="1">
      <c r="F463" s="9"/>
      <c r="AD463" s="10">
        <f>COUNTIF(AD443:AD462,AD455)</f>
        <v>14</v>
      </c>
      <c r="AE463" s="10">
        <f>COUNTIF(AE443:AE462,AE446)</f>
        <v>6</v>
      </c>
      <c r="AJ463" s="8">
        <f>AD463+AE463</f>
        <v>20</v>
      </c>
      <c r="AK463" s="8">
        <f>AE463/AJ463</f>
        <v>0.3</v>
      </c>
    </row>
    <row r="464" spans="1:37">
      <c r="A464" s="5" t="s">
        <v>6930</v>
      </c>
      <c r="B464" s="5" t="s">
        <v>169</v>
      </c>
      <c r="C464" s="5" t="s">
        <v>168</v>
      </c>
      <c r="D464" s="5" t="s">
        <v>167</v>
      </c>
      <c r="E464" s="5" t="s">
        <v>166</v>
      </c>
      <c r="F464" s="6">
        <v>0.02</v>
      </c>
      <c r="G464" s="5" t="s">
        <v>6335</v>
      </c>
      <c r="H464" s="5">
        <v>20</v>
      </c>
      <c r="I464" s="5" t="s">
        <v>6334</v>
      </c>
      <c r="J464" s="5">
        <v>300</v>
      </c>
      <c r="K464" s="5">
        <v>259200</v>
      </c>
      <c r="L464" s="5" t="s">
        <v>6333</v>
      </c>
      <c r="O464" s="5" t="s">
        <v>7009</v>
      </c>
      <c r="P464" s="5" t="s">
        <v>435</v>
      </c>
      <c r="Q464" s="5" t="s">
        <v>160</v>
      </c>
      <c r="R464" s="5" t="s">
        <v>1902</v>
      </c>
      <c r="S464" s="5" t="s">
        <v>5185</v>
      </c>
      <c r="T464" s="5" t="s">
        <v>7008</v>
      </c>
      <c r="X464" s="5">
        <v>9</v>
      </c>
      <c r="Y464" s="5" t="s">
        <v>171</v>
      </c>
      <c r="Z464" s="5" t="s">
        <v>171</v>
      </c>
      <c r="AA464" s="5" t="s">
        <v>171</v>
      </c>
      <c r="AB464" s="5" t="s">
        <v>34</v>
      </c>
      <c r="AC464" s="5" t="s">
        <v>73</v>
      </c>
      <c r="AE464" s="5" t="s">
        <v>73</v>
      </c>
      <c r="AF464" s="5" t="s">
        <v>6579</v>
      </c>
    </row>
    <row r="465" spans="1:32">
      <c r="A465" s="5" t="s">
        <v>6930</v>
      </c>
      <c r="B465" s="5" t="s">
        <v>169</v>
      </c>
      <c r="C465" s="5" t="s">
        <v>168</v>
      </c>
      <c r="D465" s="5" t="s">
        <v>167</v>
      </c>
      <c r="E465" s="5" t="s">
        <v>166</v>
      </c>
      <c r="F465" s="6">
        <v>0.02</v>
      </c>
      <c r="G465" s="5" t="s">
        <v>6335</v>
      </c>
      <c r="H465" s="5">
        <v>20</v>
      </c>
      <c r="I465" s="5" t="s">
        <v>6334</v>
      </c>
      <c r="J465" s="5">
        <v>300</v>
      </c>
      <c r="K465" s="5">
        <v>259200</v>
      </c>
      <c r="L465" s="5" t="s">
        <v>6333</v>
      </c>
      <c r="O465" s="5" t="s">
        <v>7007</v>
      </c>
      <c r="P465" s="5" t="s">
        <v>175</v>
      </c>
      <c r="Q465" s="5" t="s">
        <v>160</v>
      </c>
      <c r="R465" s="5" t="s">
        <v>2500</v>
      </c>
      <c r="S465" s="5" t="s">
        <v>7006</v>
      </c>
      <c r="T465" s="5" t="s">
        <v>7005</v>
      </c>
      <c r="X465" s="5">
        <v>9</v>
      </c>
      <c r="Y465" s="5" t="s">
        <v>171</v>
      </c>
      <c r="Z465" s="5" t="s">
        <v>171</v>
      </c>
      <c r="AA465" s="5" t="s">
        <v>171</v>
      </c>
      <c r="AB465" s="5" t="s">
        <v>34</v>
      </c>
      <c r="AC465" s="5" t="s">
        <v>73</v>
      </c>
      <c r="AE465" s="5" t="s">
        <v>73</v>
      </c>
      <c r="AF465" s="5" t="s">
        <v>6328</v>
      </c>
    </row>
    <row r="466" spans="1:32">
      <c r="A466" s="5" t="s">
        <v>6930</v>
      </c>
      <c r="B466" s="5" t="s">
        <v>169</v>
      </c>
      <c r="C466" s="5" t="s">
        <v>168</v>
      </c>
      <c r="D466" s="5" t="s">
        <v>167</v>
      </c>
      <c r="E466" s="5" t="s">
        <v>166</v>
      </c>
      <c r="F466" s="6">
        <v>0.02</v>
      </c>
      <c r="G466" s="5" t="s">
        <v>6335</v>
      </c>
      <c r="H466" s="5">
        <v>20</v>
      </c>
      <c r="I466" s="5" t="s">
        <v>6334</v>
      </c>
      <c r="J466" s="5">
        <v>300</v>
      </c>
      <c r="K466" s="5">
        <v>259200</v>
      </c>
      <c r="L466" s="5" t="s">
        <v>6333</v>
      </c>
      <c r="O466" s="5" t="s">
        <v>7004</v>
      </c>
      <c r="P466" s="5" t="s">
        <v>256</v>
      </c>
      <c r="Q466" s="5" t="s">
        <v>160</v>
      </c>
      <c r="R466" s="5" t="s">
        <v>2023</v>
      </c>
      <c r="S466" s="5" t="s">
        <v>7003</v>
      </c>
      <c r="T466" s="5" t="s">
        <v>7002</v>
      </c>
      <c r="X466" s="5">
        <v>27</v>
      </c>
      <c r="Y466" s="5" t="s">
        <v>252</v>
      </c>
      <c r="Z466" s="5" t="s">
        <v>252</v>
      </c>
      <c r="AA466" s="5" t="s">
        <v>156</v>
      </c>
      <c r="AB466" s="5" t="s">
        <v>34</v>
      </c>
      <c r="AC466" s="5" t="s">
        <v>73</v>
      </c>
      <c r="AD466" s="5" t="s">
        <v>34</v>
      </c>
      <c r="AF466" s="5" t="s">
        <v>7001</v>
      </c>
    </row>
    <row r="467" spans="1:32">
      <c r="A467" s="5" t="s">
        <v>6930</v>
      </c>
      <c r="B467" s="5" t="s">
        <v>169</v>
      </c>
      <c r="C467" s="5" t="s">
        <v>168</v>
      </c>
      <c r="D467" s="5" t="s">
        <v>167</v>
      </c>
      <c r="E467" s="5" t="s">
        <v>166</v>
      </c>
      <c r="F467" s="6">
        <v>0.02</v>
      </c>
      <c r="G467" s="5" t="s">
        <v>6335</v>
      </c>
      <c r="H467" s="5">
        <v>20</v>
      </c>
      <c r="I467" s="5" t="s">
        <v>6334</v>
      </c>
      <c r="J467" s="5">
        <v>300</v>
      </c>
      <c r="K467" s="5">
        <v>259200</v>
      </c>
      <c r="L467" s="5" t="s">
        <v>6333</v>
      </c>
      <c r="O467" s="5" t="s">
        <v>7000</v>
      </c>
      <c r="P467" s="5" t="s">
        <v>1173</v>
      </c>
      <c r="Q467" s="5" t="s">
        <v>160</v>
      </c>
      <c r="R467" s="5" t="s">
        <v>6999</v>
      </c>
      <c r="S467" s="5" t="s">
        <v>6998</v>
      </c>
      <c r="T467" s="5" t="s">
        <v>6997</v>
      </c>
      <c r="X467" s="5">
        <v>26</v>
      </c>
      <c r="Y467" s="5" t="s">
        <v>171</v>
      </c>
      <c r="Z467" s="5" t="s">
        <v>171</v>
      </c>
      <c r="AA467" s="5" t="s">
        <v>171</v>
      </c>
      <c r="AB467" s="5" t="s">
        <v>34</v>
      </c>
      <c r="AC467" s="5" t="s">
        <v>73</v>
      </c>
      <c r="AE467" s="5" t="s">
        <v>73</v>
      </c>
      <c r="AF467" s="5" t="s">
        <v>6755</v>
      </c>
    </row>
    <row r="468" spans="1:32">
      <c r="A468" s="5" t="s">
        <v>6930</v>
      </c>
      <c r="B468" s="5" t="s">
        <v>169</v>
      </c>
      <c r="C468" s="5" t="s">
        <v>168</v>
      </c>
      <c r="D468" s="5" t="s">
        <v>167</v>
      </c>
      <c r="E468" s="5" t="s">
        <v>166</v>
      </c>
      <c r="F468" s="6">
        <v>0.02</v>
      </c>
      <c r="G468" s="5" t="s">
        <v>6335</v>
      </c>
      <c r="H468" s="5">
        <v>20</v>
      </c>
      <c r="I468" s="5" t="s">
        <v>6334</v>
      </c>
      <c r="J468" s="5">
        <v>300</v>
      </c>
      <c r="K468" s="5">
        <v>259200</v>
      </c>
      <c r="L468" s="5" t="s">
        <v>6333</v>
      </c>
      <c r="O468" s="5" t="s">
        <v>6996</v>
      </c>
      <c r="P468" s="5" t="s">
        <v>6995</v>
      </c>
      <c r="Q468" s="5" t="s">
        <v>160</v>
      </c>
      <c r="R468" s="5" t="s">
        <v>6994</v>
      </c>
      <c r="S468" s="5" t="s">
        <v>6993</v>
      </c>
      <c r="T468" s="5" t="s">
        <v>6992</v>
      </c>
      <c r="X468" s="5">
        <v>183</v>
      </c>
      <c r="Y468" s="5" t="s">
        <v>171</v>
      </c>
      <c r="Z468" s="5" t="s">
        <v>171</v>
      </c>
      <c r="AA468" s="5" t="s">
        <v>171</v>
      </c>
      <c r="AB468" s="5" t="s">
        <v>34</v>
      </c>
      <c r="AC468" s="5" t="s">
        <v>73</v>
      </c>
      <c r="AE468" s="5" t="s">
        <v>73</v>
      </c>
      <c r="AF468" s="5" t="s">
        <v>6991</v>
      </c>
    </row>
    <row r="469" spans="1:32">
      <c r="A469" s="5" t="s">
        <v>6930</v>
      </c>
      <c r="B469" s="5" t="s">
        <v>169</v>
      </c>
      <c r="C469" s="5" t="s">
        <v>168</v>
      </c>
      <c r="D469" s="5" t="s">
        <v>167</v>
      </c>
      <c r="E469" s="5" t="s">
        <v>166</v>
      </c>
      <c r="F469" s="6">
        <v>0.02</v>
      </c>
      <c r="G469" s="5" t="s">
        <v>6335</v>
      </c>
      <c r="H469" s="5">
        <v>20</v>
      </c>
      <c r="I469" s="5" t="s">
        <v>6334</v>
      </c>
      <c r="J469" s="5">
        <v>300</v>
      </c>
      <c r="K469" s="5">
        <v>259200</v>
      </c>
      <c r="L469" s="5" t="s">
        <v>6333</v>
      </c>
      <c r="O469" s="5" t="s">
        <v>6990</v>
      </c>
      <c r="P469" s="5" t="s">
        <v>698</v>
      </c>
      <c r="Q469" s="5" t="s">
        <v>160</v>
      </c>
      <c r="R469" s="5" t="s">
        <v>2553</v>
      </c>
      <c r="S469" s="5" t="s">
        <v>1984</v>
      </c>
      <c r="T469" s="5" t="s">
        <v>6989</v>
      </c>
      <c r="X469" s="5">
        <v>33</v>
      </c>
      <c r="Y469" s="5" t="s">
        <v>171</v>
      </c>
      <c r="Z469" s="5" t="s">
        <v>171</v>
      </c>
      <c r="AA469" s="5" t="s">
        <v>171</v>
      </c>
      <c r="AB469" s="5" t="s">
        <v>34</v>
      </c>
      <c r="AC469" s="5" t="s">
        <v>73</v>
      </c>
      <c r="AE469" s="5" t="s">
        <v>73</v>
      </c>
      <c r="AF469" s="5" t="s">
        <v>6988</v>
      </c>
    </row>
    <row r="470" spans="1:32">
      <c r="A470" s="5" t="s">
        <v>6930</v>
      </c>
      <c r="B470" s="5" t="s">
        <v>169</v>
      </c>
      <c r="C470" s="5" t="s">
        <v>168</v>
      </c>
      <c r="D470" s="5" t="s">
        <v>167</v>
      </c>
      <c r="E470" s="5" t="s">
        <v>166</v>
      </c>
      <c r="F470" s="6">
        <v>0.02</v>
      </c>
      <c r="G470" s="5" t="s">
        <v>6335</v>
      </c>
      <c r="H470" s="5">
        <v>20</v>
      </c>
      <c r="I470" s="5" t="s">
        <v>6334</v>
      </c>
      <c r="J470" s="5">
        <v>300</v>
      </c>
      <c r="K470" s="5">
        <v>259200</v>
      </c>
      <c r="L470" s="5" t="s">
        <v>6333</v>
      </c>
      <c r="O470" s="5" t="s">
        <v>6987</v>
      </c>
      <c r="P470" s="5" t="s">
        <v>200</v>
      </c>
      <c r="Q470" s="5" t="s">
        <v>160</v>
      </c>
      <c r="R470" s="5" t="s">
        <v>6986</v>
      </c>
      <c r="S470" s="5" t="s">
        <v>6985</v>
      </c>
      <c r="T470" s="5" t="s">
        <v>6984</v>
      </c>
      <c r="X470" s="5">
        <v>29</v>
      </c>
      <c r="Y470" s="5" t="s">
        <v>171</v>
      </c>
      <c r="Z470" s="5" t="s">
        <v>171</v>
      </c>
      <c r="AA470" s="5" t="s">
        <v>171</v>
      </c>
      <c r="AB470" s="5" t="s">
        <v>34</v>
      </c>
      <c r="AC470" s="5" t="s">
        <v>73</v>
      </c>
      <c r="AE470" s="5" t="s">
        <v>73</v>
      </c>
      <c r="AF470" s="5" t="s">
        <v>6983</v>
      </c>
    </row>
    <row r="471" spans="1:32">
      <c r="A471" s="5" t="s">
        <v>6930</v>
      </c>
      <c r="B471" s="5" t="s">
        <v>169</v>
      </c>
      <c r="C471" s="5" t="s">
        <v>168</v>
      </c>
      <c r="D471" s="5" t="s">
        <v>167</v>
      </c>
      <c r="E471" s="5" t="s">
        <v>166</v>
      </c>
      <c r="F471" s="6">
        <v>0.02</v>
      </c>
      <c r="G471" s="5" t="s">
        <v>6335</v>
      </c>
      <c r="H471" s="5">
        <v>20</v>
      </c>
      <c r="I471" s="5" t="s">
        <v>6334</v>
      </c>
      <c r="J471" s="5">
        <v>300</v>
      </c>
      <c r="K471" s="5">
        <v>259200</v>
      </c>
      <c r="L471" s="5" t="s">
        <v>6333</v>
      </c>
      <c r="O471" s="5" t="s">
        <v>6982</v>
      </c>
      <c r="P471" s="5" t="s">
        <v>3695</v>
      </c>
      <c r="Q471" s="5" t="s">
        <v>160</v>
      </c>
      <c r="R471" s="5" t="s">
        <v>6981</v>
      </c>
      <c r="S471" s="5" t="s">
        <v>6980</v>
      </c>
      <c r="T471" s="5" t="s">
        <v>6979</v>
      </c>
      <c r="X471" s="5">
        <v>34</v>
      </c>
      <c r="Y471" s="5" t="s">
        <v>171</v>
      </c>
      <c r="Z471" s="5" t="s">
        <v>171</v>
      </c>
      <c r="AA471" s="5" t="s">
        <v>171</v>
      </c>
      <c r="AB471" s="5" t="s">
        <v>34</v>
      </c>
      <c r="AC471" s="5" t="s">
        <v>73</v>
      </c>
      <c r="AD471" s="5" t="s">
        <v>34</v>
      </c>
      <c r="AF471" s="5" t="s">
        <v>6978</v>
      </c>
    </row>
    <row r="472" spans="1:32">
      <c r="A472" s="5" t="s">
        <v>6930</v>
      </c>
      <c r="B472" s="5" t="s">
        <v>169</v>
      </c>
      <c r="C472" s="5" t="s">
        <v>168</v>
      </c>
      <c r="D472" s="5" t="s">
        <v>167</v>
      </c>
      <c r="E472" s="5" t="s">
        <v>166</v>
      </c>
      <c r="F472" s="6">
        <v>0.02</v>
      </c>
      <c r="G472" s="5" t="s">
        <v>6335</v>
      </c>
      <c r="H472" s="5">
        <v>20</v>
      </c>
      <c r="I472" s="5" t="s">
        <v>6334</v>
      </c>
      <c r="J472" s="5">
        <v>300</v>
      </c>
      <c r="K472" s="5">
        <v>259200</v>
      </c>
      <c r="L472" s="5" t="s">
        <v>6333</v>
      </c>
      <c r="O472" s="5" t="s">
        <v>6977</v>
      </c>
      <c r="P472" s="5" t="s">
        <v>266</v>
      </c>
      <c r="Q472" s="5" t="s">
        <v>160</v>
      </c>
      <c r="R472" s="5" t="s">
        <v>6976</v>
      </c>
      <c r="S472" s="5" t="s">
        <v>5678</v>
      </c>
      <c r="T472" s="5" t="s">
        <v>6975</v>
      </c>
      <c r="X472" s="5">
        <v>57</v>
      </c>
      <c r="Y472" s="5" t="s">
        <v>171</v>
      </c>
      <c r="Z472" s="5" t="s">
        <v>171</v>
      </c>
      <c r="AA472" s="5" t="s">
        <v>171</v>
      </c>
      <c r="AB472" s="5" t="s">
        <v>34</v>
      </c>
      <c r="AC472" s="5" t="s">
        <v>73</v>
      </c>
      <c r="AD472" s="5" t="s">
        <v>34</v>
      </c>
      <c r="AF472" s="5" t="s">
        <v>6974</v>
      </c>
    </row>
    <row r="473" spans="1:32">
      <c r="A473" s="5" t="s">
        <v>6930</v>
      </c>
      <c r="B473" s="5" t="s">
        <v>169</v>
      </c>
      <c r="C473" s="5" t="s">
        <v>168</v>
      </c>
      <c r="D473" s="5" t="s">
        <v>167</v>
      </c>
      <c r="E473" s="5" t="s">
        <v>166</v>
      </c>
      <c r="F473" s="6">
        <v>0.02</v>
      </c>
      <c r="G473" s="5" t="s">
        <v>6335</v>
      </c>
      <c r="H473" s="5">
        <v>20</v>
      </c>
      <c r="I473" s="5" t="s">
        <v>6334</v>
      </c>
      <c r="J473" s="5">
        <v>300</v>
      </c>
      <c r="K473" s="5">
        <v>259200</v>
      </c>
      <c r="L473" s="5" t="s">
        <v>6333</v>
      </c>
      <c r="O473" s="5" t="s">
        <v>6973</v>
      </c>
      <c r="P473" s="5" t="s">
        <v>271</v>
      </c>
      <c r="Q473" s="5" t="s">
        <v>160</v>
      </c>
      <c r="R473" s="5" t="s">
        <v>6972</v>
      </c>
      <c r="S473" s="5" t="s">
        <v>6971</v>
      </c>
      <c r="T473" s="5" t="s">
        <v>6970</v>
      </c>
      <c r="X473" s="5">
        <v>42</v>
      </c>
      <c r="Y473" s="5" t="s">
        <v>171</v>
      </c>
      <c r="Z473" s="5" t="s">
        <v>171</v>
      </c>
      <c r="AA473" s="5" t="s">
        <v>171</v>
      </c>
      <c r="AB473" s="5" t="s">
        <v>34</v>
      </c>
      <c r="AC473" s="5" t="s">
        <v>73</v>
      </c>
      <c r="AE473" s="5" t="s">
        <v>73</v>
      </c>
      <c r="AF473" s="5" t="s">
        <v>6969</v>
      </c>
    </row>
    <row r="474" spans="1:32">
      <c r="A474" s="5" t="s">
        <v>6930</v>
      </c>
      <c r="B474" s="5" t="s">
        <v>169</v>
      </c>
      <c r="C474" s="5" t="s">
        <v>168</v>
      </c>
      <c r="D474" s="5" t="s">
        <v>167</v>
      </c>
      <c r="E474" s="5" t="s">
        <v>166</v>
      </c>
      <c r="F474" s="6">
        <v>0.02</v>
      </c>
      <c r="G474" s="5" t="s">
        <v>6335</v>
      </c>
      <c r="H474" s="5">
        <v>20</v>
      </c>
      <c r="I474" s="5" t="s">
        <v>6334</v>
      </c>
      <c r="J474" s="5">
        <v>300</v>
      </c>
      <c r="K474" s="5">
        <v>259200</v>
      </c>
      <c r="L474" s="5" t="s">
        <v>6333</v>
      </c>
      <c r="O474" s="5" t="s">
        <v>6968</v>
      </c>
      <c r="P474" s="5" t="s">
        <v>336</v>
      </c>
      <c r="Q474" s="5" t="s">
        <v>160</v>
      </c>
      <c r="R474" s="5" t="s">
        <v>6967</v>
      </c>
      <c r="S474" s="5" t="s">
        <v>6966</v>
      </c>
      <c r="T474" s="5" t="s">
        <v>6965</v>
      </c>
      <c r="X474" s="5">
        <v>19</v>
      </c>
      <c r="Y474" s="5" t="s">
        <v>171</v>
      </c>
      <c r="Z474" s="5" t="s">
        <v>171</v>
      </c>
      <c r="AA474" s="5" t="s">
        <v>171</v>
      </c>
      <c r="AB474" s="5" t="s">
        <v>34</v>
      </c>
      <c r="AC474" s="5" t="s">
        <v>73</v>
      </c>
      <c r="AE474" s="5" t="s">
        <v>73</v>
      </c>
      <c r="AF474" s="5" t="s">
        <v>6964</v>
      </c>
    </row>
    <row r="475" spans="1:32">
      <c r="A475" s="5" t="s">
        <v>6930</v>
      </c>
      <c r="B475" s="5" t="s">
        <v>169</v>
      </c>
      <c r="C475" s="5" t="s">
        <v>168</v>
      </c>
      <c r="D475" s="5" t="s">
        <v>167</v>
      </c>
      <c r="E475" s="5" t="s">
        <v>166</v>
      </c>
      <c r="F475" s="6">
        <v>0.02</v>
      </c>
      <c r="G475" s="5" t="s">
        <v>6335</v>
      </c>
      <c r="H475" s="5">
        <v>20</v>
      </c>
      <c r="I475" s="5" t="s">
        <v>6334</v>
      </c>
      <c r="J475" s="5">
        <v>300</v>
      </c>
      <c r="K475" s="5">
        <v>259200</v>
      </c>
      <c r="L475" s="5" t="s">
        <v>6333</v>
      </c>
      <c r="O475" s="5" t="s">
        <v>6963</v>
      </c>
      <c r="P475" s="5" t="s">
        <v>205</v>
      </c>
      <c r="Q475" s="5" t="s">
        <v>160</v>
      </c>
      <c r="R475" s="5" t="s">
        <v>6962</v>
      </c>
      <c r="S475" s="5" t="s">
        <v>5291</v>
      </c>
      <c r="T475" s="5" t="s">
        <v>6961</v>
      </c>
      <c r="X475" s="5">
        <v>18</v>
      </c>
      <c r="Y475" s="5" t="s">
        <v>171</v>
      </c>
      <c r="Z475" s="5" t="s">
        <v>171</v>
      </c>
      <c r="AA475" s="5" t="s">
        <v>171</v>
      </c>
      <c r="AB475" s="5" t="s">
        <v>34</v>
      </c>
      <c r="AC475" s="5" t="s">
        <v>73</v>
      </c>
      <c r="AE475" s="5" t="s">
        <v>73</v>
      </c>
      <c r="AF475" s="5" t="s">
        <v>6960</v>
      </c>
    </row>
    <row r="476" spans="1:32">
      <c r="A476" s="5" t="s">
        <v>6930</v>
      </c>
      <c r="B476" s="5" t="s">
        <v>169</v>
      </c>
      <c r="C476" s="5" t="s">
        <v>168</v>
      </c>
      <c r="D476" s="5" t="s">
        <v>167</v>
      </c>
      <c r="E476" s="5" t="s">
        <v>166</v>
      </c>
      <c r="F476" s="6">
        <v>0.02</v>
      </c>
      <c r="G476" s="5" t="s">
        <v>6335</v>
      </c>
      <c r="H476" s="5">
        <v>20</v>
      </c>
      <c r="I476" s="5" t="s">
        <v>6334</v>
      </c>
      <c r="J476" s="5">
        <v>300</v>
      </c>
      <c r="K476" s="5">
        <v>259200</v>
      </c>
      <c r="L476" s="5" t="s">
        <v>6333</v>
      </c>
      <c r="O476" s="5" t="s">
        <v>6959</v>
      </c>
      <c r="P476" s="5" t="s">
        <v>6958</v>
      </c>
      <c r="Q476" s="5" t="s">
        <v>160</v>
      </c>
      <c r="R476" s="5" t="s">
        <v>6957</v>
      </c>
      <c r="S476" s="5" t="s">
        <v>6956</v>
      </c>
      <c r="T476" s="5" t="s">
        <v>6955</v>
      </c>
      <c r="X476" s="5">
        <v>48</v>
      </c>
      <c r="Y476" s="5" t="s">
        <v>171</v>
      </c>
      <c r="Z476" s="5" t="s">
        <v>171</v>
      </c>
      <c r="AA476" s="5" t="s">
        <v>171</v>
      </c>
      <c r="AB476" s="5" t="s">
        <v>34</v>
      </c>
      <c r="AC476" s="5" t="s">
        <v>73</v>
      </c>
      <c r="AD476" s="5" t="s">
        <v>34</v>
      </c>
      <c r="AF476" s="5" t="s">
        <v>6954</v>
      </c>
    </row>
    <row r="477" spans="1:32">
      <c r="A477" s="5" t="s">
        <v>6930</v>
      </c>
      <c r="B477" s="5" t="s">
        <v>169</v>
      </c>
      <c r="C477" s="5" t="s">
        <v>168</v>
      </c>
      <c r="D477" s="5" t="s">
        <v>167</v>
      </c>
      <c r="E477" s="5" t="s">
        <v>166</v>
      </c>
      <c r="F477" s="6">
        <v>0.02</v>
      </c>
      <c r="G477" s="5" t="s">
        <v>6335</v>
      </c>
      <c r="H477" s="5">
        <v>20</v>
      </c>
      <c r="I477" s="5" t="s">
        <v>6334</v>
      </c>
      <c r="J477" s="5">
        <v>300</v>
      </c>
      <c r="K477" s="5">
        <v>259200</v>
      </c>
      <c r="L477" s="5" t="s">
        <v>6333</v>
      </c>
      <c r="O477" s="5" t="s">
        <v>6953</v>
      </c>
      <c r="P477" s="5" t="s">
        <v>349</v>
      </c>
      <c r="Q477" s="5" t="s">
        <v>160</v>
      </c>
      <c r="R477" s="5" t="s">
        <v>6952</v>
      </c>
      <c r="S477" s="5" t="s">
        <v>6951</v>
      </c>
      <c r="T477" s="5" t="s">
        <v>6950</v>
      </c>
      <c r="X477" s="5">
        <v>22</v>
      </c>
      <c r="Y477" s="5" t="s">
        <v>171</v>
      </c>
      <c r="Z477" s="5" t="s">
        <v>171</v>
      </c>
      <c r="AA477" s="5" t="s">
        <v>171</v>
      </c>
      <c r="AB477" s="5" t="s">
        <v>34</v>
      </c>
      <c r="AC477" s="5" t="s">
        <v>73</v>
      </c>
      <c r="AE477" s="5" t="s">
        <v>73</v>
      </c>
      <c r="AF477" s="5" t="s">
        <v>6374</v>
      </c>
    </row>
    <row r="478" spans="1:32">
      <c r="A478" s="5" t="s">
        <v>6930</v>
      </c>
      <c r="B478" s="5" t="s">
        <v>169</v>
      </c>
      <c r="C478" s="5" t="s">
        <v>168</v>
      </c>
      <c r="D478" s="5" t="s">
        <v>167</v>
      </c>
      <c r="E478" s="5" t="s">
        <v>166</v>
      </c>
      <c r="F478" s="6">
        <v>0.02</v>
      </c>
      <c r="G478" s="5" t="s">
        <v>6335</v>
      </c>
      <c r="H478" s="5">
        <v>20</v>
      </c>
      <c r="I478" s="5" t="s">
        <v>6334</v>
      </c>
      <c r="J478" s="5">
        <v>300</v>
      </c>
      <c r="K478" s="5">
        <v>259200</v>
      </c>
      <c r="L478" s="5" t="s">
        <v>6333</v>
      </c>
      <c r="O478" s="5" t="s">
        <v>6949</v>
      </c>
      <c r="P478" s="5" t="s">
        <v>180</v>
      </c>
      <c r="Q478" s="5" t="s">
        <v>160</v>
      </c>
      <c r="R478" s="5" t="s">
        <v>4624</v>
      </c>
      <c r="S478" s="5" t="s">
        <v>4345</v>
      </c>
      <c r="T478" s="5" t="s">
        <v>6948</v>
      </c>
      <c r="X478" s="5">
        <v>5</v>
      </c>
      <c r="Y478" s="5" t="s">
        <v>171</v>
      </c>
      <c r="Z478" s="5" t="s">
        <v>171</v>
      </c>
      <c r="AA478" s="5" t="s">
        <v>171</v>
      </c>
      <c r="AB478" s="5" t="s">
        <v>34</v>
      </c>
      <c r="AC478" s="5" t="s">
        <v>73</v>
      </c>
      <c r="AE478" s="5" t="s">
        <v>73</v>
      </c>
      <c r="AF478" s="5" t="s">
        <v>6384</v>
      </c>
    </row>
    <row r="479" spans="1:32">
      <c r="A479" s="5" t="s">
        <v>6930</v>
      </c>
      <c r="B479" s="5" t="s">
        <v>169</v>
      </c>
      <c r="C479" s="5" t="s">
        <v>168</v>
      </c>
      <c r="D479" s="5" t="s">
        <v>167</v>
      </c>
      <c r="E479" s="5" t="s">
        <v>166</v>
      </c>
      <c r="F479" s="6">
        <v>0.02</v>
      </c>
      <c r="G479" s="5" t="s">
        <v>6335</v>
      </c>
      <c r="H479" s="5">
        <v>20</v>
      </c>
      <c r="I479" s="5" t="s">
        <v>6334</v>
      </c>
      <c r="J479" s="5">
        <v>300</v>
      </c>
      <c r="K479" s="5">
        <v>259200</v>
      </c>
      <c r="L479" s="5" t="s">
        <v>6333</v>
      </c>
      <c r="O479" s="5" t="s">
        <v>6947</v>
      </c>
      <c r="P479" s="5" t="s">
        <v>261</v>
      </c>
      <c r="Q479" s="5" t="s">
        <v>160</v>
      </c>
      <c r="R479" s="5" t="s">
        <v>6946</v>
      </c>
      <c r="S479" s="5" t="s">
        <v>6945</v>
      </c>
      <c r="T479" s="5" t="s">
        <v>6944</v>
      </c>
      <c r="X479" s="5">
        <v>24</v>
      </c>
      <c r="Y479" s="5" t="s">
        <v>171</v>
      </c>
      <c r="Z479" s="5" t="s">
        <v>171</v>
      </c>
      <c r="AA479" s="5" t="s">
        <v>171</v>
      </c>
      <c r="AB479" s="5" t="s">
        <v>34</v>
      </c>
      <c r="AC479" s="5" t="s">
        <v>73</v>
      </c>
      <c r="AE479" s="5" t="s">
        <v>73</v>
      </c>
      <c r="AF479" s="5" t="s">
        <v>6943</v>
      </c>
    </row>
    <row r="480" spans="1:32">
      <c r="A480" s="5" t="s">
        <v>6930</v>
      </c>
      <c r="B480" s="5" t="s">
        <v>169</v>
      </c>
      <c r="C480" s="5" t="s">
        <v>168</v>
      </c>
      <c r="D480" s="5" t="s">
        <v>167</v>
      </c>
      <c r="E480" s="5" t="s">
        <v>166</v>
      </c>
      <c r="F480" s="6">
        <v>0.02</v>
      </c>
      <c r="G480" s="5" t="s">
        <v>6335</v>
      </c>
      <c r="H480" s="5">
        <v>20</v>
      </c>
      <c r="I480" s="5" t="s">
        <v>6334</v>
      </c>
      <c r="J480" s="5">
        <v>300</v>
      </c>
      <c r="K480" s="5">
        <v>259200</v>
      </c>
      <c r="L480" s="5" t="s">
        <v>6333</v>
      </c>
      <c r="O480" s="5" t="s">
        <v>6942</v>
      </c>
      <c r="P480" s="5" t="s">
        <v>225</v>
      </c>
      <c r="Q480" s="5" t="s">
        <v>160</v>
      </c>
      <c r="R480" s="5" t="s">
        <v>6941</v>
      </c>
      <c r="S480" s="5" t="s">
        <v>6940</v>
      </c>
      <c r="T480" s="5" t="s">
        <v>6939</v>
      </c>
      <c r="X480" s="5">
        <v>23</v>
      </c>
      <c r="Y480" s="5" t="s">
        <v>171</v>
      </c>
      <c r="Z480" s="5" t="s">
        <v>171</v>
      </c>
      <c r="AA480" s="5" t="s">
        <v>171</v>
      </c>
      <c r="AB480" s="5" t="s">
        <v>34</v>
      </c>
      <c r="AC480" s="5" t="s">
        <v>73</v>
      </c>
      <c r="AE480" s="5" t="s">
        <v>73</v>
      </c>
      <c r="AF480" s="5" t="s">
        <v>6938</v>
      </c>
    </row>
    <row r="481" spans="1:37">
      <c r="A481" s="5" t="s">
        <v>6930</v>
      </c>
      <c r="B481" s="5" t="s">
        <v>169</v>
      </c>
      <c r="C481" s="5" t="s">
        <v>168</v>
      </c>
      <c r="D481" s="5" t="s">
        <v>167</v>
      </c>
      <c r="E481" s="5" t="s">
        <v>166</v>
      </c>
      <c r="F481" s="6">
        <v>0.02</v>
      </c>
      <c r="G481" s="5" t="s">
        <v>6335</v>
      </c>
      <c r="H481" s="5">
        <v>20</v>
      </c>
      <c r="I481" s="5" t="s">
        <v>6334</v>
      </c>
      <c r="J481" s="5">
        <v>300</v>
      </c>
      <c r="K481" s="5">
        <v>259200</v>
      </c>
      <c r="L481" s="5" t="s">
        <v>6333</v>
      </c>
      <c r="O481" s="5" t="s">
        <v>6937</v>
      </c>
      <c r="P481" s="5" t="s">
        <v>1376</v>
      </c>
      <c r="Q481" s="5" t="s">
        <v>160</v>
      </c>
      <c r="R481" s="5" t="s">
        <v>1873</v>
      </c>
      <c r="S481" s="5" t="s">
        <v>6936</v>
      </c>
      <c r="T481" s="5" t="s">
        <v>6935</v>
      </c>
      <c r="X481" s="5">
        <v>43</v>
      </c>
      <c r="Y481" s="5" t="s">
        <v>171</v>
      </c>
      <c r="Z481" s="5" t="s">
        <v>171</v>
      </c>
      <c r="AA481" s="5" t="s">
        <v>171</v>
      </c>
      <c r="AB481" s="5" t="s">
        <v>34</v>
      </c>
      <c r="AC481" s="5" t="s">
        <v>73</v>
      </c>
      <c r="AD481" s="5" t="s">
        <v>34</v>
      </c>
      <c r="AF481" s="5" t="s">
        <v>6934</v>
      </c>
    </row>
    <row r="482" spans="1:37">
      <c r="A482" s="5" t="s">
        <v>6930</v>
      </c>
      <c r="B482" s="5" t="s">
        <v>169</v>
      </c>
      <c r="C482" s="5" t="s">
        <v>168</v>
      </c>
      <c r="D482" s="5" t="s">
        <v>167</v>
      </c>
      <c r="E482" s="5" t="s">
        <v>166</v>
      </c>
      <c r="F482" s="6">
        <v>0.02</v>
      </c>
      <c r="G482" s="5" t="s">
        <v>6335</v>
      </c>
      <c r="H482" s="5">
        <v>20</v>
      </c>
      <c r="I482" s="5" t="s">
        <v>6334</v>
      </c>
      <c r="J482" s="5">
        <v>300</v>
      </c>
      <c r="K482" s="5">
        <v>259200</v>
      </c>
      <c r="L482" s="5" t="s">
        <v>6333</v>
      </c>
      <c r="O482" s="5" t="s">
        <v>6933</v>
      </c>
      <c r="P482" s="5" t="s">
        <v>240</v>
      </c>
      <c r="Q482" s="5" t="s">
        <v>160</v>
      </c>
      <c r="R482" s="5" t="s">
        <v>4527</v>
      </c>
      <c r="S482" s="5" t="s">
        <v>6932</v>
      </c>
      <c r="T482" s="5" t="s">
        <v>6931</v>
      </c>
      <c r="X482" s="5">
        <v>16</v>
      </c>
      <c r="Y482" s="5" t="s">
        <v>171</v>
      </c>
      <c r="Z482" s="5" t="s">
        <v>171</v>
      </c>
      <c r="AA482" s="5" t="s">
        <v>171</v>
      </c>
      <c r="AB482" s="5" t="s">
        <v>34</v>
      </c>
      <c r="AC482" s="5" t="s">
        <v>73</v>
      </c>
      <c r="AE482" s="5" t="s">
        <v>73</v>
      </c>
      <c r="AF482" s="5" t="s">
        <v>6341</v>
      </c>
    </row>
    <row r="483" spans="1:37">
      <c r="A483" s="5" t="s">
        <v>6930</v>
      </c>
      <c r="B483" s="5" t="s">
        <v>169</v>
      </c>
      <c r="C483" s="5" t="s">
        <v>168</v>
      </c>
      <c r="D483" s="5" t="s">
        <v>167</v>
      </c>
      <c r="E483" s="5" t="s">
        <v>166</v>
      </c>
      <c r="F483" s="6">
        <v>0.02</v>
      </c>
      <c r="G483" s="5" t="s">
        <v>6335</v>
      </c>
      <c r="H483" s="5">
        <v>20</v>
      </c>
      <c r="I483" s="5" t="s">
        <v>6334</v>
      </c>
      <c r="J483" s="5">
        <v>300</v>
      </c>
      <c r="K483" s="5">
        <v>259200</v>
      </c>
      <c r="L483" s="5" t="s">
        <v>6333</v>
      </c>
      <c r="O483" s="5" t="s">
        <v>6929</v>
      </c>
      <c r="P483" s="5" t="s">
        <v>215</v>
      </c>
      <c r="Q483" s="5" t="s">
        <v>160</v>
      </c>
      <c r="R483" s="5" t="s">
        <v>6928</v>
      </c>
      <c r="S483" s="5" t="s">
        <v>6927</v>
      </c>
      <c r="T483" s="5" t="s">
        <v>6926</v>
      </c>
      <c r="X483" s="5">
        <v>5</v>
      </c>
      <c r="Y483" s="5" t="s">
        <v>171</v>
      </c>
      <c r="Z483" s="5" t="s">
        <v>171</v>
      </c>
      <c r="AA483" s="5" t="s">
        <v>171</v>
      </c>
      <c r="AB483" s="5" t="s">
        <v>34</v>
      </c>
      <c r="AC483" s="5" t="s">
        <v>73</v>
      </c>
      <c r="AE483" s="5" t="s">
        <v>73</v>
      </c>
      <c r="AF483" s="5" t="s">
        <v>6417</v>
      </c>
    </row>
    <row r="484" spans="1:37" s="8" customFormat="1">
      <c r="F484" s="9"/>
      <c r="AD484" s="10">
        <f>COUNTIF(AD464:AD483,AD476)</f>
        <v>5</v>
      </c>
      <c r="AE484" s="10">
        <f>COUNTIF(AE464:AE483,AE467)</f>
        <v>15</v>
      </c>
      <c r="AJ484" s="8">
        <f>AD484+AE484</f>
        <v>20</v>
      </c>
      <c r="AK484" s="8">
        <f>AE484/AJ484</f>
        <v>0.75</v>
      </c>
    </row>
    <row r="485" spans="1:37">
      <c r="A485" s="5" t="s">
        <v>6846</v>
      </c>
      <c r="B485" s="5" t="s">
        <v>169</v>
      </c>
      <c r="C485" s="5" t="s">
        <v>168</v>
      </c>
      <c r="D485" s="5" t="s">
        <v>167</v>
      </c>
      <c r="E485" s="5" t="s">
        <v>166</v>
      </c>
      <c r="F485" s="6">
        <v>0.02</v>
      </c>
      <c r="G485" s="5" t="s">
        <v>6335</v>
      </c>
      <c r="H485" s="5">
        <v>20</v>
      </c>
      <c r="I485" s="5" t="s">
        <v>6334</v>
      </c>
      <c r="J485" s="5">
        <v>300</v>
      </c>
      <c r="K485" s="5">
        <v>259200</v>
      </c>
      <c r="L485" s="5" t="s">
        <v>6333</v>
      </c>
      <c r="O485" s="5" t="s">
        <v>6925</v>
      </c>
      <c r="P485" s="5" t="s">
        <v>261</v>
      </c>
      <c r="Q485" s="5" t="s">
        <v>160</v>
      </c>
      <c r="R485" s="5" t="s">
        <v>6924</v>
      </c>
      <c r="S485" s="5" t="s">
        <v>781</v>
      </c>
      <c r="T485" s="5" t="s">
        <v>6923</v>
      </c>
      <c r="X485" s="5">
        <v>38</v>
      </c>
      <c r="Y485" s="5" t="s">
        <v>171</v>
      </c>
      <c r="Z485" s="5" t="s">
        <v>171</v>
      </c>
      <c r="AA485" s="5" t="s">
        <v>171</v>
      </c>
      <c r="AB485" s="5" t="s">
        <v>35</v>
      </c>
      <c r="AC485" s="5" t="s">
        <v>74</v>
      </c>
      <c r="AD485" s="5" t="s">
        <v>35</v>
      </c>
      <c r="AF485" s="5" t="s">
        <v>6922</v>
      </c>
    </row>
    <row r="486" spans="1:37">
      <c r="A486" s="5" t="s">
        <v>6846</v>
      </c>
      <c r="B486" s="5" t="s">
        <v>169</v>
      </c>
      <c r="C486" s="5" t="s">
        <v>168</v>
      </c>
      <c r="D486" s="5" t="s">
        <v>167</v>
      </c>
      <c r="E486" s="5" t="s">
        <v>166</v>
      </c>
      <c r="F486" s="6">
        <v>0.02</v>
      </c>
      <c r="G486" s="5" t="s">
        <v>6335</v>
      </c>
      <c r="H486" s="5">
        <v>20</v>
      </c>
      <c r="I486" s="5" t="s">
        <v>6334</v>
      </c>
      <c r="J486" s="5">
        <v>300</v>
      </c>
      <c r="K486" s="5">
        <v>259200</v>
      </c>
      <c r="L486" s="5" t="s">
        <v>6333</v>
      </c>
      <c r="O486" s="5" t="s">
        <v>6921</v>
      </c>
      <c r="P486" s="5" t="s">
        <v>235</v>
      </c>
      <c r="Q486" s="5" t="s">
        <v>160</v>
      </c>
      <c r="R486" s="5" t="s">
        <v>6920</v>
      </c>
      <c r="S486" s="5" t="s">
        <v>6919</v>
      </c>
      <c r="T486" s="5" t="s">
        <v>6918</v>
      </c>
      <c r="X486" s="5">
        <v>19</v>
      </c>
      <c r="Y486" s="5" t="s">
        <v>171</v>
      </c>
      <c r="Z486" s="5" t="s">
        <v>171</v>
      </c>
      <c r="AA486" s="5" t="s">
        <v>171</v>
      </c>
      <c r="AB486" s="5" t="s">
        <v>35</v>
      </c>
      <c r="AC486" s="5" t="s">
        <v>74</v>
      </c>
      <c r="AD486" s="5" t="s">
        <v>35</v>
      </c>
      <c r="AF486" s="5" t="s">
        <v>6917</v>
      </c>
    </row>
    <row r="487" spans="1:37">
      <c r="A487" s="5" t="s">
        <v>6846</v>
      </c>
      <c r="B487" s="5" t="s">
        <v>169</v>
      </c>
      <c r="C487" s="5" t="s">
        <v>168</v>
      </c>
      <c r="D487" s="5" t="s">
        <v>167</v>
      </c>
      <c r="E487" s="5" t="s">
        <v>166</v>
      </c>
      <c r="F487" s="6">
        <v>0.02</v>
      </c>
      <c r="G487" s="5" t="s">
        <v>6335</v>
      </c>
      <c r="H487" s="5">
        <v>20</v>
      </c>
      <c r="I487" s="5" t="s">
        <v>6334</v>
      </c>
      <c r="J487" s="5">
        <v>300</v>
      </c>
      <c r="K487" s="5">
        <v>259200</v>
      </c>
      <c r="L487" s="5" t="s">
        <v>6333</v>
      </c>
      <c r="O487" s="5" t="s">
        <v>6916</v>
      </c>
      <c r="P487" s="5" t="s">
        <v>6915</v>
      </c>
      <c r="Q487" s="5" t="s">
        <v>160</v>
      </c>
      <c r="R487" s="5" t="s">
        <v>6914</v>
      </c>
      <c r="S487" s="5" t="s">
        <v>6913</v>
      </c>
      <c r="T487" s="5" t="s">
        <v>6912</v>
      </c>
      <c r="X487" s="5">
        <v>70</v>
      </c>
      <c r="Y487" s="5" t="s">
        <v>171</v>
      </c>
      <c r="Z487" s="5" t="s">
        <v>171</v>
      </c>
      <c r="AA487" s="5" t="s">
        <v>171</v>
      </c>
      <c r="AB487" s="5" t="s">
        <v>35</v>
      </c>
      <c r="AC487" s="5" t="s">
        <v>74</v>
      </c>
      <c r="AE487" s="5" t="s">
        <v>74</v>
      </c>
      <c r="AF487" s="5" t="s">
        <v>6911</v>
      </c>
    </row>
    <row r="488" spans="1:37">
      <c r="A488" s="5" t="s">
        <v>6846</v>
      </c>
      <c r="B488" s="5" t="s">
        <v>169</v>
      </c>
      <c r="C488" s="5" t="s">
        <v>168</v>
      </c>
      <c r="D488" s="5" t="s">
        <v>167</v>
      </c>
      <c r="E488" s="5" t="s">
        <v>166</v>
      </c>
      <c r="F488" s="6">
        <v>0.02</v>
      </c>
      <c r="G488" s="5" t="s">
        <v>6335</v>
      </c>
      <c r="H488" s="5">
        <v>20</v>
      </c>
      <c r="I488" s="5" t="s">
        <v>6334</v>
      </c>
      <c r="J488" s="5">
        <v>300</v>
      </c>
      <c r="K488" s="5">
        <v>259200</v>
      </c>
      <c r="L488" s="5" t="s">
        <v>6333</v>
      </c>
      <c r="O488" s="5" t="s">
        <v>6910</v>
      </c>
      <c r="P488" s="5" t="s">
        <v>2376</v>
      </c>
      <c r="Q488" s="5" t="s">
        <v>160</v>
      </c>
      <c r="R488" s="5" t="s">
        <v>6909</v>
      </c>
      <c r="S488" s="5" t="s">
        <v>6908</v>
      </c>
      <c r="T488" s="5" t="s">
        <v>6907</v>
      </c>
      <c r="X488" s="5">
        <v>32</v>
      </c>
      <c r="Y488" s="5" t="s">
        <v>171</v>
      </c>
      <c r="Z488" s="5" t="s">
        <v>171</v>
      </c>
      <c r="AA488" s="5" t="s">
        <v>171</v>
      </c>
      <c r="AB488" s="5" t="s">
        <v>35</v>
      </c>
      <c r="AC488" s="5" t="s">
        <v>74</v>
      </c>
      <c r="AD488" s="5" t="s">
        <v>35</v>
      </c>
      <c r="AF488" s="5" t="s">
        <v>6906</v>
      </c>
    </row>
    <row r="489" spans="1:37">
      <c r="A489" s="5" t="s">
        <v>6846</v>
      </c>
      <c r="B489" s="5" t="s">
        <v>169</v>
      </c>
      <c r="C489" s="5" t="s">
        <v>168</v>
      </c>
      <c r="D489" s="5" t="s">
        <v>167</v>
      </c>
      <c r="E489" s="5" t="s">
        <v>166</v>
      </c>
      <c r="F489" s="6">
        <v>0.02</v>
      </c>
      <c r="G489" s="5" t="s">
        <v>6335</v>
      </c>
      <c r="H489" s="5">
        <v>20</v>
      </c>
      <c r="I489" s="5" t="s">
        <v>6334</v>
      </c>
      <c r="J489" s="5">
        <v>300</v>
      </c>
      <c r="K489" s="5">
        <v>259200</v>
      </c>
      <c r="L489" s="5" t="s">
        <v>6333</v>
      </c>
      <c r="O489" s="5" t="s">
        <v>6905</v>
      </c>
      <c r="P489" s="5" t="s">
        <v>240</v>
      </c>
      <c r="Q489" s="5" t="s">
        <v>160</v>
      </c>
      <c r="R489" s="5" t="s">
        <v>6904</v>
      </c>
      <c r="S489" s="5" t="s">
        <v>6903</v>
      </c>
      <c r="T489" s="5" t="s">
        <v>6902</v>
      </c>
      <c r="X489" s="5">
        <v>29</v>
      </c>
      <c r="Y489" s="5" t="s">
        <v>171</v>
      </c>
      <c r="Z489" s="5" t="s">
        <v>171</v>
      </c>
      <c r="AA489" s="5" t="s">
        <v>171</v>
      </c>
      <c r="AB489" s="5" t="s">
        <v>35</v>
      </c>
      <c r="AC489" s="5" t="s">
        <v>74</v>
      </c>
      <c r="AE489" s="5" t="s">
        <v>74</v>
      </c>
      <c r="AF489" s="5" t="s">
        <v>6341</v>
      </c>
    </row>
    <row r="490" spans="1:37">
      <c r="A490" s="5" t="s">
        <v>6846</v>
      </c>
      <c r="B490" s="5" t="s">
        <v>169</v>
      </c>
      <c r="C490" s="5" t="s">
        <v>168</v>
      </c>
      <c r="D490" s="5" t="s">
        <v>167</v>
      </c>
      <c r="E490" s="5" t="s">
        <v>166</v>
      </c>
      <c r="F490" s="6">
        <v>0.02</v>
      </c>
      <c r="G490" s="5" t="s">
        <v>6335</v>
      </c>
      <c r="H490" s="5">
        <v>20</v>
      </c>
      <c r="I490" s="5" t="s">
        <v>6334</v>
      </c>
      <c r="J490" s="5">
        <v>300</v>
      </c>
      <c r="K490" s="5">
        <v>259200</v>
      </c>
      <c r="L490" s="5" t="s">
        <v>6333</v>
      </c>
      <c r="O490" s="5" t="s">
        <v>6901</v>
      </c>
      <c r="P490" s="5" t="s">
        <v>1243</v>
      </c>
      <c r="Q490" s="5" t="s">
        <v>160</v>
      </c>
      <c r="R490" s="5" t="s">
        <v>6900</v>
      </c>
      <c r="S490" s="5" t="s">
        <v>4435</v>
      </c>
      <c r="T490" s="5" t="s">
        <v>6899</v>
      </c>
      <c r="X490" s="5">
        <v>17</v>
      </c>
      <c r="Y490" s="5" t="s">
        <v>171</v>
      </c>
      <c r="Z490" s="5" t="s">
        <v>171</v>
      </c>
      <c r="AA490" s="5" t="s">
        <v>171</v>
      </c>
      <c r="AB490" s="5" t="s">
        <v>35</v>
      </c>
      <c r="AC490" s="5" t="s">
        <v>74</v>
      </c>
      <c r="AD490" s="5" t="s">
        <v>35</v>
      </c>
      <c r="AF490" s="5" t="s">
        <v>6898</v>
      </c>
    </row>
    <row r="491" spans="1:37">
      <c r="A491" s="5" t="s">
        <v>6846</v>
      </c>
      <c r="B491" s="5" t="s">
        <v>169</v>
      </c>
      <c r="C491" s="5" t="s">
        <v>168</v>
      </c>
      <c r="D491" s="5" t="s">
        <v>167</v>
      </c>
      <c r="E491" s="5" t="s">
        <v>166</v>
      </c>
      <c r="F491" s="6">
        <v>0.02</v>
      </c>
      <c r="G491" s="5" t="s">
        <v>6335</v>
      </c>
      <c r="H491" s="5">
        <v>20</v>
      </c>
      <c r="I491" s="5" t="s">
        <v>6334</v>
      </c>
      <c r="J491" s="5">
        <v>300</v>
      </c>
      <c r="K491" s="5">
        <v>259200</v>
      </c>
      <c r="L491" s="5" t="s">
        <v>6333</v>
      </c>
      <c r="O491" s="5" t="s">
        <v>6897</v>
      </c>
      <c r="P491" s="5" t="s">
        <v>266</v>
      </c>
      <c r="Q491" s="5" t="s">
        <v>160</v>
      </c>
      <c r="R491" s="5" t="s">
        <v>6290</v>
      </c>
      <c r="S491" s="5" t="s">
        <v>2589</v>
      </c>
      <c r="T491" s="5" t="s">
        <v>6896</v>
      </c>
      <c r="X491" s="5">
        <v>257</v>
      </c>
      <c r="Y491" s="5" t="s">
        <v>171</v>
      </c>
      <c r="Z491" s="5" t="s">
        <v>171</v>
      </c>
      <c r="AA491" s="5" t="s">
        <v>171</v>
      </c>
      <c r="AB491" s="5" t="s">
        <v>35</v>
      </c>
      <c r="AC491" s="5" t="s">
        <v>74</v>
      </c>
      <c r="AD491" s="5" t="s">
        <v>35</v>
      </c>
      <c r="AF491" s="5" t="s">
        <v>6895</v>
      </c>
    </row>
    <row r="492" spans="1:37">
      <c r="A492" s="5" t="s">
        <v>6846</v>
      </c>
      <c r="B492" s="5" t="s">
        <v>169</v>
      </c>
      <c r="C492" s="5" t="s">
        <v>168</v>
      </c>
      <c r="D492" s="5" t="s">
        <v>167</v>
      </c>
      <c r="E492" s="5" t="s">
        <v>166</v>
      </c>
      <c r="F492" s="6">
        <v>0.02</v>
      </c>
      <c r="G492" s="5" t="s">
        <v>6335</v>
      </c>
      <c r="H492" s="5">
        <v>20</v>
      </c>
      <c r="I492" s="5" t="s">
        <v>6334</v>
      </c>
      <c r="J492" s="5">
        <v>300</v>
      </c>
      <c r="K492" s="5">
        <v>259200</v>
      </c>
      <c r="L492" s="5" t="s">
        <v>6333</v>
      </c>
      <c r="O492" s="5" t="s">
        <v>6894</v>
      </c>
      <c r="P492" s="5" t="s">
        <v>804</v>
      </c>
      <c r="Q492" s="5" t="s">
        <v>160</v>
      </c>
      <c r="R492" s="5" t="s">
        <v>6893</v>
      </c>
      <c r="S492" s="5" t="s">
        <v>6892</v>
      </c>
      <c r="T492" s="5" t="s">
        <v>6891</v>
      </c>
      <c r="X492" s="5">
        <v>63</v>
      </c>
      <c r="Y492" s="5" t="s">
        <v>171</v>
      </c>
      <c r="Z492" s="5" t="s">
        <v>171</v>
      </c>
      <c r="AA492" s="5" t="s">
        <v>171</v>
      </c>
      <c r="AB492" s="5" t="s">
        <v>35</v>
      </c>
      <c r="AC492" s="5" t="s">
        <v>74</v>
      </c>
      <c r="AD492" s="5" t="s">
        <v>35</v>
      </c>
      <c r="AF492" s="5" t="s">
        <v>6890</v>
      </c>
    </row>
    <row r="493" spans="1:37">
      <c r="A493" s="5" t="s">
        <v>6846</v>
      </c>
      <c r="B493" s="5" t="s">
        <v>169</v>
      </c>
      <c r="C493" s="5" t="s">
        <v>168</v>
      </c>
      <c r="D493" s="5" t="s">
        <v>167</v>
      </c>
      <c r="E493" s="5" t="s">
        <v>166</v>
      </c>
      <c r="F493" s="6">
        <v>0.02</v>
      </c>
      <c r="G493" s="5" t="s">
        <v>6335</v>
      </c>
      <c r="H493" s="5">
        <v>20</v>
      </c>
      <c r="I493" s="5" t="s">
        <v>6334</v>
      </c>
      <c r="J493" s="5">
        <v>300</v>
      </c>
      <c r="K493" s="5">
        <v>259200</v>
      </c>
      <c r="L493" s="5" t="s">
        <v>6333</v>
      </c>
      <c r="O493" s="5" t="s">
        <v>6889</v>
      </c>
      <c r="P493" s="5" t="s">
        <v>4210</v>
      </c>
      <c r="Q493" s="5" t="s">
        <v>160</v>
      </c>
      <c r="R493" s="5" t="s">
        <v>6888</v>
      </c>
      <c r="S493" s="5" t="s">
        <v>6887</v>
      </c>
      <c r="T493" s="5" t="s">
        <v>6886</v>
      </c>
      <c r="X493" s="5">
        <v>12</v>
      </c>
      <c r="Y493" s="5" t="s">
        <v>171</v>
      </c>
      <c r="Z493" s="5" t="s">
        <v>171</v>
      </c>
      <c r="AA493" s="5" t="s">
        <v>171</v>
      </c>
      <c r="AB493" s="5" t="s">
        <v>35</v>
      </c>
      <c r="AC493" s="5" t="s">
        <v>74</v>
      </c>
      <c r="AE493" s="5" t="s">
        <v>74</v>
      </c>
      <c r="AF493" s="5" t="s">
        <v>6417</v>
      </c>
    </row>
    <row r="494" spans="1:37">
      <c r="A494" s="5" t="s">
        <v>6846</v>
      </c>
      <c r="B494" s="5" t="s">
        <v>169</v>
      </c>
      <c r="C494" s="5" t="s">
        <v>168</v>
      </c>
      <c r="D494" s="5" t="s">
        <v>167</v>
      </c>
      <c r="E494" s="5" t="s">
        <v>166</v>
      </c>
      <c r="F494" s="6">
        <v>0.02</v>
      </c>
      <c r="G494" s="5" t="s">
        <v>6335</v>
      </c>
      <c r="H494" s="5">
        <v>20</v>
      </c>
      <c r="I494" s="5" t="s">
        <v>6334</v>
      </c>
      <c r="J494" s="5">
        <v>300</v>
      </c>
      <c r="K494" s="5">
        <v>259200</v>
      </c>
      <c r="L494" s="5" t="s">
        <v>6333</v>
      </c>
      <c r="O494" s="5" t="s">
        <v>6885</v>
      </c>
      <c r="P494" s="5" t="s">
        <v>349</v>
      </c>
      <c r="Q494" s="5" t="s">
        <v>160</v>
      </c>
      <c r="R494" s="5" t="s">
        <v>6884</v>
      </c>
      <c r="S494" s="5" t="s">
        <v>6883</v>
      </c>
      <c r="T494" s="5" t="s">
        <v>6882</v>
      </c>
      <c r="X494" s="5">
        <v>35</v>
      </c>
      <c r="Y494" s="5" t="s">
        <v>171</v>
      </c>
      <c r="Z494" s="5" t="s">
        <v>171</v>
      </c>
      <c r="AA494" s="5" t="s">
        <v>171</v>
      </c>
      <c r="AB494" s="5" t="s">
        <v>35</v>
      </c>
      <c r="AC494" s="5" t="s">
        <v>74</v>
      </c>
      <c r="AE494" s="5" t="s">
        <v>74</v>
      </c>
      <c r="AF494" s="5" t="s">
        <v>6474</v>
      </c>
    </row>
    <row r="495" spans="1:37">
      <c r="A495" s="5" t="s">
        <v>6846</v>
      </c>
      <c r="B495" s="5" t="s">
        <v>169</v>
      </c>
      <c r="C495" s="5" t="s">
        <v>168</v>
      </c>
      <c r="D495" s="5" t="s">
        <v>167</v>
      </c>
      <c r="E495" s="5" t="s">
        <v>166</v>
      </c>
      <c r="F495" s="6">
        <v>0.02</v>
      </c>
      <c r="G495" s="5" t="s">
        <v>6335</v>
      </c>
      <c r="H495" s="5">
        <v>20</v>
      </c>
      <c r="I495" s="5" t="s">
        <v>6334</v>
      </c>
      <c r="J495" s="5">
        <v>300</v>
      </c>
      <c r="K495" s="5">
        <v>259200</v>
      </c>
      <c r="L495" s="5" t="s">
        <v>6333</v>
      </c>
      <c r="O495" s="5" t="s">
        <v>6881</v>
      </c>
      <c r="P495" s="5" t="s">
        <v>225</v>
      </c>
      <c r="Q495" s="5" t="s">
        <v>160</v>
      </c>
      <c r="R495" s="5" t="s">
        <v>4939</v>
      </c>
      <c r="S495" s="5" t="s">
        <v>909</v>
      </c>
      <c r="T495" s="5" t="s">
        <v>6880</v>
      </c>
      <c r="X495" s="5">
        <v>29</v>
      </c>
      <c r="Y495" s="5" t="s">
        <v>171</v>
      </c>
      <c r="Z495" s="5" t="s">
        <v>171</v>
      </c>
      <c r="AA495" s="5" t="s">
        <v>171</v>
      </c>
      <c r="AB495" s="5" t="s">
        <v>35</v>
      </c>
      <c r="AC495" s="5" t="s">
        <v>74</v>
      </c>
      <c r="AE495" s="5" t="s">
        <v>74</v>
      </c>
      <c r="AF495" s="5" t="s">
        <v>6879</v>
      </c>
    </row>
    <row r="496" spans="1:37">
      <c r="A496" s="5" t="s">
        <v>6846</v>
      </c>
      <c r="B496" s="5" t="s">
        <v>169</v>
      </c>
      <c r="C496" s="5" t="s">
        <v>168</v>
      </c>
      <c r="D496" s="5" t="s">
        <v>167</v>
      </c>
      <c r="E496" s="5" t="s">
        <v>166</v>
      </c>
      <c r="F496" s="6">
        <v>0.02</v>
      </c>
      <c r="G496" s="5" t="s">
        <v>6335</v>
      </c>
      <c r="H496" s="5">
        <v>20</v>
      </c>
      <c r="I496" s="5" t="s">
        <v>6334</v>
      </c>
      <c r="J496" s="5">
        <v>300</v>
      </c>
      <c r="K496" s="5">
        <v>259200</v>
      </c>
      <c r="L496" s="5" t="s">
        <v>6333</v>
      </c>
      <c r="O496" s="5" t="s">
        <v>6878</v>
      </c>
      <c r="P496" s="5" t="s">
        <v>175</v>
      </c>
      <c r="Q496" s="5" t="s">
        <v>160</v>
      </c>
      <c r="R496" s="5" t="s">
        <v>6877</v>
      </c>
      <c r="S496" s="5" t="s">
        <v>1315</v>
      </c>
      <c r="T496" s="5" t="s">
        <v>6876</v>
      </c>
      <c r="X496" s="5">
        <v>6</v>
      </c>
      <c r="Y496" s="5" t="s">
        <v>171</v>
      </c>
      <c r="Z496" s="5" t="s">
        <v>171</v>
      </c>
      <c r="AA496" s="5" t="s">
        <v>171</v>
      </c>
      <c r="AB496" s="5" t="s">
        <v>35</v>
      </c>
      <c r="AC496" s="5" t="s">
        <v>74</v>
      </c>
      <c r="AD496" s="5" t="s">
        <v>35</v>
      </c>
      <c r="AF496" s="5" t="s">
        <v>6328</v>
      </c>
    </row>
    <row r="497" spans="1:37">
      <c r="A497" s="5" t="s">
        <v>6846</v>
      </c>
      <c r="B497" s="5" t="s">
        <v>169</v>
      </c>
      <c r="C497" s="5" t="s">
        <v>168</v>
      </c>
      <c r="D497" s="5" t="s">
        <v>167</v>
      </c>
      <c r="E497" s="5" t="s">
        <v>166</v>
      </c>
      <c r="F497" s="6">
        <v>0.02</v>
      </c>
      <c r="G497" s="5" t="s">
        <v>6335</v>
      </c>
      <c r="H497" s="5">
        <v>20</v>
      </c>
      <c r="I497" s="5" t="s">
        <v>6334</v>
      </c>
      <c r="J497" s="5">
        <v>300</v>
      </c>
      <c r="K497" s="5">
        <v>259200</v>
      </c>
      <c r="L497" s="5" t="s">
        <v>6333</v>
      </c>
      <c r="O497" s="5" t="s">
        <v>6875</v>
      </c>
      <c r="P497" s="5" t="s">
        <v>215</v>
      </c>
      <c r="Q497" s="5" t="s">
        <v>160</v>
      </c>
      <c r="R497" s="5" t="s">
        <v>6874</v>
      </c>
      <c r="S497" s="5" t="s">
        <v>6873</v>
      </c>
      <c r="T497" s="5" t="s">
        <v>6872</v>
      </c>
      <c r="X497" s="5">
        <v>4</v>
      </c>
      <c r="Y497" s="5" t="s">
        <v>171</v>
      </c>
      <c r="Z497" s="5" t="s">
        <v>171</v>
      </c>
      <c r="AA497" s="5" t="s">
        <v>171</v>
      </c>
      <c r="AB497" s="5" t="s">
        <v>35</v>
      </c>
      <c r="AC497" s="5" t="s">
        <v>74</v>
      </c>
      <c r="AE497" s="5" t="s">
        <v>74</v>
      </c>
      <c r="AF497" s="5" t="s">
        <v>6417</v>
      </c>
    </row>
    <row r="498" spans="1:37">
      <c r="A498" s="5" t="s">
        <v>6846</v>
      </c>
      <c r="B498" s="5" t="s">
        <v>169</v>
      </c>
      <c r="C498" s="5" t="s">
        <v>168</v>
      </c>
      <c r="D498" s="5" t="s">
        <v>167</v>
      </c>
      <c r="E498" s="5" t="s">
        <v>166</v>
      </c>
      <c r="F498" s="6">
        <v>0.02</v>
      </c>
      <c r="G498" s="5" t="s">
        <v>6335</v>
      </c>
      <c r="H498" s="5">
        <v>20</v>
      </c>
      <c r="I498" s="5" t="s">
        <v>6334</v>
      </c>
      <c r="J498" s="5">
        <v>300</v>
      </c>
      <c r="K498" s="5">
        <v>259200</v>
      </c>
      <c r="L498" s="5" t="s">
        <v>6333</v>
      </c>
      <c r="O498" s="5" t="s">
        <v>6871</v>
      </c>
      <c r="P498" s="5" t="s">
        <v>1411</v>
      </c>
      <c r="Q498" s="5" t="s">
        <v>160</v>
      </c>
      <c r="R498" s="5" t="s">
        <v>6870</v>
      </c>
      <c r="S498" s="5" t="s">
        <v>6869</v>
      </c>
      <c r="T498" s="5" t="s">
        <v>6868</v>
      </c>
      <c r="X498" s="5">
        <v>67</v>
      </c>
      <c r="Y498" s="5" t="s">
        <v>156</v>
      </c>
      <c r="Z498" s="5" t="s">
        <v>156</v>
      </c>
      <c r="AA498" s="5" t="s">
        <v>156</v>
      </c>
      <c r="AB498" s="5" t="s">
        <v>35</v>
      </c>
      <c r="AC498" s="5" t="s">
        <v>74</v>
      </c>
      <c r="AD498" s="5" t="s">
        <v>35</v>
      </c>
      <c r="AF498" s="5" t="s">
        <v>6867</v>
      </c>
    </row>
    <row r="499" spans="1:37">
      <c r="A499" s="5" t="s">
        <v>6846</v>
      </c>
      <c r="B499" s="5" t="s">
        <v>169</v>
      </c>
      <c r="C499" s="5" t="s">
        <v>168</v>
      </c>
      <c r="D499" s="5" t="s">
        <v>167</v>
      </c>
      <c r="E499" s="5" t="s">
        <v>166</v>
      </c>
      <c r="F499" s="6">
        <v>0.02</v>
      </c>
      <c r="G499" s="5" t="s">
        <v>6335</v>
      </c>
      <c r="H499" s="5">
        <v>20</v>
      </c>
      <c r="I499" s="5" t="s">
        <v>6334</v>
      </c>
      <c r="J499" s="5">
        <v>300</v>
      </c>
      <c r="K499" s="5">
        <v>259200</v>
      </c>
      <c r="L499" s="5" t="s">
        <v>6333</v>
      </c>
      <c r="O499" s="5" t="s">
        <v>6866</v>
      </c>
      <c r="P499" s="5" t="s">
        <v>205</v>
      </c>
      <c r="Q499" s="5" t="s">
        <v>160</v>
      </c>
      <c r="R499" s="5" t="s">
        <v>1272</v>
      </c>
      <c r="S499" s="5" t="s">
        <v>4460</v>
      </c>
      <c r="T499" s="5" t="s">
        <v>6865</v>
      </c>
      <c r="X499" s="5">
        <v>25</v>
      </c>
      <c r="Y499" s="5" t="s">
        <v>171</v>
      </c>
      <c r="Z499" s="5" t="s">
        <v>171</v>
      </c>
      <c r="AA499" s="5" t="s">
        <v>171</v>
      </c>
      <c r="AB499" s="5" t="s">
        <v>35</v>
      </c>
      <c r="AC499" s="5" t="s">
        <v>74</v>
      </c>
      <c r="AD499" s="5" t="s">
        <v>35</v>
      </c>
      <c r="AF499" s="5" t="s">
        <v>6864</v>
      </c>
    </row>
    <row r="500" spans="1:37">
      <c r="A500" s="5" t="s">
        <v>6846</v>
      </c>
      <c r="B500" s="5" t="s">
        <v>169</v>
      </c>
      <c r="C500" s="5" t="s">
        <v>168</v>
      </c>
      <c r="D500" s="5" t="s">
        <v>167</v>
      </c>
      <c r="E500" s="5" t="s">
        <v>166</v>
      </c>
      <c r="F500" s="6">
        <v>0.02</v>
      </c>
      <c r="G500" s="5" t="s">
        <v>6335</v>
      </c>
      <c r="H500" s="5">
        <v>20</v>
      </c>
      <c r="I500" s="5" t="s">
        <v>6334</v>
      </c>
      <c r="J500" s="5">
        <v>300</v>
      </c>
      <c r="K500" s="5">
        <v>259200</v>
      </c>
      <c r="L500" s="5" t="s">
        <v>6333</v>
      </c>
      <c r="O500" s="5" t="s">
        <v>6863</v>
      </c>
      <c r="P500" s="5" t="s">
        <v>787</v>
      </c>
      <c r="Q500" s="5" t="s">
        <v>160</v>
      </c>
      <c r="R500" s="5" t="s">
        <v>6862</v>
      </c>
      <c r="S500" s="5" t="s">
        <v>6861</v>
      </c>
      <c r="T500" s="5" t="s">
        <v>6860</v>
      </c>
      <c r="X500" s="5">
        <v>52</v>
      </c>
      <c r="Y500" s="5" t="s">
        <v>171</v>
      </c>
      <c r="Z500" s="5" t="s">
        <v>171</v>
      </c>
      <c r="AA500" s="5" t="s">
        <v>171</v>
      </c>
      <c r="AB500" s="5" t="s">
        <v>35</v>
      </c>
      <c r="AC500" s="5" t="s">
        <v>74</v>
      </c>
      <c r="AD500" s="5" t="s">
        <v>35</v>
      </c>
      <c r="AF500" s="5" t="s">
        <v>6859</v>
      </c>
    </row>
    <row r="501" spans="1:37">
      <c r="A501" s="5" t="s">
        <v>6846</v>
      </c>
      <c r="B501" s="5" t="s">
        <v>169</v>
      </c>
      <c r="C501" s="5" t="s">
        <v>168</v>
      </c>
      <c r="D501" s="5" t="s">
        <v>167</v>
      </c>
      <c r="E501" s="5" t="s">
        <v>166</v>
      </c>
      <c r="F501" s="6">
        <v>0.02</v>
      </c>
      <c r="G501" s="5" t="s">
        <v>6335</v>
      </c>
      <c r="H501" s="5">
        <v>20</v>
      </c>
      <c r="I501" s="5" t="s">
        <v>6334</v>
      </c>
      <c r="J501" s="5">
        <v>300</v>
      </c>
      <c r="K501" s="5">
        <v>259200</v>
      </c>
      <c r="L501" s="5" t="s">
        <v>6333</v>
      </c>
      <c r="O501" s="5" t="s">
        <v>6858</v>
      </c>
      <c r="P501" s="5" t="s">
        <v>200</v>
      </c>
      <c r="Q501" s="5" t="s">
        <v>160</v>
      </c>
      <c r="R501" s="5" t="s">
        <v>6857</v>
      </c>
      <c r="S501" s="5" t="s">
        <v>6856</v>
      </c>
      <c r="T501" s="5" t="s">
        <v>6855</v>
      </c>
      <c r="X501" s="5">
        <v>115</v>
      </c>
      <c r="Y501" s="5" t="s">
        <v>171</v>
      </c>
      <c r="Z501" s="5" t="s">
        <v>171</v>
      </c>
      <c r="AA501" s="5" t="s">
        <v>171</v>
      </c>
      <c r="AB501" s="5" t="s">
        <v>35</v>
      </c>
      <c r="AC501" s="5" t="s">
        <v>74</v>
      </c>
      <c r="AE501" s="5" t="s">
        <v>74</v>
      </c>
      <c r="AF501" s="5" t="s">
        <v>6854</v>
      </c>
    </row>
    <row r="502" spans="1:37">
      <c r="A502" s="5" t="s">
        <v>6846</v>
      </c>
      <c r="B502" s="5" t="s">
        <v>169</v>
      </c>
      <c r="C502" s="5" t="s">
        <v>168</v>
      </c>
      <c r="D502" s="5" t="s">
        <v>167</v>
      </c>
      <c r="E502" s="5" t="s">
        <v>166</v>
      </c>
      <c r="F502" s="6">
        <v>0.02</v>
      </c>
      <c r="G502" s="5" t="s">
        <v>6335</v>
      </c>
      <c r="H502" s="5">
        <v>20</v>
      </c>
      <c r="I502" s="5" t="s">
        <v>6334</v>
      </c>
      <c r="J502" s="5">
        <v>300</v>
      </c>
      <c r="K502" s="5">
        <v>259200</v>
      </c>
      <c r="L502" s="5" t="s">
        <v>6333</v>
      </c>
      <c r="O502" s="5" t="s">
        <v>6853</v>
      </c>
      <c r="P502" s="5" t="s">
        <v>180</v>
      </c>
      <c r="Q502" s="5" t="s">
        <v>160</v>
      </c>
      <c r="R502" s="5" t="s">
        <v>5848</v>
      </c>
      <c r="S502" s="5" t="s">
        <v>795</v>
      </c>
      <c r="T502" s="5" t="s">
        <v>6852</v>
      </c>
      <c r="X502" s="5">
        <v>5</v>
      </c>
      <c r="Y502" s="5" t="s">
        <v>171</v>
      </c>
      <c r="Z502" s="5" t="s">
        <v>171</v>
      </c>
      <c r="AA502" s="5" t="s">
        <v>171</v>
      </c>
      <c r="AB502" s="5" t="s">
        <v>35</v>
      </c>
      <c r="AC502" s="5" t="s">
        <v>74</v>
      </c>
      <c r="AE502" s="5" t="s">
        <v>74</v>
      </c>
      <c r="AF502" s="5" t="s">
        <v>6384</v>
      </c>
    </row>
    <row r="503" spans="1:37">
      <c r="A503" s="5" t="s">
        <v>6846</v>
      </c>
      <c r="B503" s="5" t="s">
        <v>169</v>
      </c>
      <c r="C503" s="5" t="s">
        <v>168</v>
      </c>
      <c r="D503" s="5" t="s">
        <v>167</v>
      </c>
      <c r="E503" s="5" t="s">
        <v>166</v>
      </c>
      <c r="F503" s="6">
        <v>0.02</v>
      </c>
      <c r="G503" s="5" t="s">
        <v>6335</v>
      </c>
      <c r="H503" s="5">
        <v>20</v>
      </c>
      <c r="I503" s="5" t="s">
        <v>6334</v>
      </c>
      <c r="J503" s="5">
        <v>300</v>
      </c>
      <c r="K503" s="5">
        <v>259200</v>
      </c>
      <c r="L503" s="5" t="s">
        <v>6333</v>
      </c>
      <c r="O503" s="5" t="s">
        <v>6851</v>
      </c>
      <c r="P503" s="5" t="s">
        <v>256</v>
      </c>
      <c r="Q503" s="5" t="s">
        <v>160</v>
      </c>
      <c r="R503" s="5" t="s">
        <v>6850</v>
      </c>
      <c r="S503" s="5" t="s">
        <v>6849</v>
      </c>
      <c r="T503" s="5" t="s">
        <v>6848</v>
      </c>
      <c r="X503" s="5">
        <v>30</v>
      </c>
      <c r="Y503" s="5" t="s">
        <v>252</v>
      </c>
      <c r="Z503" s="5" t="s">
        <v>252</v>
      </c>
      <c r="AA503" s="5" t="s">
        <v>156</v>
      </c>
      <c r="AB503" s="5" t="s">
        <v>35</v>
      </c>
      <c r="AC503" s="5" t="s">
        <v>74</v>
      </c>
      <c r="AD503" s="5" t="s">
        <v>35</v>
      </c>
      <c r="AF503" s="5" t="s">
        <v>6847</v>
      </c>
    </row>
    <row r="504" spans="1:37">
      <c r="A504" s="5" t="s">
        <v>6846</v>
      </c>
      <c r="B504" s="5" t="s">
        <v>169</v>
      </c>
      <c r="C504" s="5" t="s">
        <v>168</v>
      </c>
      <c r="D504" s="5" t="s">
        <v>167</v>
      </c>
      <c r="E504" s="5" t="s">
        <v>166</v>
      </c>
      <c r="F504" s="6">
        <v>0.02</v>
      </c>
      <c r="G504" s="5" t="s">
        <v>6335</v>
      </c>
      <c r="H504" s="5">
        <v>20</v>
      </c>
      <c r="I504" s="5" t="s">
        <v>6334</v>
      </c>
      <c r="J504" s="5">
        <v>300</v>
      </c>
      <c r="K504" s="5">
        <v>259200</v>
      </c>
      <c r="L504" s="5" t="s">
        <v>6333</v>
      </c>
      <c r="O504" s="5" t="s">
        <v>6845</v>
      </c>
      <c r="P504" s="5" t="s">
        <v>6844</v>
      </c>
      <c r="Q504" s="5" t="s">
        <v>160</v>
      </c>
      <c r="R504" s="5" t="s">
        <v>363</v>
      </c>
      <c r="S504" s="5" t="s">
        <v>4425</v>
      </c>
      <c r="T504" s="5" t="s">
        <v>6843</v>
      </c>
      <c r="X504" s="5">
        <v>27</v>
      </c>
      <c r="Y504" s="5" t="s">
        <v>171</v>
      </c>
      <c r="Z504" s="5" t="s">
        <v>171</v>
      </c>
      <c r="AA504" s="5" t="s">
        <v>171</v>
      </c>
      <c r="AB504" s="5" t="s">
        <v>35</v>
      </c>
      <c r="AC504" s="5" t="s">
        <v>74</v>
      </c>
      <c r="AE504" s="5" t="s">
        <v>74</v>
      </c>
      <c r="AF504" s="5" t="s">
        <v>6842</v>
      </c>
    </row>
    <row r="505" spans="1:37" s="8" customFormat="1">
      <c r="F505" s="9"/>
      <c r="AD505" s="10">
        <f>COUNTIF(AD485:AD504,AD496)</f>
        <v>11</v>
      </c>
      <c r="AE505" s="10">
        <f>COUNTIF(AE485:AE504,AE487)</f>
        <v>9</v>
      </c>
      <c r="AJ505" s="8">
        <f>AD505+AE505</f>
        <v>20</v>
      </c>
      <c r="AK505" s="8">
        <f>AE505/AJ505</f>
        <v>0.45</v>
      </c>
    </row>
    <row r="506" spans="1:37">
      <c r="A506" s="5" t="s">
        <v>6764</v>
      </c>
      <c r="B506" s="5" t="s">
        <v>169</v>
      </c>
      <c r="C506" s="5" t="s">
        <v>168</v>
      </c>
      <c r="D506" s="5" t="s">
        <v>167</v>
      </c>
      <c r="E506" s="5" t="s">
        <v>166</v>
      </c>
      <c r="F506" s="6">
        <v>0.02</v>
      </c>
      <c r="G506" s="5" t="s">
        <v>6335</v>
      </c>
      <c r="H506" s="5">
        <v>20</v>
      </c>
      <c r="I506" s="5" t="s">
        <v>6334</v>
      </c>
      <c r="J506" s="5">
        <v>300</v>
      </c>
      <c r="K506" s="5">
        <v>259200</v>
      </c>
      <c r="L506" s="5" t="s">
        <v>6333</v>
      </c>
      <c r="O506" s="5" t="s">
        <v>6841</v>
      </c>
      <c r="P506" s="5" t="s">
        <v>349</v>
      </c>
      <c r="Q506" s="5" t="s">
        <v>160</v>
      </c>
      <c r="R506" s="5" t="s">
        <v>6840</v>
      </c>
      <c r="S506" s="5" t="s">
        <v>6839</v>
      </c>
      <c r="T506" s="5" t="s">
        <v>6838</v>
      </c>
      <c r="X506" s="5">
        <v>14</v>
      </c>
      <c r="Y506" s="5" t="s">
        <v>171</v>
      </c>
      <c r="Z506" s="5" t="s">
        <v>171</v>
      </c>
      <c r="AA506" s="5" t="s">
        <v>171</v>
      </c>
      <c r="AB506" s="5" t="s">
        <v>36</v>
      </c>
      <c r="AC506" s="5" t="s">
        <v>120</v>
      </c>
      <c r="AE506" s="5" t="s">
        <v>120</v>
      </c>
      <c r="AF506" s="5" t="s">
        <v>6474</v>
      </c>
    </row>
    <row r="507" spans="1:37">
      <c r="A507" s="5" t="s">
        <v>6764</v>
      </c>
      <c r="B507" s="5" t="s">
        <v>169</v>
      </c>
      <c r="C507" s="5" t="s">
        <v>168</v>
      </c>
      <c r="D507" s="5" t="s">
        <v>167</v>
      </c>
      <c r="E507" s="5" t="s">
        <v>166</v>
      </c>
      <c r="F507" s="6">
        <v>0.02</v>
      </c>
      <c r="G507" s="5" t="s">
        <v>6335</v>
      </c>
      <c r="H507" s="5">
        <v>20</v>
      </c>
      <c r="I507" s="5" t="s">
        <v>6334</v>
      </c>
      <c r="J507" s="5">
        <v>300</v>
      </c>
      <c r="K507" s="5">
        <v>259200</v>
      </c>
      <c r="L507" s="5" t="s">
        <v>6333</v>
      </c>
      <c r="O507" s="5" t="s">
        <v>6837</v>
      </c>
      <c r="P507" s="5" t="s">
        <v>4301</v>
      </c>
      <c r="Q507" s="5" t="s">
        <v>160</v>
      </c>
      <c r="R507" s="5" t="s">
        <v>5992</v>
      </c>
      <c r="S507" s="5" t="s">
        <v>5784</v>
      </c>
      <c r="T507" s="5" t="s">
        <v>6836</v>
      </c>
      <c r="X507" s="5">
        <v>14</v>
      </c>
      <c r="Y507" s="5" t="s">
        <v>171</v>
      </c>
      <c r="Z507" s="5" t="s">
        <v>171</v>
      </c>
      <c r="AA507" s="5" t="s">
        <v>171</v>
      </c>
      <c r="AB507" s="5" t="s">
        <v>36</v>
      </c>
      <c r="AC507" s="5" t="s">
        <v>120</v>
      </c>
      <c r="AD507" s="5" t="s">
        <v>36</v>
      </c>
      <c r="AF507" s="5" t="s">
        <v>6835</v>
      </c>
    </row>
    <row r="508" spans="1:37">
      <c r="A508" s="5" t="s">
        <v>6764</v>
      </c>
      <c r="B508" s="5" t="s">
        <v>169</v>
      </c>
      <c r="C508" s="5" t="s">
        <v>168</v>
      </c>
      <c r="D508" s="5" t="s">
        <v>167</v>
      </c>
      <c r="E508" s="5" t="s">
        <v>166</v>
      </c>
      <c r="F508" s="6">
        <v>0.02</v>
      </c>
      <c r="G508" s="5" t="s">
        <v>6335</v>
      </c>
      <c r="H508" s="5">
        <v>20</v>
      </c>
      <c r="I508" s="5" t="s">
        <v>6334</v>
      </c>
      <c r="J508" s="5">
        <v>300</v>
      </c>
      <c r="K508" s="5">
        <v>259200</v>
      </c>
      <c r="L508" s="5" t="s">
        <v>6333</v>
      </c>
      <c r="O508" s="5" t="s">
        <v>6834</v>
      </c>
      <c r="P508" s="5" t="s">
        <v>256</v>
      </c>
      <c r="Q508" s="5" t="s">
        <v>160</v>
      </c>
      <c r="R508" s="5" t="s">
        <v>2286</v>
      </c>
      <c r="S508" s="5" t="s">
        <v>6833</v>
      </c>
      <c r="T508" s="5" t="s">
        <v>6832</v>
      </c>
      <c r="X508" s="5">
        <v>20</v>
      </c>
      <c r="Y508" s="5" t="s">
        <v>252</v>
      </c>
      <c r="Z508" s="5" t="s">
        <v>252</v>
      </c>
      <c r="AA508" s="5" t="s">
        <v>156</v>
      </c>
      <c r="AB508" s="5" t="s">
        <v>36</v>
      </c>
      <c r="AC508" s="5" t="s">
        <v>120</v>
      </c>
      <c r="AD508" s="5" t="s">
        <v>36</v>
      </c>
      <c r="AF508" s="5" t="s">
        <v>6831</v>
      </c>
    </row>
    <row r="509" spans="1:37">
      <c r="A509" s="5" t="s">
        <v>6764</v>
      </c>
      <c r="B509" s="5" t="s">
        <v>169</v>
      </c>
      <c r="C509" s="5" t="s">
        <v>168</v>
      </c>
      <c r="D509" s="5" t="s">
        <v>167</v>
      </c>
      <c r="E509" s="5" t="s">
        <v>166</v>
      </c>
      <c r="F509" s="6">
        <v>0.02</v>
      </c>
      <c r="G509" s="5" t="s">
        <v>6335</v>
      </c>
      <c r="H509" s="5">
        <v>20</v>
      </c>
      <c r="I509" s="5" t="s">
        <v>6334</v>
      </c>
      <c r="J509" s="5">
        <v>300</v>
      </c>
      <c r="K509" s="5">
        <v>259200</v>
      </c>
      <c r="L509" s="5" t="s">
        <v>6333</v>
      </c>
      <c r="O509" s="5" t="s">
        <v>6830</v>
      </c>
      <c r="P509" s="5" t="s">
        <v>4268</v>
      </c>
      <c r="Q509" s="5" t="s">
        <v>160</v>
      </c>
      <c r="R509" s="5" t="s">
        <v>6829</v>
      </c>
      <c r="S509" s="5" t="s">
        <v>5472</v>
      </c>
      <c r="T509" s="5" t="s">
        <v>6828</v>
      </c>
      <c r="X509" s="5">
        <v>21</v>
      </c>
      <c r="Y509" s="5" t="s">
        <v>171</v>
      </c>
      <c r="Z509" s="5" t="s">
        <v>171</v>
      </c>
      <c r="AA509" s="5" t="s">
        <v>171</v>
      </c>
      <c r="AB509" s="5" t="s">
        <v>36</v>
      </c>
      <c r="AC509" s="5" t="s">
        <v>120</v>
      </c>
      <c r="AD509" s="5" t="s">
        <v>36</v>
      </c>
      <c r="AF509" s="5" t="s">
        <v>6827</v>
      </c>
    </row>
    <row r="510" spans="1:37">
      <c r="A510" s="5" t="s">
        <v>6764</v>
      </c>
      <c r="B510" s="5" t="s">
        <v>169</v>
      </c>
      <c r="C510" s="5" t="s">
        <v>168</v>
      </c>
      <c r="D510" s="5" t="s">
        <v>167</v>
      </c>
      <c r="E510" s="5" t="s">
        <v>166</v>
      </c>
      <c r="F510" s="6">
        <v>0.02</v>
      </c>
      <c r="G510" s="5" t="s">
        <v>6335</v>
      </c>
      <c r="H510" s="5">
        <v>20</v>
      </c>
      <c r="I510" s="5" t="s">
        <v>6334</v>
      </c>
      <c r="J510" s="5">
        <v>300</v>
      </c>
      <c r="K510" s="5">
        <v>259200</v>
      </c>
      <c r="L510" s="5" t="s">
        <v>6333</v>
      </c>
      <c r="O510" s="5" t="s">
        <v>6826</v>
      </c>
      <c r="P510" s="5" t="s">
        <v>369</v>
      </c>
      <c r="Q510" s="5" t="s">
        <v>160</v>
      </c>
      <c r="R510" s="5" t="s">
        <v>6825</v>
      </c>
      <c r="S510" s="5" t="s">
        <v>1415</v>
      </c>
      <c r="T510" s="5" t="s">
        <v>6824</v>
      </c>
      <c r="X510" s="5">
        <v>12</v>
      </c>
      <c r="Y510" s="5" t="s">
        <v>171</v>
      </c>
      <c r="Z510" s="5" t="s">
        <v>171</v>
      </c>
      <c r="AA510" s="5" t="s">
        <v>171</v>
      </c>
      <c r="AB510" s="5" t="s">
        <v>36</v>
      </c>
      <c r="AC510" s="5" t="s">
        <v>120</v>
      </c>
      <c r="AE510" s="5" t="s">
        <v>120</v>
      </c>
      <c r="AF510" s="5" t="s">
        <v>6823</v>
      </c>
    </row>
    <row r="511" spans="1:37">
      <c r="A511" s="5" t="s">
        <v>6764</v>
      </c>
      <c r="B511" s="5" t="s">
        <v>169</v>
      </c>
      <c r="C511" s="5" t="s">
        <v>168</v>
      </c>
      <c r="D511" s="5" t="s">
        <v>167</v>
      </c>
      <c r="E511" s="5" t="s">
        <v>166</v>
      </c>
      <c r="F511" s="6">
        <v>0.02</v>
      </c>
      <c r="G511" s="5" t="s">
        <v>6335</v>
      </c>
      <c r="H511" s="5">
        <v>20</v>
      </c>
      <c r="I511" s="5" t="s">
        <v>6334</v>
      </c>
      <c r="J511" s="5">
        <v>300</v>
      </c>
      <c r="K511" s="5">
        <v>259200</v>
      </c>
      <c r="L511" s="5" t="s">
        <v>6333</v>
      </c>
      <c r="O511" s="5" t="s">
        <v>6822</v>
      </c>
      <c r="P511" s="5" t="s">
        <v>261</v>
      </c>
      <c r="Q511" s="5" t="s">
        <v>160</v>
      </c>
      <c r="R511" s="5" t="s">
        <v>1687</v>
      </c>
      <c r="S511" s="5" t="s">
        <v>6821</v>
      </c>
      <c r="T511" s="5" t="s">
        <v>6820</v>
      </c>
      <c r="X511" s="5">
        <v>38</v>
      </c>
      <c r="Y511" s="5" t="s">
        <v>171</v>
      </c>
      <c r="Z511" s="5" t="s">
        <v>171</v>
      </c>
      <c r="AA511" s="5" t="s">
        <v>171</v>
      </c>
      <c r="AB511" s="5" t="s">
        <v>36</v>
      </c>
      <c r="AC511" s="5" t="s">
        <v>120</v>
      </c>
      <c r="AD511" s="5" t="s">
        <v>36</v>
      </c>
      <c r="AF511" s="5" t="s">
        <v>6819</v>
      </c>
    </row>
    <row r="512" spans="1:37">
      <c r="A512" s="5" t="s">
        <v>6764</v>
      </c>
      <c r="B512" s="5" t="s">
        <v>169</v>
      </c>
      <c r="C512" s="5" t="s">
        <v>168</v>
      </c>
      <c r="D512" s="5" t="s">
        <v>167</v>
      </c>
      <c r="E512" s="5" t="s">
        <v>166</v>
      </c>
      <c r="F512" s="6">
        <v>0.02</v>
      </c>
      <c r="G512" s="5" t="s">
        <v>6335</v>
      </c>
      <c r="H512" s="5">
        <v>20</v>
      </c>
      <c r="I512" s="5" t="s">
        <v>6334</v>
      </c>
      <c r="J512" s="5">
        <v>300</v>
      </c>
      <c r="K512" s="5">
        <v>259200</v>
      </c>
      <c r="L512" s="5" t="s">
        <v>6333</v>
      </c>
      <c r="O512" s="5" t="s">
        <v>6818</v>
      </c>
      <c r="P512" s="5" t="s">
        <v>266</v>
      </c>
      <c r="Q512" s="5" t="s">
        <v>160</v>
      </c>
      <c r="R512" s="5" t="s">
        <v>6817</v>
      </c>
      <c r="S512" s="5" t="s">
        <v>1699</v>
      </c>
      <c r="T512" s="5" t="s">
        <v>6816</v>
      </c>
      <c r="X512" s="5">
        <v>63</v>
      </c>
      <c r="Y512" s="5" t="s">
        <v>171</v>
      </c>
      <c r="Z512" s="5" t="s">
        <v>171</v>
      </c>
      <c r="AA512" s="5" t="s">
        <v>171</v>
      </c>
      <c r="AB512" s="5" t="s">
        <v>36</v>
      </c>
      <c r="AC512" s="5" t="s">
        <v>120</v>
      </c>
      <c r="AD512" s="5" t="s">
        <v>36</v>
      </c>
      <c r="AF512" s="5" t="s">
        <v>6815</v>
      </c>
    </row>
    <row r="513" spans="1:37">
      <c r="A513" s="5" t="s">
        <v>6764</v>
      </c>
      <c r="B513" s="5" t="s">
        <v>169</v>
      </c>
      <c r="C513" s="5" t="s">
        <v>168</v>
      </c>
      <c r="D513" s="5" t="s">
        <v>167</v>
      </c>
      <c r="E513" s="5" t="s">
        <v>166</v>
      </c>
      <c r="F513" s="6">
        <v>0.02</v>
      </c>
      <c r="G513" s="5" t="s">
        <v>6335</v>
      </c>
      <c r="H513" s="5">
        <v>20</v>
      </c>
      <c r="I513" s="5" t="s">
        <v>6334</v>
      </c>
      <c r="J513" s="5">
        <v>300</v>
      </c>
      <c r="K513" s="5">
        <v>259200</v>
      </c>
      <c r="L513" s="5" t="s">
        <v>6333</v>
      </c>
      <c r="O513" s="5" t="s">
        <v>6814</v>
      </c>
      <c r="P513" s="5" t="s">
        <v>175</v>
      </c>
      <c r="Q513" s="5" t="s">
        <v>160</v>
      </c>
      <c r="R513" s="5" t="s">
        <v>6813</v>
      </c>
      <c r="S513" s="5" t="s">
        <v>6812</v>
      </c>
      <c r="T513" s="5" t="s">
        <v>6811</v>
      </c>
      <c r="X513" s="5">
        <v>8</v>
      </c>
      <c r="Y513" s="5" t="s">
        <v>171</v>
      </c>
      <c r="Z513" s="5" t="s">
        <v>171</v>
      </c>
      <c r="AA513" s="5" t="s">
        <v>171</v>
      </c>
      <c r="AB513" s="5" t="s">
        <v>36</v>
      </c>
      <c r="AC513" s="5" t="s">
        <v>120</v>
      </c>
      <c r="AE513" s="5" t="s">
        <v>120</v>
      </c>
      <c r="AF513" s="5" t="s">
        <v>6328</v>
      </c>
    </row>
    <row r="514" spans="1:37">
      <c r="A514" s="5" t="s">
        <v>6764</v>
      </c>
      <c r="B514" s="5" t="s">
        <v>169</v>
      </c>
      <c r="C514" s="5" t="s">
        <v>168</v>
      </c>
      <c r="D514" s="5" t="s">
        <v>167</v>
      </c>
      <c r="E514" s="5" t="s">
        <v>166</v>
      </c>
      <c r="F514" s="6">
        <v>0.02</v>
      </c>
      <c r="G514" s="5" t="s">
        <v>6335</v>
      </c>
      <c r="H514" s="5">
        <v>20</v>
      </c>
      <c r="I514" s="5" t="s">
        <v>6334</v>
      </c>
      <c r="J514" s="5">
        <v>300</v>
      </c>
      <c r="K514" s="5">
        <v>259200</v>
      </c>
      <c r="L514" s="5" t="s">
        <v>6333</v>
      </c>
      <c r="O514" s="5" t="s">
        <v>6810</v>
      </c>
      <c r="P514" s="5" t="s">
        <v>4932</v>
      </c>
      <c r="Q514" s="5" t="s">
        <v>160</v>
      </c>
      <c r="R514" s="5" t="s">
        <v>6809</v>
      </c>
      <c r="S514" s="5" t="s">
        <v>6808</v>
      </c>
      <c r="T514" s="5" t="s">
        <v>6807</v>
      </c>
      <c r="X514" s="5">
        <v>28</v>
      </c>
      <c r="Y514" s="5" t="s">
        <v>171</v>
      </c>
      <c r="Z514" s="5" t="s">
        <v>171</v>
      </c>
      <c r="AA514" s="5" t="s">
        <v>171</v>
      </c>
      <c r="AB514" s="5" t="s">
        <v>36</v>
      </c>
      <c r="AC514" s="5" t="s">
        <v>120</v>
      </c>
      <c r="AE514" s="5" t="s">
        <v>120</v>
      </c>
      <c r="AF514" s="5" t="s">
        <v>6806</v>
      </c>
    </row>
    <row r="515" spans="1:37">
      <c r="A515" s="5" t="s">
        <v>6764</v>
      </c>
      <c r="B515" s="5" t="s">
        <v>169</v>
      </c>
      <c r="C515" s="5" t="s">
        <v>168</v>
      </c>
      <c r="D515" s="5" t="s">
        <v>167</v>
      </c>
      <c r="E515" s="5" t="s">
        <v>166</v>
      </c>
      <c r="F515" s="6">
        <v>0.02</v>
      </c>
      <c r="G515" s="5" t="s">
        <v>6335</v>
      </c>
      <c r="H515" s="5">
        <v>20</v>
      </c>
      <c r="I515" s="5" t="s">
        <v>6334</v>
      </c>
      <c r="J515" s="5">
        <v>300</v>
      </c>
      <c r="K515" s="5">
        <v>259200</v>
      </c>
      <c r="L515" s="5" t="s">
        <v>6333</v>
      </c>
      <c r="O515" s="5" t="s">
        <v>6805</v>
      </c>
      <c r="P515" s="5" t="s">
        <v>536</v>
      </c>
      <c r="Q515" s="5" t="s">
        <v>160</v>
      </c>
      <c r="R515" s="5" t="s">
        <v>6804</v>
      </c>
      <c r="S515" s="5" t="s">
        <v>6803</v>
      </c>
      <c r="T515" s="5" t="s">
        <v>6802</v>
      </c>
      <c r="X515" s="5">
        <v>31</v>
      </c>
      <c r="Y515" s="5" t="s">
        <v>171</v>
      </c>
      <c r="Z515" s="5" t="s">
        <v>171</v>
      </c>
      <c r="AA515" s="5" t="s">
        <v>171</v>
      </c>
      <c r="AB515" s="5" t="s">
        <v>36</v>
      </c>
      <c r="AC515" s="5" t="s">
        <v>120</v>
      </c>
      <c r="AD515" s="5" t="s">
        <v>36</v>
      </c>
      <c r="AF515" s="5" t="s">
        <v>6801</v>
      </c>
    </row>
    <row r="516" spans="1:37">
      <c r="A516" s="5" t="s">
        <v>6764</v>
      </c>
      <c r="B516" s="5" t="s">
        <v>169</v>
      </c>
      <c r="C516" s="5" t="s">
        <v>168</v>
      </c>
      <c r="D516" s="5" t="s">
        <v>167</v>
      </c>
      <c r="E516" s="5" t="s">
        <v>166</v>
      </c>
      <c r="F516" s="6">
        <v>0.02</v>
      </c>
      <c r="G516" s="5" t="s">
        <v>6335</v>
      </c>
      <c r="H516" s="5">
        <v>20</v>
      </c>
      <c r="I516" s="5" t="s">
        <v>6334</v>
      </c>
      <c r="J516" s="5">
        <v>300</v>
      </c>
      <c r="K516" s="5">
        <v>259200</v>
      </c>
      <c r="L516" s="5" t="s">
        <v>6333</v>
      </c>
      <c r="O516" s="5" t="s">
        <v>6800</v>
      </c>
      <c r="P516" s="5" t="s">
        <v>435</v>
      </c>
      <c r="Q516" s="5" t="s">
        <v>160</v>
      </c>
      <c r="R516" s="5" t="s">
        <v>6799</v>
      </c>
      <c r="S516" s="5" t="s">
        <v>6798</v>
      </c>
      <c r="T516" s="5" t="s">
        <v>6797</v>
      </c>
      <c r="X516" s="5">
        <v>24</v>
      </c>
      <c r="Y516" s="5" t="s">
        <v>171</v>
      </c>
      <c r="Z516" s="5" t="s">
        <v>171</v>
      </c>
      <c r="AA516" s="5" t="s">
        <v>171</v>
      </c>
      <c r="AB516" s="5" t="s">
        <v>36</v>
      </c>
      <c r="AC516" s="5" t="s">
        <v>120</v>
      </c>
      <c r="AD516" s="5" t="s">
        <v>36</v>
      </c>
      <c r="AF516" s="5" t="s">
        <v>6579</v>
      </c>
    </row>
    <row r="517" spans="1:37">
      <c r="A517" s="5" t="s">
        <v>6764</v>
      </c>
      <c r="B517" s="5" t="s">
        <v>169</v>
      </c>
      <c r="C517" s="5" t="s">
        <v>168</v>
      </c>
      <c r="D517" s="5" t="s">
        <v>167</v>
      </c>
      <c r="E517" s="5" t="s">
        <v>166</v>
      </c>
      <c r="F517" s="6">
        <v>0.02</v>
      </c>
      <c r="G517" s="5" t="s">
        <v>6335</v>
      </c>
      <c r="H517" s="5">
        <v>20</v>
      </c>
      <c r="I517" s="5" t="s">
        <v>6334</v>
      </c>
      <c r="J517" s="5">
        <v>300</v>
      </c>
      <c r="K517" s="5">
        <v>259200</v>
      </c>
      <c r="L517" s="5" t="s">
        <v>6333</v>
      </c>
      <c r="O517" s="5" t="s">
        <v>6796</v>
      </c>
      <c r="P517" s="5" t="s">
        <v>180</v>
      </c>
      <c r="Q517" s="5" t="s">
        <v>160</v>
      </c>
      <c r="R517" s="5" t="s">
        <v>6795</v>
      </c>
      <c r="S517" s="5" t="s">
        <v>6794</v>
      </c>
      <c r="T517" s="5" t="s">
        <v>6793</v>
      </c>
      <c r="X517" s="5">
        <v>12</v>
      </c>
      <c r="Y517" s="5" t="s">
        <v>171</v>
      </c>
      <c r="Z517" s="5" t="s">
        <v>171</v>
      </c>
      <c r="AA517" s="5" t="s">
        <v>171</v>
      </c>
      <c r="AB517" s="5" t="s">
        <v>36</v>
      </c>
      <c r="AC517" s="5" t="s">
        <v>120</v>
      </c>
      <c r="AD517" s="5" t="s">
        <v>36</v>
      </c>
      <c r="AF517" s="5" t="s">
        <v>6384</v>
      </c>
    </row>
    <row r="518" spans="1:37">
      <c r="A518" s="5" t="s">
        <v>6764</v>
      </c>
      <c r="B518" s="5" t="s">
        <v>169</v>
      </c>
      <c r="C518" s="5" t="s">
        <v>168</v>
      </c>
      <c r="D518" s="5" t="s">
        <v>167</v>
      </c>
      <c r="E518" s="5" t="s">
        <v>166</v>
      </c>
      <c r="F518" s="6">
        <v>0.02</v>
      </c>
      <c r="G518" s="5" t="s">
        <v>6335</v>
      </c>
      <c r="H518" s="5">
        <v>20</v>
      </c>
      <c r="I518" s="5" t="s">
        <v>6334</v>
      </c>
      <c r="J518" s="5">
        <v>300</v>
      </c>
      <c r="K518" s="5">
        <v>259200</v>
      </c>
      <c r="L518" s="5" t="s">
        <v>6333</v>
      </c>
      <c r="O518" s="5" t="s">
        <v>6792</v>
      </c>
      <c r="P518" s="5" t="s">
        <v>336</v>
      </c>
      <c r="Q518" s="5" t="s">
        <v>160</v>
      </c>
      <c r="R518" s="5" t="s">
        <v>6791</v>
      </c>
      <c r="S518" s="5" t="s">
        <v>6790</v>
      </c>
      <c r="T518" s="5" t="s">
        <v>6789</v>
      </c>
      <c r="X518" s="5">
        <v>10</v>
      </c>
      <c r="Y518" s="5" t="s">
        <v>171</v>
      </c>
      <c r="Z518" s="5" t="s">
        <v>171</v>
      </c>
      <c r="AA518" s="5" t="s">
        <v>171</v>
      </c>
      <c r="AB518" s="5" t="s">
        <v>36</v>
      </c>
      <c r="AC518" s="5" t="s">
        <v>120</v>
      </c>
      <c r="AD518" s="5" t="s">
        <v>36</v>
      </c>
      <c r="AF518" s="5" t="s">
        <v>6788</v>
      </c>
    </row>
    <row r="519" spans="1:37">
      <c r="A519" s="5" t="s">
        <v>6764</v>
      </c>
      <c r="B519" s="5" t="s">
        <v>169</v>
      </c>
      <c r="C519" s="5" t="s">
        <v>168</v>
      </c>
      <c r="D519" s="5" t="s">
        <v>167</v>
      </c>
      <c r="E519" s="5" t="s">
        <v>166</v>
      </c>
      <c r="F519" s="6">
        <v>0.02</v>
      </c>
      <c r="G519" s="5" t="s">
        <v>6335</v>
      </c>
      <c r="H519" s="5">
        <v>20</v>
      </c>
      <c r="I519" s="5" t="s">
        <v>6334</v>
      </c>
      <c r="J519" s="5">
        <v>300</v>
      </c>
      <c r="K519" s="5">
        <v>259200</v>
      </c>
      <c r="L519" s="5" t="s">
        <v>6333</v>
      </c>
      <c r="O519" s="5" t="s">
        <v>6787</v>
      </c>
      <c r="P519" s="5" t="s">
        <v>1904</v>
      </c>
      <c r="Q519" s="5" t="s">
        <v>160</v>
      </c>
      <c r="R519" s="5" t="s">
        <v>6786</v>
      </c>
      <c r="S519" s="5" t="s">
        <v>5158</v>
      </c>
      <c r="T519" s="5" t="s">
        <v>6785</v>
      </c>
      <c r="X519" s="5">
        <v>47</v>
      </c>
      <c r="Y519" s="5" t="s">
        <v>171</v>
      </c>
      <c r="Z519" s="5" t="s">
        <v>171</v>
      </c>
      <c r="AA519" s="5" t="s">
        <v>171</v>
      </c>
      <c r="AB519" s="5" t="s">
        <v>36</v>
      </c>
      <c r="AC519" s="5" t="s">
        <v>120</v>
      </c>
      <c r="AD519" s="5" t="s">
        <v>36</v>
      </c>
      <c r="AF519" s="5" t="s">
        <v>6784</v>
      </c>
    </row>
    <row r="520" spans="1:37">
      <c r="A520" s="5" t="s">
        <v>6764</v>
      </c>
      <c r="B520" s="5" t="s">
        <v>169</v>
      </c>
      <c r="C520" s="5" t="s">
        <v>168</v>
      </c>
      <c r="D520" s="5" t="s">
        <v>167</v>
      </c>
      <c r="E520" s="5" t="s">
        <v>166</v>
      </c>
      <c r="F520" s="6">
        <v>0.02</v>
      </c>
      <c r="G520" s="5" t="s">
        <v>6335</v>
      </c>
      <c r="H520" s="5">
        <v>20</v>
      </c>
      <c r="I520" s="5" t="s">
        <v>6334</v>
      </c>
      <c r="J520" s="5">
        <v>300</v>
      </c>
      <c r="K520" s="5">
        <v>259200</v>
      </c>
      <c r="L520" s="5" t="s">
        <v>6333</v>
      </c>
      <c r="O520" s="5" t="s">
        <v>6783</v>
      </c>
      <c r="P520" s="5" t="s">
        <v>200</v>
      </c>
      <c r="Q520" s="5" t="s">
        <v>160</v>
      </c>
      <c r="R520" s="5" t="s">
        <v>6782</v>
      </c>
      <c r="S520" s="5" t="s">
        <v>6781</v>
      </c>
      <c r="T520" s="5" t="s">
        <v>6780</v>
      </c>
      <c r="X520" s="5">
        <v>13</v>
      </c>
      <c r="Y520" s="5" t="s">
        <v>171</v>
      </c>
      <c r="Z520" s="5" t="s">
        <v>171</v>
      </c>
      <c r="AA520" s="5" t="s">
        <v>171</v>
      </c>
      <c r="AB520" s="5" t="s">
        <v>36</v>
      </c>
      <c r="AC520" s="5" t="s">
        <v>120</v>
      </c>
      <c r="AE520" s="5" t="s">
        <v>120</v>
      </c>
      <c r="AF520" s="5" t="s">
        <v>6636</v>
      </c>
    </row>
    <row r="521" spans="1:37">
      <c r="A521" s="5" t="s">
        <v>6764</v>
      </c>
      <c r="B521" s="5" t="s">
        <v>169</v>
      </c>
      <c r="C521" s="5" t="s">
        <v>168</v>
      </c>
      <c r="D521" s="5" t="s">
        <v>167</v>
      </c>
      <c r="E521" s="5" t="s">
        <v>166</v>
      </c>
      <c r="F521" s="6">
        <v>0.02</v>
      </c>
      <c r="G521" s="5" t="s">
        <v>6335</v>
      </c>
      <c r="H521" s="5">
        <v>20</v>
      </c>
      <c r="I521" s="5" t="s">
        <v>6334</v>
      </c>
      <c r="J521" s="5">
        <v>300</v>
      </c>
      <c r="K521" s="5">
        <v>259200</v>
      </c>
      <c r="L521" s="5" t="s">
        <v>6333</v>
      </c>
      <c r="O521" s="5" t="s">
        <v>6779</v>
      </c>
      <c r="P521" s="5" t="s">
        <v>240</v>
      </c>
      <c r="Q521" s="5" t="s">
        <v>160</v>
      </c>
      <c r="R521" s="5" t="s">
        <v>372</v>
      </c>
      <c r="S521" s="5" t="s">
        <v>6778</v>
      </c>
      <c r="T521" s="5" t="s">
        <v>6777</v>
      </c>
      <c r="X521" s="5">
        <v>21</v>
      </c>
      <c r="Y521" s="5" t="s">
        <v>171</v>
      </c>
      <c r="Z521" s="5" t="s">
        <v>171</v>
      </c>
      <c r="AA521" s="5" t="s">
        <v>171</v>
      </c>
      <c r="AB521" s="5" t="s">
        <v>36</v>
      </c>
      <c r="AC521" s="5" t="s">
        <v>120</v>
      </c>
      <c r="AE521" s="5" t="s">
        <v>120</v>
      </c>
      <c r="AF521" s="5" t="s">
        <v>6341</v>
      </c>
    </row>
    <row r="522" spans="1:37">
      <c r="A522" s="5" t="s">
        <v>6764</v>
      </c>
      <c r="B522" s="5" t="s">
        <v>169</v>
      </c>
      <c r="C522" s="5" t="s">
        <v>168</v>
      </c>
      <c r="D522" s="5" t="s">
        <v>167</v>
      </c>
      <c r="E522" s="5" t="s">
        <v>166</v>
      </c>
      <c r="F522" s="6">
        <v>0.02</v>
      </c>
      <c r="G522" s="5" t="s">
        <v>6335</v>
      </c>
      <c r="H522" s="5">
        <v>20</v>
      </c>
      <c r="I522" s="5" t="s">
        <v>6334</v>
      </c>
      <c r="J522" s="5">
        <v>300</v>
      </c>
      <c r="K522" s="5">
        <v>259200</v>
      </c>
      <c r="L522" s="5" t="s">
        <v>6333</v>
      </c>
      <c r="O522" s="5" t="s">
        <v>6776</v>
      </c>
      <c r="P522" s="5" t="s">
        <v>225</v>
      </c>
      <c r="Q522" s="5" t="s">
        <v>160</v>
      </c>
      <c r="R522" s="5" t="s">
        <v>748</v>
      </c>
      <c r="S522" s="5" t="s">
        <v>6775</v>
      </c>
      <c r="T522" s="5" t="s">
        <v>6774</v>
      </c>
      <c r="X522" s="5">
        <v>46</v>
      </c>
      <c r="Y522" s="5" t="s">
        <v>171</v>
      </c>
      <c r="Z522" s="5" t="s">
        <v>171</v>
      </c>
      <c r="AA522" s="5" t="s">
        <v>171</v>
      </c>
      <c r="AB522" s="5" t="s">
        <v>36</v>
      </c>
      <c r="AC522" s="5" t="s">
        <v>120</v>
      </c>
      <c r="AE522" s="5" t="s">
        <v>120</v>
      </c>
      <c r="AF522" s="5" t="s">
        <v>6773</v>
      </c>
    </row>
    <row r="523" spans="1:37">
      <c r="A523" s="5" t="s">
        <v>6764</v>
      </c>
      <c r="B523" s="5" t="s">
        <v>169</v>
      </c>
      <c r="C523" s="5" t="s">
        <v>168</v>
      </c>
      <c r="D523" s="5" t="s">
        <v>167</v>
      </c>
      <c r="E523" s="5" t="s">
        <v>166</v>
      </c>
      <c r="F523" s="6">
        <v>0.02</v>
      </c>
      <c r="G523" s="5" t="s">
        <v>6335</v>
      </c>
      <c r="H523" s="5">
        <v>20</v>
      </c>
      <c r="I523" s="5" t="s">
        <v>6334</v>
      </c>
      <c r="J523" s="5">
        <v>300</v>
      </c>
      <c r="K523" s="5">
        <v>259200</v>
      </c>
      <c r="L523" s="5" t="s">
        <v>6333</v>
      </c>
      <c r="O523" s="5" t="s">
        <v>6772</v>
      </c>
      <c r="P523" s="5" t="s">
        <v>215</v>
      </c>
      <c r="Q523" s="5" t="s">
        <v>160</v>
      </c>
      <c r="R523" s="5" t="s">
        <v>6771</v>
      </c>
      <c r="S523" s="5" t="s">
        <v>6770</v>
      </c>
      <c r="T523" s="5" t="s">
        <v>6769</v>
      </c>
      <c r="X523" s="5">
        <v>3</v>
      </c>
      <c r="Y523" s="5" t="s">
        <v>171</v>
      </c>
      <c r="Z523" s="5" t="s">
        <v>171</v>
      </c>
      <c r="AA523" s="5" t="s">
        <v>171</v>
      </c>
      <c r="AB523" s="5" t="s">
        <v>36</v>
      </c>
      <c r="AC523" s="5" t="s">
        <v>120</v>
      </c>
      <c r="AD523" s="5" t="s">
        <v>36</v>
      </c>
      <c r="AF523" s="5" t="s">
        <v>6417</v>
      </c>
    </row>
    <row r="524" spans="1:37">
      <c r="A524" s="5" t="s">
        <v>6764</v>
      </c>
      <c r="B524" s="5" t="s">
        <v>169</v>
      </c>
      <c r="C524" s="5" t="s">
        <v>168</v>
      </c>
      <c r="D524" s="5" t="s">
        <v>167</v>
      </c>
      <c r="E524" s="5" t="s">
        <v>166</v>
      </c>
      <c r="F524" s="6">
        <v>0.02</v>
      </c>
      <c r="G524" s="5" t="s">
        <v>6335</v>
      </c>
      <c r="H524" s="5">
        <v>20</v>
      </c>
      <c r="I524" s="5" t="s">
        <v>6334</v>
      </c>
      <c r="J524" s="5">
        <v>300</v>
      </c>
      <c r="K524" s="5">
        <v>259200</v>
      </c>
      <c r="L524" s="5" t="s">
        <v>6333</v>
      </c>
      <c r="O524" s="5" t="s">
        <v>6768</v>
      </c>
      <c r="P524" s="5" t="s">
        <v>205</v>
      </c>
      <c r="Q524" s="5" t="s">
        <v>160</v>
      </c>
      <c r="R524" s="5" t="s">
        <v>4460</v>
      </c>
      <c r="S524" s="5" t="s">
        <v>6767</v>
      </c>
      <c r="T524" s="5" t="s">
        <v>6766</v>
      </c>
      <c r="X524" s="5">
        <v>18</v>
      </c>
      <c r="Y524" s="5" t="s">
        <v>171</v>
      </c>
      <c r="Z524" s="5" t="s">
        <v>171</v>
      </c>
      <c r="AA524" s="5" t="s">
        <v>171</v>
      </c>
      <c r="AB524" s="5" t="s">
        <v>36</v>
      </c>
      <c r="AC524" s="5" t="s">
        <v>120</v>
      </c>
      <c r="AE524" s="5" t="s">
        <v>120</v>
      </c>
      <c r="AF524" s="5" t="s">
        <v>6765</v>
      </c>
    </row>
    <row r="525" spans="1:37">
      <c r="A525" s="5" t="s">
        <v>6764</v>
      </c>
      <c r="B525" s="5" t="s">
        <v>169</v>
      </c>
      <c r="C525" s="5" t="s">
        <v>168</v>
      </c>
      <c r="D525" s="5" t="s">
        <v>167</v>
      </c>
      <c r="E525" s="5" t="s">
        <v>166</v>
      </c>
      <c r="F525" s="6">
        <v>0.02</v>
      </c>
      <c r="G525" s="5" t="s">
        <v>6335</v>
      </c>
      <c r="H525" s="5">
        <v>20</v>
      </c>
      <c r="I525" s="5" t="s">
        <v>6334</v>
      </c>
      <c r="J525" s="5">
        <v>300</v>
      </c>
      <c r="K525" s="5">
        <v>259200</v>
      </c>
      <c r="L525" s="5" t="s">
        <v>6333</v>
      </c>
      <c r="O525" s="5" t="s">
        <v>6763</v>
      </c>
      <c r="P525" s="5" t="s">
        <v>3695</v>
      </c>
      <c r="Q525" s="5" t="s">
        <v>160</v>
      </c>
      <c r="R525" s="5" t="s">
        <v>5027</v>
      </c>
      <c r="S525" s="5" t="s">
        <v>6762</v>
      </c>
      <c r="T525" s="5" t="s">
        <v>6761</v>
      </c>
      <c r="X525" s="5">
        <v>33</v>
      </c>
      <c r="Y525" s="5" t="s">
        <v>171</v>
      </c>
      <c r="Z525" s="5" t="s">
        <v>171</v>
      </c>
      <c r="AA525" s="5" t="s">
        <v>171</v>
      </c>
      <c r="AB525" s="5" t="s">
        <v>36</v>
      </c>
      <c r="AC525" s="5" t="s">
        <v>120</v>
      </c>
      <c r="AD525" s="5" t="s">
        <v>36</v>
      </c>
      <c r="AF525" s="5" t="s">
        <v>6760</v>
      </c>
    </row>
    <row r="526" spans="1:37" s="8" customFormat="1">
      <c r="F526" s="9"/>
      <c r="AD526" s="10">
        <f>COUNTIF(AD506:AD525,AD517)</f>
        <v>12</v>
      </c>
      <c r="AE526" s="10">
        <f>COUNTIF(AE506:AE525,AE506)</f>
        <v>8</v>
      </c>
      <c r="AJ526" s="8">
        <f>AD526+AE526</f>
        <v>20</v>
      </c>
      <c r="AK526" s="8">
        <f>AE526/AJ526</f>
        <v>0.4</v>
      </c>
    </row>
    <row r="527" spans="1:37">
      <c r="A527" s="5" t="s">
        <v>6685</v>
      </c>
      <c r="B527" s="5" t="s">
        <v>169</v>
      </c>
      <c r="C527" s="5" t="s">
        <v>168</v>
      </c>
      <c r="D527" s="5" t="s">
        <v>167</v>
      </c>
      <c r="E527" s="5" t="s">
        <v>166</v>
      </c>
      <c r="F527" s="6">
        <v>0.02</v>
      </c>
      <c r="G527" s="5" t="s">
        <v>6335</v>
      </c>
      <c r="H527" s="5">
        <v>20</v>
      </c>
      <c r="I527" s="5" t="s">
        <v>6334</v>
      </c>
      <c r="J527" s="5">
        <v>300</v>
      </c>
      <c r="K527" s="5">
        <v>259200</v>
      </c>
      <c r="L527" s="5" t="s">
        <v>6333</v>
      </c>
      <c r="O527" s="5" t="s">
        <v>6759</v>
      </c>
      <c r="P527" s="5" t="s">
        <v>1173</v>
      </c>
      <c r="Q527" s="5" t="s">
        <v>160</v>
      </c>
      <c r="R527" s="5" t="s">
        <v>6758</v>
      </c>
      <c r="S527" s="5" t="s">
        <v>6757</v>
      </c>
      <c r="T527" s="5" t="s">
        <v>6756</v>
      </c>
      <c r="X527" s="5">
        <v>31</v>
      </c>
      <c r="Y527" s="5" t="s">
        <v>171</v>
      </c>
      <c r="Z527" s="5" t="s">
        <v>171</v>
      </c>
      <c r="AA527" s="5" t="s">
        <v>171</v>
      </c>
      <c r="AB527" s="5" t="s">
        <v>37</v>
      </c>
      <c r="AC527" s="5" t="s">
        <v>121</v>
      </c>
      <c r="AD527" s="5" t="s">
        <v>37</v>
      </c>
      <c r="AF527" s="5" t="s">
        <v>6755</v>
      </c>
    </row>
    <row r="528" spans="1:37">
      <c r="A528" s="5" t="s">
        <v>6685</v>
      </c>
      <c r="B528" s="5" t="s">
        <v>169</v>
      </c>
      <c r="C528" s="5" t="s">
        <v>168</v>
      </c>
      <c r="D528" s="5" t="s">
        <v>167</v>
      </c>
      <c r="E528" s="5" t="s">
        <v>166</v>
      </c>
      <c r="F528" s="6">
        <v>0.02</v>
      </c>
      <c r="G528" s="5" t="s">
        <v>6335</v>
      </c>
      <c r="H528" s="5">
        <v>20</v>
      </c>
      <c r="I528" s="5" t="s">
        <v>6334</v>
      </c>
      <c r="J528" s="5">
        <v>300</v>
      </c>
      <c r="K528" s="5">
        <v>259200</v>
      </c>
      <c r="L528" s="5" t="s">
        <v>6333</v>
      </c>
      <c r="O528" s="5" t="s">
        <v>6754</v>
      </c>
      <c r="P528" s="5" t="s">
        <v>175</v>
      </c>
      <c r="Q528" s="5" t="s">
        <v>160</v>
      </c>
      <c r="R528" s="5" t="s">
        <v>6753</v>
      </c>
      <c r="S528" s="5" t="s">
        <v>4120</v>
      </c>
      <c r="T528" s="5" t="s">
        <v>6752</v>
      </c>
      <c r="X528" s="5">
        <v>7</v>
      </c>
      <c r="Y528" s="5" t="s">
        <v>171</v>
      </c>
      <c r="Z528" s="5" t="s">
        <v>171</v>
      </c>
      <c r="AA528" s="5" t="s">
        <v>171</v>
      </c>
      <c r="AB528" s="5" t="s">
        <v>37</v>
      </c>
      <c r="AC528" s="5" t="s">
        <v>121</v>
      </c>
      <c r="AE528" s="5" t="s">
        <v>121</v>
      </c>
      <c r="AF528" s="5" t="s">
        <v>6328</v>
      </c>
    </row>
    <row r="529" spans="1:32">
      <c r="A529" s="5" t="s">
        <v>6685</v>
      </c>
      <c r="B529" s="5" t="s">
        <v>169</v>
      </c>
      <c r="C529" s="5" t="s">
        <v>168</v>
      </c>
      <c r="D529" s="5" t="s">
        <v>167</v>
      </c>
      <c r="E529" s="5" t="s">
        <v>166</v>
      </c>
      <c r="F529" s="6">
        <v>0.02</v>
      </c>
      <c r="G529" s="5" t="s">
        <v>6335</v>
      </c>
      <c r="H529" s="5">
        <v>20</v>
      </c>
      <c r="I529" s="5" t="s">
        <v>6334</v>
      </c>
      <c r="J529" s="5">
        <v>300</v>
      </c>
      <c r="K529" s="5">
        <v>259200</v>
      </c>
      <c r="L529" s="5" t="s">
        <v>6333</v>
      </c>
      <c r="O529" s="5" t="s">
        <v>6751</v>
      </c>
      <c r="P529" s="5" t="s">
        <v>880</v>
      </c>
      <c r="Q529" s="5" t="s">
        <v>160</v>
      </c>
      <c r="R529" s="5" t="s">
        <v>6750</v>
      </c>
      <c r="S529" s="5" t="s">
        <v>964</v>
      </c>
      <c r="T529" s="5" t="s">
        <v>963</v>
      </c>
      <c r="X529" s="5">
        <v>15</v>
      </c>
      <c r="Y529" s="5" t="s">
        <v>156</v>
      </c>
      <c r="Z529" s="5" t="s">
        <v>156</v>
      </c>
      <c r="AA529" s="5" t="s">
        <v>156</v>
      </c>
      <c r="AB529" s="5" t="s">
        <v>37</v>
      </c>
      <c r="AC529" s="5" t="s">
        <v>121</v>
      </c>
      <c r="AD529" s="5" t="s">
        <v>37</v>
      </c>
      <c r="AF529" s="5" t="s">
        <v>6749</v>
      </c>
    </row>
    <row r="530" spans="1:32">
      <c r="A530" s="5" t="s">
        <v>6685</v>
      </c>
      <c r="B530" s="5" t="s">
        <v>169</v>
      </c>
      <c r="C530" s="5" t="s">
        <v>168</v>
      </c>
      <c r="D530" s="5" t="s">
        <v>167</v>
      </c>
      <c r="E530" s="5" t="s">
        <v>166</v>
      </c>
      <c r="F530" s="6">
        <v>0.02</v>
      </c>
      <c r="G530" s="5" t="s">
        <v>6335</v>
      </c>
      <c r="H530" s="5">
        <v>20</v>
      </c>
      <c r="I530" s="5" t="s">
        <v>6334</v>
      </c>
      <c r="J530" s="5">
        <v>300</v>
      </c>
      <c r="K530" s="5">
        <v>259200</v>
      </c>
      <c r="L530" s="5" t="s">
        <v>6333</v>
      </c>
      <c r="O530" s="5" t="s">
        <v>6748</v>
      </c>
      <c r="P530" s="5" t="s">
        <v>1243</v>
      </c>
      <c r="Q530" s="5" t="s">
        <v>160</v>
      </c>
      <c r="R530" s="5" t="s">
        <v>6747</v>
      </c>
      <c r="S530" s="5" t="s">
        <v>6746</v>
      </c>
      <c r="T530" s="5" t="s">
        <v>6745</v>
      </c>
      <c r="X530" s="5">
        <v>27</v>
      </c>
      <c r="Y530" s="5" t="s">
        <v>171</v>
      </c>
      <c r="Z530" s="5" t="s">
        <v>171</v>
      </c>
      <c r="AA530" s="5" t="s">
        <v>171</v>
      </c>
      <c r="AB530" s="5" t="s">
        <v>37</v>
      </c>
      <c r="AC530" s="5" t="s">
        <v>121</v>
      </c>
      <c r="AD530" s="5" t="s">
        <v>37</v>
      </c>
      <c r="AF530" s="5" t="s">
        <v>6744</v>
      </c>
    </row>
    <row r="531" spans="1:32">
      <c r="A531" s="5" t="s">
        <v>6685</v>
      </c>
      <c r="B531" s="5" t="s">
        <v>169</v>
      </c>
      <c r="C531" s="5" t="s">
        <v>168</v>
      </c>
      <c r="D531" s="5" t="s">
        <v>167</v>
      </c>
      <c r="E531" s="5" t="s">
        <v>166</v>
      </c>
      <c r="F531" s="6">
        <v>0.02</v>
      </c>
      <c r="G531" s="5" t="s">
        <v>6335</v>
      </c>
      <c r="H531" s="5">
        <v>20</v>
      </c>
      <c r="I531" s="5" t="s">
        <v>6334</v>
      </c>
      <c r="J531" s="5">
        <v>300</v>
      </c>
      <c r="K531" s="5">
        <v>259200</v>
      </c>
      <c r="L531" s="5" t="s">
        <v>6333</v>
      </c>
      <c r="O531" s="5" t="s">
        <v>6743</v>
      </c>
      <c r="P531" s="5" t="s">
        <v>271</v>
      </c>
      <c r="Q531" s="5" t="s">
        <v>160</v>
      </c>
      <c r="R531" s="5" t="s">
        <v>2351</v>
      </c>
      <c r="S531" s="5" t="s">
        <v>6742</v>
      </c>
      <c r="T531" s="5" t="s">
        <v>6741</v>
      </c>
      <c r="X531" s="5">
        <v>15</v>
      </c>
      <c r="Y531" s="5" t="s">
        <v>171</v>
      </c>
      <c r="Z531" s="5" t="s">
        <v>171</v>
      </c>
      <c r="AA531" s="5" t="s">
        <v>171</v>
      </c>
      <c r="AB531" s="5" t="s">
        <v>37</v>
      </c>
      <c r="AC531" s="5" t="s">
        <v>121</v>
      </c>
      <c r="AD531" s="5" t="s">
        <v>37</v>
      </c>
      <c r="AF531" s="5" t="s">
        <v>6740</v>
      </c>
    </row>
    <row r="532" spans="1:32">
      <c r="A532" s="5" t="s">
        <v>6685</v>
      </c>
      <c r="B532" s="5" t="s">
        <v>169</v>
      </c>
      <c r="C532" s="5" t="s">
        <v>168</v>
      </c>
      <c r="D532" s="5" t="s">
        <v>167</v>
      </c>
      <c r="E532" s="5" t="s">
        <v>166</v>
      </c>
      <c r="F532" s="6">
        <v>0.02</v>
      </c>
      <c r="G532" s="5" t="s">
        <v>6335</v>
      </c>
      <c r="H532" s="5">
        <v>20</v>
      </c>
      <c r="I532" s="5" t="s">
        <v>6334</v>
      </c>
      <c r="J532" s="5">
        <v>300</v>
      </c>
      <c r="K532" s="5">
        <v>259200</v>
      </c>
      <c r="L532" s="5" t="s">
        <v>6333</v>
      </c>
      <c r="O532" s="5" t="s">
        <v>6739</v>
      </c>
      <c r="P532" s="5" t="s">
        <v>180</v>
      </c>
      <c r="Q532" s="5" t="s">
        <v>160</v>
      </c>
      <c r="R532" s="5" t="s">
        <v>3885</v>
      </c>
      <c r="S532" s="5" t="s">
        <v>5299</v>
      </c>
      <c r="T532" s="5" t="s">
        <v>6738</v>
      </c>
      <c r="X532" s="5">
        <v>5</v>
      </c>
      <c r="Y532" s="5" t="s">
        <v>171</v>
      </c>
      <c r="Z532" s="5" t="s">
        <v>171</v>
      </c>
      <c r="AA532" s="5" t="s">
        <v>171</v>
      </c>
      <c r="AB532" s="5" t="s">
        <v>37</v>
      </c>
      <c r="AC532" s="5" t="s">
        <v>121</v>
      </c>
      <c r="AE532" s="5" t="s">
        <v>121</v>
      </c>
      <c r="AF532" s="5" t="s">
        <v>6384</v>
      </c>
    </row>
    <row r="533" spans="1:32">
      <c r="A533" s="5" t="s">
        <v>6685</v>
      </c>
      <c r="B533" s="5" t="s">
        <v>169</v>
      </c>
      <c r="C533" s="5" t="s">
        <v>168</v>
      </c>
      <c r="D533" s="5" t="s">
        <v>167</v>
      </c>
      <c r="E533" s="5" t="s">
        <v>166</v>
      </c>
      <c r="F533" s="6">
        <v>0.02</v>
      </c>
      <c r="G533" s="5" t="s">
        <v>6335</v>
      </c>
      <c r="H533" s="5">
        <v>20</v>
      </c>
      <c r="I533" s="5" t="s">
        <v>6334</v>
      </c>
      <c r="J533" s="5">
        <v>300</v>
      </c>
      <c r="K533" s="5">
        <v>259200</v>
      </c>
      <c r="L533" s="5" t="s">
        <v>6333</v>
      </c>
      <c r="O533" s="5" t="s">
        <v>6737</v>
      </c>
      <c r="P533" s="5" t="s">
        <v>235</v>
      </c>
      <c r="Q533" s="5" t="s">
        <v>160</v>
      </c>
      <c r="R533" s="5" t="s">
        <v>4366</v>
      </c>
      <c r="S533" s="5" t="s">
        <v>6736</v>
      </c>
      <c r="T533" s="5" t="s">
        <v>6735</v>
      </c>
      <c r="X533" s="5">
        <v>15</v>
      </c>
      <c r="Y533" s="5" t="s">
        <v>171</v>
      </c>
      <c r="Z533" s="5" t="s">
        <v>171</v>
      </c>
      <c r="AA533" s="5" t="s">
        <v>171</v>
      </c>
      <c r="AB533" s="5" t="s">
        <v>37</v>
      </c>
      <c r="AC533" s="5" t="s">
        <v>121</v>
      </c>
      <c r="AD533" s="5" t="s">
        <v>37</v>
      </c>
      <c r="AF533" s="5" t="s">
        <v>6734</v>
      </c>
    </row>
    <row r="534" spans="1:32">
      <c r="A534" s="5" t="s">
        <v>6685</v>
      </c>
      <c r="B534" s="5" t="s">
        <v>169</v>
      </c>
      <c r="C534" s="5" t="s">
        <v>168</v>
      </c>
      <c r="D534" s="5" t="s">
        <v>167</v>
      </c>
      <c r="E534" s="5" t="s">
        <v>166</v>
      </c>
      <c r="F534" s="6">
        <v>0.02</v>
      </c>
      <c r="G534" s="5" t="s">
        <v>6335</v>
      </c>
      <c r="H534" s="5">
        <v>20</v>
      </c>
      <c r="I534" s="5" t="s">
        <v>6334</v>
      </c>
      <c r="J534" s="5">
        <v>300</v>
      </c>
      <c r="K534" s="5">
        <v>259200</v>
      </c>
      <c r="L534" s="5" t="s">
        <v>6333</v>
      </c>
      <c r="O534" s="5" t="s">
        <v>6733</v>
      </c>
      <c r="P534" s="5" t="s">
        <v>349</v>
      </c>
      <c r="Q534" s="5" t="s">
        <v>160</v>
      </c>
      <c r="R534" s="5" t="s">
        <v>6732</v>
      </c>
      <c r="S534" s="5" t="s">
        <v>6731</v>
      </c>
      <c r="T534" s="5" t="s">
        <v>6730</v>
      </c>
      <c r="X534" s="5">
        <v>29</v>
      </c>
      <c r="Y534" s="5" t="s">
        <v>171</v>
      </c>
      <c r="Z534" s="5" t="s">
        <v>171</v>
      </c>
      <c r="AA534" s="5" t="s">
        <v>171</v>
      </c>
      <c r="AB534" s="5" t="s">
        <v>37</v>
      </c>
      <c r="AC534" s="5" t="s">
        <v>121</v>
      </c>
      <c r="AD534" s="5" t="s">
        <v>37</v>
      </c>
      <c r="AF534" s="5" t="s">
        <v>6374</v>
      </c>
    </row>
    <row r="535" spans="1:32">
      <c r="A535" s="5" t="s">
        <v>6685</v>
      </c>
      <c r="B535" s="5" t="s">
        <v>169</v>
      </c>
      <c r="C535" s="5" t="s">
        <v>168</v>
      </c>
      <c r="D535" s="5" t="s">
        <v>167</v>
      </c>
      <c r="E535" s="5" t="s">
        <v>166</v>
      </c>
      <c r="F535" s="6">
        <v>0.02</v>
      </c>
      <c r="G535" s="5" t="s">
        <v>6335</v>
      </c>
      <c r="H535" s="5">
        <v>20</v>
      </c>
      <c r="I535" s="5" t="s">
        <v>6334</v>
      </c>
      <c r="J535" s="5">
        <v>300</v>
      </c>
      <c r="K535" s="5">
        <v>259200</v>
      </c>
      <c r="L535" s="5" t="s">
        <v>6333</v>
      </c>
      <c r="O535" s="5" t="s">
        <v>6729</v>
      </c>
      <c r="P535" s="5" t="s">
        <v>225</v>
      </c>
      <c r="Q535" s="5" t="s">
        <v>160</v>
      </c>
      <c r="R535" s="5" t="s">
        <v>280</v>
      </c>
      <c r="S535" s="5" t="s">
        <v>1629</v>
      </c>
      <c r="T535" s="5" t="s">
        <v>6728</v>
      </c>
      <c r="X535" s="5">
        <v>30</v>
      </c>
      <c r="Y535" s="5" t="s">
        <v>171</v>
      </c>
      <c r="Z535" s="5" t="s">
        <v>171</v>
      </c>
      <c r="AA535" s="5" t="s">
        <v>171</v>
      </c>
      <c r="AB535" s="5" t="s">
        <v>37</v>
      </c>
      <c r="AC535" s="5" t="s">
        <v>121</v>
      </c>
      <c r="AD535" s="5" t="s">
        <v>37</v>
      </c>
      <c r="AF535" s="5" t="s">
        <v>6727</v>
      </c>
    </row>
    <row r="536" spans="1:32">
      <c r="A536" s="5" t="s">
        <v>6685</v>
      </c>
      <c r="B536" s="5" t="s">
        <v>169</v>
      </c>
      <c r="C536" s="5" t="s">
        <v>168</v>
      </c>
      <c r="D536" s="5" t="s">
        <v>167</v>
      </c>
      <c r="E536" s="5" t="s">
        <v>166</v>
      </c>
      <c r="F536" s="6">
        <v>0.02</v>
      </c>
      <c r="G536" s="5" t="s">
        <v>6335</v>
      </c>
      <c r="H536" s="5">
        <v>20</v>
      </c>
      <c r="I536" s="5" t="s">
        <v>6334</v>
      </c>
      <c r="J536" s="5">
        <v>300</v>
      </c>
      <c r="K536" s="5">
        <v>259200</v>
      </c>
      <c r="L536" s="5" t="s">
        <v>6333</v>
      </c>
      <c r="O536" s="5" t="s">
        <v>6726</v>
      </c>
      <c r="P536" s="5" t="s">
        <v>240</v>
      </c>
      <c r="Q536" s="5" t="s">
        <v>160</v>
      </c>
      <c r="R536" s="5" t="s">
        <v>6725</v>
      </c>
      <c r="S536" s="5" t="s">
        <v>1353</v>
      </c>
      <c r="T536" s="5" t="s">
        <v>1352</v>
      </c>
      <c r="X536" s="5">
        <v>28</v>
      </c>
      <c r="Y536" s="5" t="s">
        <v>171</v>
      </c>
      <c r="Z536" s="5" t="s">
        <v>171</v>
      </c>
      <c r="AA536" s="5" t="s">
        <v>171</v>
      </c>
      <c r="AB536" s="5" t="s">
        <v>37</v>
      </c>
      <c r="AC536" s="5" t="s">
        <v>121</v>
      </c>
      <c r="AD536" s="5" t="s">
        <v>37</v>
      </c>
      <c r="AF536" s="5" t="s">
        <v>6341</v>
      </c>
    </row>
    <row r="537" spans="1:32">
      <c r="A537" s="5" t="s">
        <v>6685</v>
      </c>
      <c r="B537" s="5" t="s">
        <v>169</v>
      </c>
      <c r="C537" s="5" t="s">
        <v>168</v>
      </c>
      <c r="D537" s="5" t="s">
        <v>167</v>
      </c>
      <c r="E537" s="5" t="s">
        <v>166</v>
      </c>
      <c r="F537" s="6">
        <v>0.02</v>
      </c>
      <c r="G537" s="5" t="s">
        <v>6335</v>
      </c>
      <c r="H537" s="5">
        <v>20</v>
      </c>
      <c r="I537" s="5" t="s">
        <v>6334</v>
      </c>
      <c r="J537" s="5">
        <v>300</v>
      </c>
      <c r="K537" s="5">
        <v>259200</v>
      </c>
      <c r="L537" s="5" t="s">
        <v>6333</v>
      </c>
      <c r="O537" s="5" t="s">
        <v>6724</v>
      </c>
      <c r="P537" s="5" t="s">
        <v>200</v>
      </c>
      <c r="Q537" s="5" t="s">
        <v>160</v>
      </c>
      <c r="R537" s="5" t="s">
        <v>6723</v>
      </c>
      <c r="S537" s="5" t="s">
        <v>6722</v>
      </c>
      <c r="T537" s="5" t="s">
        <v>6721</v>
      </c>
      <c r="X537" s="5">
        <v>9</v>
      </c>
      <c r="Y537" s="5" t="s">
        <v>171</v>
      </c>
      <c r="Z537" s="5" t="s">
        <v>171</v>
      </c>
      <c r="AA537" s="5" t="s">
        <v>171</v>
      </c>
      <c r="AB537" s="5" t="s">
        <v>37</v>
      </c>
      <c r="AC537" s="5" t="s">
        <v>121</v>
      </c>
      <c r="AD537" s="5" t="s">
        <v>37</v>
      </c>
      <c r="AF537" s="5" t="s">
        <v>6636</v>
      </c>
    </row>
    <row r="538" spans="1:32">
      <c r="A538" s="5" t="s">
        <v>6685</v>
      </c>
      <c r="B538" s="5" t="s">
        <v>169</v>
      </c>
      <c r="C538" s="5" t="s">
        <v>168</v>
      </c>
      <c r="D538" s="5" t="s">
        <v>167</v>
      </c>
      <c r="E538" s="5" t="s">
        <v>166</v>
      </c>
      <c r="F538" s="6">
        <v>0.02</v>
      </c>
      <c r="G538" s="5" t="s">
        <v>6335</v>
      </c>
      <c r="H538" s="5">
        <v>20</v>
      </c>
      <c r="I538" s="5" t="s">
        <v>6334</v>
      </c>
      <c r="J538" s="5">
        <v>300</v>
      </c>
      <c r="K538" s="5">
        <v>259200</v>
      </c>
      <c r="L538" s="5" t="s">
        <v>6333</v>
      </c>
      <c r="O538" s="5" t="s">
        <v>6720</v>
      </c>
      <c r="P538" s="5" t="s">
        <v>526</v>
      </c>
      <c r="Q538" s="5" t="s">
        <v>160</v>
      </c>
      <c r="R538" s="5" t="s">
        <v>5912</v>
      </c>
      <c r="S538" s="5" t="s">
        <v>6719</v>
      </c>
      <c r="T538" s="5" t="s">
        <v>6718</v>
      </c>
      <c r="X538" s="5">
        <v>15</v>
      </c>
      <c r="Y538" s="5" t="s">
        <v>171</v>
      </c>
      <c r="Z538" s="5" t="s">
        <v>171</v>
      </c>
      <c r="AA538" s="5" t="s">
        <v>171</v>
      </c>
      <c r="AB538" s="5" t="s">
        <v>37</v>
      </c>
      <c r="AC538" s="5" t="s">
        <v>121</v>
      </c>
      <c r="AD538" s="5" t="s">
        <v>37</v>
      </c>
      <c r="AF538" s="5" t="s">
        <v>6417</v>
      </c>
    </row>
    <row r="539" spans="1:32">
      <c r="A539" s="5" t="s">
        <v>6685</v>
      </c>
      <c r="B539" s="5" t="s">
        <v>169</v>
      </c>
      <c r="C539" s="5" t="s">
        <v>168</v>
      </c>
      <c r="D539" s="5" t="s">
        <v>167</v>
      </c>
      <c r="E539" s="5" t="s">
        <v>166</v>
      </c>
      <c r="F539" s="6">
        <v>0.02</v>
      </c>
      <c r="G539" s="5" t="s">
        <v>6335</v>
      </c>
      <c r="H539" s="5">
        <v>20</v>
      </c>
      <c r="I539" s="5" t="s">
        <v>6334</v>
      </c>
      <c r="J539" s="5">
        <v>300</v>
      </c>
      <c r="K539" s="5">
        <v>259200</v>
      </c>
      <c r="L539" s="5" t="s">
        <v>6333</v>
      </c>
      <c r="O539" s="5" t="s">
        <v>6717</v>
      </c>
      <c r="P539" s="5" t="s">
        <v>266</v>
      </c>
      <c r="Q539" s="5" t="s">
        <v>160</v>
      </c>
      <c r="R539" s="5" t="s">
        <v>6716</v>
      </c>
      <c r="S539" s="5" t="s">
        <v>6715</v>
      </c>
      <c r="T539" s="5" t="s">
        <v>6714</v>
      </c>
      <c r="X539" s="5">
        <v>42</v>
      </c>
      <c r="Y539" s="5" t="s">
        <v>171</v>
      </c>
      <c r="Z539" s="5" t="s">
        <v>171</v>
      </c>
      <c r="AA539" s="5" t="s">
        <v>171</v>
      </c>
      <c r="AB539" s="5" t="s">
        <v>37</v>
      </c>
      <c r="AC539" s="5" t="s">
        <v>121</v>
      </c>
      <c r="AD539" s="5" t="s">
        <v>37</v>
      </c>
      <c r="AF539" s="5" t="s">
        <v>6713</v>
      </c>
    </row>
    <row r="540" spans="1:32">
      <c r="A540" s="5" t="s">
        <v>6685</v>
      </c>
      <c r="B540" s="5" t="s">
        <v>169</v>
      </c>
      <c r="C540" s="5" t="s">
        <v>168</v>
      </c>
      <c r="D540" s="5" t="s">
        <v>167</v>
      </c>
      <c r="E540" s="5" t="s">
        <v>166</v>
      </c>
      <c r="F540" s="6">
        <v>0.02</v>
      </c>
      <c r="G540" s="5" t="s">
        <v>6335</v>
      </c>
      <c r="H540" s="5">
        <v>20</v>
      </c>
      <c r="I540" s="5" t="s">
        <v>6334</v>
      </c>
      <c r="J540" s="5">
        <v>300</v>
      </c>
      <c r="K540" s="5">
        <v>259200</v>
      </c>
      <c r="L540" s="5" t="s">
        <v>6333</v>
      </c>
      <c r="O540" s="5" t="s">
        <v>6712</v>
      </c>
      <c r="P540" s="5" t="s">
        <v>261</v>
      </c>
      <c r="Q540" s="5" t="s">
        <v>160</v>
      </c>
      <c r="R540" s="5" t="s">
        <v>6711</v>
      </c>
      <c r="S540" s="5" t="s">
        <v>6227</v>
      </c>
      <c r="T540" s="5" t="s">
        <v>6710</v>
      </c>
      <c r="X540" s="5">
        <v>23</v>
      </c>
      <c r="Y540" s="5" t="s">
        <v>171</v>
      </c>
      <c r="Z540" s="5" t="s">
        <v>171</v>
      </c>
      <c r="AA540" s="5" t="s">
        <v>171</v>
      </c>
      <c r="AB540" s="5" t="s">
        <v>37</v>
      </c>
      <c r="AC540" s="5" t="s">
        <v>121</v>
      </c>
      <c r="AD540" s="5" t="s">
        <v>37</v>
      </c>
      <c r="AF540" s="5" t="s">
        <v>6709</v>
      </c>
    </row>
    <row r="541" spans="1:32">
      <c r="A541" s="5" t="s">
        <v>6685</v>
      </c>
      <c r="B541" s="5" t="s">
        <v>169</v>
      </c>
      <c r="C541" s="5" t="s">
        <v>168</v>
      </c>
      <c r="D541" s="5" t="s">
        <v>167</v>
      </c>
      <c r="E541" s="5" t="s">
        <v>166</v>
      </c>
      <c r="F541" s="6">
        <v>0.02</v>
      </c>
      <c r="G541" s="5" t="s">
        <v>6335</v>
      </c>
      <c r="H541" s="5">
        <v>20</v>
      </c>
      <c r="I541" s="5" t="s">
        <v>6334</v>
      </c>
      <c r="J541" s="5">
        <v>300</v>
      </c>
      <c r="K541" s="5">
        <v>259200</v>
      </c>
      <c r="L541" s="5" t="s">
        <v>6333</v>
      </c>
      <c r="O541" s="5" t="s">
        <v>6708</v>
      </c>
      <c r="P541" s="5" t="s">
        <v>536</v>
      </c>
      <c r="Q541" s="5" t="s">
        <v>160</v>
      </c>
      <c r="R541" s="5" t="s">
        <v>6707</v>
      </c>
      <c r="S541" s="5" t="s">
        <v>3968</v>
      </c>
      <c r="T541" s="5" t="s">
        <v>6706</v>
      </c>
      <c r="X541" s="5">
        <v>11</v>
      </c>
      <c r="Y541" s="5" t="s">
        <v>171</v>
      </c>
      <c r="Z541" s="5" t="s">
        <v>171</v>
      </c>
      <c r="AA541" s="5" t="s">
        <v>171</v>
      </c>
      <c r="AB541" s="5" t="s">
        <v>37</v>
      </c>
      <c r="AC541" s="5" t="s">
        <v>121</v>
      </c>
      <c r="AD541" s="5" t="s">
        <v>37</v>
      </c>
      <c r="AF541" s="5" t="s">
        <v>6705</v>
      </c>
    </row>
    <row r="542" spans="1:32">
      <c r="A542" s="5" t="s">
        <v>6685</v>
      </c>
      <c r="B542" s="5" t="s">
        <v>169</v>
      </c>
      <c r="C542" s="5" t="s">
        <v>168</v>
      </c>
      <c r="D542" s="5" t="s">
        <v>167</v>
      </c>
      <c r="E542" s="5" t="s">
        <v>166</v>
      </c>
      <c r="F542" s="6">
        <v>0.02</v>
      </c>
      <c r="G542" s="5" t="s">
        <v>6335</v>
      </c>
      <c r="H542" s="5">
        <v>20</v>
      </c>
      <c r="I542" s="5" t="s">
        <v>6334</v>
      </c>
      <c r="J542" s="5">
        <v>300</v>
      </c>
      <c r="K542" s="5">
        <v>259200</v>
      </c>
      <c r="L542" s="5" t="s">
        <v>6333</v>
      </c>
      <c r="O542" s="5" t="s">
        <v>6704</v>
      </c>
      <c r="P542" s="5" t="s">
        <v>875</v>
      </c>
      <c r="Q542" s="5" t="s">
        <v>160</v>
      </c>
      <c r="R542" s="5" t="s">
        <v>6703</v>
      </c>
      <c r="S542" s="5" t="s">
        <v>6702</v>
      </c>
      <c r="T542" s="5" t="s">
        <v>6701</v>
      </c>
      <c r="X542" s="5">
        <v>35</v>
      </c>
      <c r="Y542" s="5" t="s">
        <v>171</v>
      </c>
      <c r="Z542" s="5" t="s">
        <v>171</v>
      </c>
      <c r="AA542" s="5" t="s">
        <v>171</v>
      </c>
      <c r="AB542" s="5" t="s">
        <v>37</v>
      </c>
      <c r="AC542" s="5" t="s">
        <v>121</v>
      </c>
      <c r="AE542" s="5" t="s">
        <v>121</v>
      </c>
      <c r="AF542" s="5" t="s">
        <v>6700</v>
      </c>
    </row>
    <row r="543" spans="1:32">
      <c r="A543" s="5" t="s">
        <v>6685</v>
      </c>
      <c r="B543" s="5" t="s">
        <v>169</v>
      </c>
      <c r="C543" s="5" t="s">
        <v>168</v>
      </c>
      <c r="D543" s="5" t="s">
        <v>167</v>
      </c>
      <c r="E543" s="5" t="s">
        <v>166</v>
      </c>
      <c r="F543" s="6">
        <v>0.02</v>
      </c>
      <c r="G543" s="5" t="s">
        <v>6335</v>
      </c>
      <c r="H543" s="5">
        <v>20</v>
      </c>
      <c r="I543" s="5" t="s">
        <v>6334</v>
      </c>
      <c r="J543" s="5">
        <v>300</v>
      </c>
      <c r="K543" s="5">
        <v>259200</v>
      </c>
      <c r="L543" s="5" t="s">
        <v>6333</v>
      </c>
      <c r="O543" s="5" t="s">
        <v>6699</v>
      </c>
      <c r="P543" s="5" t="s">
        <v>256</v>
      </c>
      <c r="Q543" s="5" t="s">
        <v>160</v>
      </c>
      <c r="R543" s="5" t="s">
        <v>6698</v>
      </c>
      <c r="S543" s="5" t="s">
        <v>6697</v>
      </c>
      <c r="T543" s="5" t="s">
        <v>6696</v>
      </c>
      <c r="X543" s="5">
        <v>19</v>
      </c>
      <c r="Y543" s="5" t="s">
        <v>252</v>
      </c>
      <c r="Z543" s="5" t="s">
        <v>252</v>
      </c>
      <c r="AA543" s="5" t="s">
        <v>156</v>
      </c>
      <c r="AB543" s="5" t="s">
        <v>37</v>
      </c>
      <c r="AC543" s="5" t="s">
        <v>121</v>
      </c>
      <c r="AD543" s="5" t="s">
        <v>37</v>
      </c>
      <c r="AF543" s="5" t="s">
        <v>6695</v>
      </c>
    </row>
    <row r="544" spans="1:32">
      <c r="A544" s="5" t="s">
        <v>6685</v>
      </c>
      <c r="B544" s="5" t="s">
        <v>169</v>
      </c>
      <c r="C544" s="5" t="s">
        <v>168</v>
      </c>
      <c r="D544" s="5" t="s">
        <v>167</v>
      </c>
      <c r="E544" s="5" t="s">
        <v>166</v>
      </c>
      <c r="F544" s="6">
        <v>0.02</v>
      </c>
      <c r="G544" s="5" t="s">
        <v>6335</v>
      </c>
      <c r="H544" s="5">
        <v>20</v>
      </c>
      <c r="I544" s="5" t="s">
        <v>6334</v>
      </c>
      <c r="J544" s="5">
        <v>300</v>
      </c>
      <c r="K544" s="5">
        <v>259200</v>
      </c>
      <c r="L544" s="5" t="s">
        <v>6333</v>
      </c>
      <c r="O544" s="5" t="s">
        <v>6694</v>
      </c>
      <c r="P544" s="5" t="s">
        <v>336</v>
      </c>
      <c r="Q544" s="5" t="s">
        <v>160</v>
      </c>
      <c r="R544" s="5" t="s">
        <v>6693</v>
      </c>
      <c r="S544" s="5" t="s">
        <v>6692</v>
      </c>
      <c r="T544" s="5" t="s">
        <v>6691</v>
      </c>
      <c r="X544" s="5">
        <v>15</v>
      </c>
      <c r="Y544" s="5" t="s">
        <v>171</v>
      </c>
      <c r="Z544" s="5" t="s">
        <v>171</v>
      </c>
      <c r="AA544" s="5" t="s">
        <v>171</v>
      </c>
      <c r="AB544" s="5" t="s">
        <v>37</v>
      </c>
      <c r="AC544" s="5" t="s">
        <v>121</v>
      </c>
      <c r="AD544" s="5" t="s">
        <v>37</v>
      </c>
      <c r="AF544" s="5" t="s">
        <v>6690</v>
      </c>
    </row>
    <row r="545" spans="1:37">
      <c r="A545" s="5" t="s">
        <v>6685</v>
      </c>
      <c r="B545" s="5" t="s">
        <v>169</v>
      </c>
      <c r="C545" s="5" t="s">
        <v>168</v>
      </c>
      <c r="D545" s="5" t="s">
        <v>167</v>
      </c>
      <c r="E545" s="5" t="s">
        <v>166</v>
      </c>
      <c r="F545" s="6">
        <v>0.02</v>
      </c>
      <c r="G545" s="5" t="s">
        <v>6335</v>
      </c>
      <c r="H545" s="5">
        <v>20</v>
      </c>
      <c r="I545" s="5" t="s">
        <v>6334</v>
      </c>
      <c r="J545" s="5">
        <v>300</v>
      </c>
      <c r="K545" s="5">
        <v>259200</v>
      </c>
      <c r="L545" s="5" t="s">
        <v>6333</v>
      </c>
      <c r="O545" s="5" t="s">
        <v>6689</v>
      </c>
      <c r="P545" s="5" t="s">
        <v>215</v>
      </c>
      <c r="Q545" s="5" t="s">
        <v>160</v>
      </c>
      <c r="R545" s="5" t="s">
        <v>6688</v>
      </c>
      <c r="S545" s="5" t="s">
        <v>6687</v>
      </c>
      <c r="T545" s="5" t="s">
        <v>6686</v>
      </c>
      <c r="X545" s="5">
        <v>3</v>
      </c>
      <c r="Y545" s="5" t="s">
        <v>171</v>
      </c>
      <c r="Z545" s="5" t="s">
        <v>171</v>
      </c>
      <c r="AA545" s="5" t="s">
        <v>171</v>
      </c>
      <c r="AB545" s="5" t="s">
        <v>37</v>
      </c>
      <c r="AC545" s="5" t="s">
        <v>121</v>
      </c>
      <c r="AD545" s="5" t="s">
        <v>37</v>
      </c>
      <c r="AF545" s="5" t="s">
        <v>6417</v>
      </c>
    </row>
    <row r="546" spans="1:37">
      <c r="A546" s="5" t="s">
        <v>6685</v>
      </c>
      <c r="B546" s="5" t="s">
        <v>169</v>
      </c>
      <c r="C546" s="5" t="s">
        <v>168</v>
      </c>
      <c r="D546" s="5" t="s">
        <v>167</v>
      </c>
      <c r="E546" s="5" t="s">
        <v>166</v>
      </c>
      <c r="F546" s="6">
        <v>0.02</v>
      </c>
      <c r="G546" s="5" t="s">
        <v>6335</v>
      </c>
      <c r="H546" s="5">
        <v>20</v>
      </c>
      <c r="I546" s="5" t="s">
        <v>6334</v>
      </c>
      <c r="J546" s="5">
        <v>300</v>
      </c>
      <c r="K546" s="5">
        <v>259200</v>
      </c>
      <c r="L546" s="5" t="s">
        <v>6333</v>
      </c>
      <c r="O546" s="5" t="s">
        <v>6684</v>
      </c>
      <c r="P546" s="5" t="s">
        <v>205</v>
      </c>
      <c r="Q546" s="5" t="s">
        <v>160</v>
      </c>
      <c r="R546" s="5" t="s">
        <v>2401</v>
      </c>
      <c r="S546" s="5" t="s">
        <v>1370</v>
      </c>
      <c r="T546" s="5" t="s">
        <v>1369</v>
      </c>
      <c r="X546" s="5">
        <v>12</v>
      </c>
      <c r="Y546" s="5" t="s">
        <v>171</v>
      </c>
      <c r="Z546" s="5" t="s">
        <v>171</v>
      </c>
      <c r="AA546" s="5" t="s">
        <v>171</v>
      </c>
      <c r="AB546" s="5" t="s">
        <v>37</v>
      </c>
      <c r="AC546" s="5" t="s">
        <v>121</v>
      </c>
      <c r="AD546" s="5" t="s">
        <v>37</v>
      </c>
      <c r="AF546" s="5" t="s">
        <v>6683</v>
      </c>
    </row>
    <row r="547" spans="1:37" s="8" customFormat="1">
      <c r="F547" s="9"/>
      <c r="AD547" s="10">
        <f>COUNTIF(AD527:AD546,AD538)</f>
        <v>17</v>
      </c>
      <c r="AE547" s="10">
        <f>COUNTIF(AE527:AE546,AE528)</f>
        <v>3</v>
      </c>
      <c r="AJ547" s="8">
        <f>AD547+AE547</f>
        <v>20</v>
      </c>
      <c r="AK547" s="8">
        <f>AD547/AJ547</f>
        <v>0.85</v>
      </c>
    </row>
    <row r="548" spans="1:37">
      <c r="A548" s="5" t="s">
        <v>6607</v>
      </c>
      <c r="B548" s="5" t="s">
        <v>169</v>
      </c>
      <c r="C548" s="5" t="s">
        <v>168</v>
      </c>
      <c r="D548" s="5" t="s">
        <v>167</v>
      </c>
      <c r="E548" s="5" t="s">
        <v>166</v>
      </c>
      <c r="F548" s="6">
        <v>0.02</v>
      </c>
      <c r="G548" s="5" t="s">
        <v>6335</v>
      </c>
      <c r="H548" s="5">
        <v>20</v>
      </c>
      <c r="I548" s="5" t="s">
        <v>6334</v>
      </c>
      <c r="J548" s="5">
        <v>300</v>
      </c>
      <c r="K548" s="5">
        <v>259200</v>
      </c>
      <c r="L548" s="5" t="s">
        <v>6333</v>
      </c>
      <c r="O548" s="5" t="s">
        <v>6682</v>
      </c>
      <c r="P548" s="5" t="s">
        <v>619</v>
      </c>
      <c r="Q548" s="5" t="s">
        <v>160</v>
      </c>
      <c r="R548" s="5" t="s">
        <v>4214</v>
      </c>
      <c r="S548" s="5" t="s">
        <v>6681</v>
      </c>
      <c r="T548" s="5" t="s">
        <v>6680</v>
      </c>
      <c r="X548" s="5">
        <v>127</v>
      </c>
      <c r="Y548" s="5" t="s">
        <v>171</v>
      </c>
      <c r="Z548" s="5" t="s">
        <v>171</v>
      </c>
      <c r="AA548" s="5" t="s">
        <v>171</v>
      </c>
      <c r="AB548" s="5" t="s">
        <v>38</v>
      </c>
      <c r="AC548" s="5" t="s">
        <v>97</v>
      </c>
      <c r="AD548" s="5" t="s">
        <v>38</v>
      </c>
      <c r="AF548" s="5" t="s">
        <v>6679</v>
      </c>
    </row>
    <row r="549" spans="1:37">
      <c r="A549" s="5" t="s">
        <v>6607</v>
      </c>
      <c r="B549" s="5" t="s">
        <v>169</v>
      </c>
      <c r="C549" s="5" t="s">
        <v>168</v>
      </c>
      <c r="D549" s="5" t="s">
        <v>167</v>
      </c>
      <c r="E549" s="5" t="s">
        <v>166</v>
      </c>
      <c r="F549" s="6">
        <v>0.02</v>
      </c>
      <c r="G549" s="5" t="s">
        <v>6335</v>
      </c>
      <c r="H549" s="5">
        <v>20</v>
      </c>
      <c r="I549" s="5" t="s">
        <v>6334</v>
      </c>
      <c r="J549" s="5">
        <v>300</v>
      </c>
      <c r="K549" s="5">
        <v>259200</v>
      </c>
      <c r="L549" s="5" t="s">
        <v>6333</v>
      </c>
      <c r="O549" s="5" t="s">
        <v>6678</v>
      </c>
      <c r="P549" s="5" t="s">
        <v>225</v>
      </c>
      <c r="Q549" s="5" t="s">
        <v>160</v>
      </c>
      <c r="R549" s="5" t="s">
        <v>833</v>
      </c>
      <c r="S549" s="5" t="s">
        <v>6677</v>
      </c>
      <c r="T549" s="5" t="s">
        <v>6676</v>
      </c>
      <c r="X549" s="5">
        <v>9</v>
      </c>
      <c r="Y549" s="5" t="s">
        <v>171</v>
      </c>
      <c r="Z549" s="5" t="s">
        <v>171</v>
      </c>
      <c r="AA549" s="5" t="s">
        <v>171</v>
      </c>
      <c r="AB549" s="5" t="s">
        <v>38</v>
      </c>
      <c r="AC549" s="5" t="s">
        <v>97</v>
      </c>
      <c r="AD549" s="5" t="s">
        <v>38</v>
      </c>
      <c r="AF549" s="5" t="s">
        <v>6441</v>
      </c>
    </row>
    <row r="550" spans="1:37">
      <c r="A550" s="5" t="s">
        <v>6607</v>
      </c>
      <c r="B550" s="5" t="s">
        <v>169</v>
      </c>
      <c r="C550" s="5" t="s">
        <v>168</v>
      </c>
      <c r="D550" s="5" t="s">
        <v>167</v>
      </c>
      <c r="E550" s="5" t="s">
        <v>166</v>
      </c>
      <c r="F550" s="6">
        <v>0.02</v>
      </c>
      <c r="G550" s="5" t="s">
        <v>6335</v>
      </c>
      <c r="H550" s="5">
        <v>20</v>
      </c>
      <c r="I550" s="5" t="s">
        <v>6334</v>
      </c>
      <c r="J550" s="5">
        <v>300</v>
      </c>
      <c r="K550" s="5">
        <v>259200</v>
      </c>
      <c r="L550" s="5" t="s">
        <v>6333</v>
      </c>
      <c r="O550" s="5" t="s">
        <v>6675</v>
      </c>
      <c r="P550" s="5" t="s">
        <v>220</v>
      </c>
      <c r="Q550" s="5" t="s">
        <v>160</v>
      </c>
      <c r="R550" s="5" t="s">
        <v>6674</v>
      </c>
      <c r="S550" s="5" t="s">
        <v>6673</v>
      </c>
      <c r="T550" s="5" t="s">
        <v>6672</v>
      </c>
      <c r="X550" s="5">
        <v>81</v>
      </c>
      <c r="Y550" s="5" t="s">
        <v>171</v>
      </c>
      <c r="Z550" s="5" t="s">
        <v>171</v>
      </c>
      <c r="AA550" s="5" t="s">
        <v>171</v>
      </c>
      <c r="AB550" s="5" t="s">
        <v>38</v>
      </c>
      <c r="AC550" s="5" t="s">
        <v>97</v>
      </c>
      <c r="AD550" s="5" t="s">
        <v>38</v>
      </c>
      <c r="AF550" s="5" t="s">
        <v>6671</v>
      </c>
    </row>
    <row r="551" spans="1:37">
      <c r="A551" s="5" t="s">
        <v>6607</v>
      </c>
      <c r="B551" s="5" t="s">
        <v>169</v>
      </c>
      <c r="C551" s="5" t="s">
        <v>168</v>
      </c>
      <c r="D551" s="5" t="s">
        <v>167</v>
      </c>
      <c r="E551" s="5" t="s">
        <v>166</v>
      </c>
      <c r="F551" s="6">
        <v>0.02</v>
      </c>
      <c r="G551" s="5" t="s">
        <v>6335</v>
      </c>
      <c r="H551" s="5">
        <v>20</v>
      </c>
      <c r="I551" s="5" t="s">
        <v>6334</v>
      </c>
      <c r="J551" s="5">
        <v>300</v>
      </c>
      <c r="K551" s="5">
        <v>259200</v>
      </c>
      <c r="L551" s="5" t="s">
        <v>6333</v>
      </c>
      <c r="O551" s="5" t="s">
        <v>6670</v>
      </c>
      <c r="P551" s="5" t="s">
        <v>215</v>
      </c>
      <c r="Q551" s="5" t="s">
        <v>160</v>
      </c>
      <c r="R551" s="5" t="s">
        <v>6669</v>
      </c>
      <c r="S551" s="5" t="s">
        <v>6668</v>
      </c>
      <c r="T551" s="5" t="s">
        <v>6667</v>
      </c>
      <c r="X551" s="5">
        <v>15</v>
      </c>
      <c r="Y551" s="5" t="s">
        <v>171</v>
      </c>
      <c r="Z551" s="5" t="s">
        <v>171</v>
      </c>
      <c r="AA551" s="5" t="s">
        <v>171</v>
      </c>
      <c r="AB551" s="5" t="s">
        <v>38</v>
      </c>
      <c r="AC551" s="5" t="s">
        <v>97</v>
      </c>
      <c r="AD551" s="5" t="s">
        <v>38</v>
      </c>
      <c r="AF551" s="5" t="s">
        <v>6666</v>
      </c>
    </row>
    <row r="552" spans="1:37">
      <c r="A552" s="5" t="s">
        <v>6607</v>
      </c>
      <c r="B552" s="5" t="s">
        <v>169</v>
      </c>
      <c r="C552" s="5" t="s">
        <v>168</v>
      </c>
      <c r="D552" s="5" t="s">
        <v>167</v>
      </c>
      <c r="E552" s="5" t="s">
        <v>166</v>
      </c>
      <c r="F552" s="6">
        <v>0.02</v>
      </c>
      <c r="G552" s="5" t="s">
        <v>6335</v>
      </c>
      <c r="H552" s="5">
        <v>20</v>
      </c>
      <c r="I552" s="5" t="s">
        <v>6334</v>
      </c>
      <c r="J552" s="5">
        <v>300</v>
      </c>
      <c r="K552" s="5">
        <v>259200</v>
      </c>
      <c r="L552" s="5" t="s">
        <v>6333</v>
      </c>
      <c r="O552" s="5" t="s">
        <v>6665</v>
      </c>
      <c r="P552" s="5" t="s">
        <v>704</v>
      </c>
      <c r="Q552" s="5" t="s">
        <v>160</v>
      </c>
      <c r="R552" s="5" t="s">
        <v>6664</v>
      </c>
      <c r="S552" s="5" t="s">
        <v>6663</v>
      </c>
      <c r="T552" s="5" t="s">
        <v>6662</v>
      </c>
      <c r="X552" s="5">
        <v>28</v>
      </c>
      <c r="Y552" s="5" t="s">
        <v>171</v>
      </c>
      <c r="Z552" s="5" t="s">
        <v>171</v>
      </c>
      <c r="AA552" s="5" t="s">
        <v>171</v>
      </c>
      <c r="AB552" s="5" t="s">
        <v>38</v>
      </c>
      <c r="AC552" s="5" t="s">
        <v>97</v>
      </c>
      <c r="AD552" s="5" t="s">
        <v>38</v>
      </c>
      <c r="AF552" s="5" t="s">
        <v>6661</v>
      </c>
    </row>
    <row r="553" spans="1:37">
      <c r="A553" s="5" t="s">
        <v>6607</v>
      </c>
      <c r="B553" s="5" t="s">
        <v>169</v>
      </c>
      <c r="C553" s="5" t="s">
        <v>168</v>
      </c>
      <c r="D553" s="5" t="s">
        <v>167</v>
      </c>
      <c r="E553" s="5" t="s">
        <v>166</v>
      </c>
      <c r="F553" s="6">
        <v>0.02</v>
      </c>
      <c r="G553" s="5" t="s">
        <v>6335</v>
      </c>
      <c r="H553" s="5">
        <v>20</v>
      </c>
      <c r="I553" s="5" t="s">
        <v>6334</v>
      </c>
      <c r="J553" s="5">
        <v>300</v>
      </c>
      <c r="K553" s="5">
        <v>259200</v>
      </c>
      <c r="L553" s="5" t="s">
        <v>6333</v>
      </c>
      <c r="O553" s="5" t="s">
        <v>6660</v>
      </c>
      <c r="P553" s="5" t="s">
        <v>256</v>
      </c>
      <c r="Q553" s="5" t="s">
        <v>160</v>
      </c>
      <c r="R553" s="5" t="s">
        <v>6659</v>
      </c>
      <c r="S553" s="5" t="s">
        <v>6658</v>
      </c>
      <c r="T553" s="5" t="s">
        <v>6657</v>
      </c>
      <c r="X553" s="5">
        <v>12</v>
      </c>
      <c r="Y553" s="5" t="s">
        <v>252</v>
      </c>
      <c r="Z553" s="5" t="s">
        <v>252</v>
      </c>
      <c r="AA553" s="5" t="s">
        <v>156</v>
      </c>
      <c r="AB553" s="5" t="s">
        <v>38</v>
      </c>
      <c r="AC553" s="5" t="s">
        <v>97</v>
      </c>
      <c r="AD553" s="5" t="s">
        <v>38</v>
      </c>
      <c r="AF553" s="5" t="s">
        <v>6656</v>
      </c>
    </row>
    <row r="554" spans="1:37">
      <c r="A554" s="5" t="s">
        <v>6607</v>
      </c>
      <c r="B554" s="5" t="s">
        <v>169</v>
      </c>
      <c r="C554" s="5" t="s">
        <v>168</v>
      </c>
      <c r="D554" s="5" t="s">
        <v>167</v>
      </c>
      <c r="E554" s="5" t="s">
        <v>166</v>
      </c>
      <c r="F554" s="6">
        <v>0.02</v>
      </c>
      <c r="G554" s="5" t="s">
        <v>6335</v>
      </c>
      <c r="H554" s="5">
        <v>20</v>
      </c>
      <c r="I554" s="5" t="s">
        <v>6334</v>
      </c>
      <c r="J554" s="5">
        <v>300</v>
      </c>
      <c r="K554" s="5">
        <v>259200</v>
      </c>
      <c r="L554" s="5" t="s">
        <v>6333</v>
      </c>
      <c r="O554" s="5" t="s">
        <v>6655</v>
      </c>
      <c r="P554" s="5" t="s">
        <v>1746</v>
      </c>
      <c r="Q554" s="5" t="s">
        <v>160</v>
      </c>
      <c r="R554" s="5" t="s">
        <v>6654</v>
      </c>
      <c r="S554" s="5" t="s">
        <v>6241</v>
      </c>
      <c r="T554" s="5" t="s">
        <v>6653</v>
      </c>
      <c r="X554" s="5">
        <v>29</v>
      </c>
      <c r="Y554" s="5" t="s">
        <v>171</v>
      </c>
      <c r="Z554" s="5" t="s">
        <v>171</v>
      </c>
      <c r="AA554" s="5" t="s">
        <v>171</v>
      </c>
      <c r="AB554" s="5" t="s">
        <v>38</v>
      </c>
      <c r="AC554" s="5" t="s">
        <v>97</v>
      </c>
      <c r="AE554" s="5" t="s">
        <v>97</v>
      </c>
      <c r="AF554" s="5" t="s">
        <v>6652</v>
      </c>
    </row>
    <row r="555" spans="1:37">
      <c r="A555" s="5" t="s">
        <v>6607</v>
      </c>
      <c r="B555" s="5" t="s">
        <v>169</v>
      </c>
      <c r="C555" s="5" t="s">
        <v>168</v>
      </c>
      <c r="D555" s="5" t="s">
        <v>167</v>
      </c>
      <c r="E555" s="5" t="s">
        <v>166</v>
      </c>
      <c r="F555" s="6">
        <v>0.02</v>
      </c>
      <c r="G555" s="5" t="s">
        <v>6335</v>
      </c>
      <c r="H555" s="5">
        <v>20</v>
      </c>
      <c r="I555" s="5" t="s">
        <v>6334</v>
      </c>
      <c r="J555" s="5">
        <v>300</v>
      </c>
      <c r="K555" s="5">
        <v>259200</v>
      </c>
      <c r="L555" s="5" t="s">
        <v>6333</v>
      </c>
      <c r="O555" s="5" t="s">
        <v>6651</v>
      </c>
      <c r="P555" s="5" t="s">
        <v>180</v>
      </c>
      <c r="Q555" s="5" t="s">
        <v>160</v>
      </c>
      <c r="R555" s="5" t="s">
        <v>343</v>
      </c>
      <c r="S555" s="5" t="s">
        <v>721</v>
      </c>
      <c r="T555" s="5" t="s">
        <v>6650</v>
      </c>
      <c r="X555" s="5">
        <v>4</v>
      </c>
      <c r="Y555" s="5" t="s">
        <v>171</v>
      </c>
      <c r="Z555" s="5" t="s">
        <v>171</v>
      </c>
      <c r="AA555" s="5" t="s">
        <v>171</v>
      </c>
      <c r="AB555" s="5" t="s">
        <v>38</v>
      </c>
      <c r="AC555" s="5" t="s">
        <v>97</v>
      </c>
      <c r="AD555" s="5" t="s">
        <v>38</v>
      </c>
      <c r="AF555" s="5" t="s">
        <v>6384</v>
      </c>
    </row>
    <row r="556" spans="1:37">
      <c r="A556" s="5" t="s">
        <v>6607</v>
      </c>
      <c r="B556" s="5" t="s">
        <v>169</v>
      </c>
      <c r="C556" s="5" t="s">
        <v>168</v>
      </c>
      <c r="D556" s="5" t="s">
        <v>167</v>
      </c>
      <c r="E556" s="5" t="s">
        <v>166</v>
      </c>
      <c r="F556" s="6">
        <v>0.02</v>
      </c>
      <c r="G556" s="5" t="s">
        <v>6335</v>
      </c>
      <c r="H556" s="5">
        <v>20</v>
      </c>
      <c r="I556" s="5" t="s">
        <v>6334</v>
      </c>
      <c r="J556" s="5">
        <v>300</v>
      </c>
      <c r="K556" s="5">
        <v>259200</v>
      </c>
      <c r="L556" s="5" t="s">
        <v>6333</v>
      </c>
      <c r="O556" s="5" t="s">
        <v>6649</v>
      </c>
      <c r="P556" s="5" t="s">
        <v>939</v>
      </c>
      <c r="Q556" s="5" t="s">
        <v>160</v>
      </c>
      <c r="R556" s="5" t="s">
        <v>5930</v>
      </c>
      <c r="S556" s="5" t="s">
        <v>6648</v>
      </c>
      <c r="T556" s="5" t="s">
        <v>6647</v>
      </c>
      <c r="X556" s="5">
        <v>34</v>
      </c>
      <c r="Y556" s="5" t="s">
        <v>171</v>
      </c>
      <c r="Z556" s="5" t="s">
        <v>171</v>
      </c>
      <c r="AA556" s="5" t="s">
        <v>171</v>
      </c>
      <c r="AB556" s="5" t="s">
        <v>38</v>
      </c>
      <c r="AC556" s="5" t="s">
        <v>97</v>
      </c>
      <c r="AE556" s="5" t="s">
        <v>97</v>
      </c>
      <c r="AF556" s="5" t="s">
        <v>6646</v>
      </c>
    </row>
    <row r="557" spans="1:37">
      <c r="A557" s="5" t="s">
        <v>6607</v>
      </c>
      <c r="B557" s="5" t="s">
        <v>169</v>
      </c>
      <c r="C557" s="5" t="s">
        <v>168</v>
      </c>
      <c r="D557" s="5" t="s">
        <v>167</v>
      </c>
      <c r="E557" s="5" t="s">
        <v>166</v>
      </c>
      <c r="F557" s="6">
        <v>0.02</v>
      </c>
      <c r="G557" s="5" t="s">
        <v>6335</v>
      </c>
      <c r="H557" s="5">
        <v>20</v>
      </c>
      <c r="I557" s="5" t="s">
        <v>6334</v>
      </c>
      <c r="J557" s="5">
        <v>300</v>
      </c>
      <c r="K557" s="5">
        <v>259200</v>
      </c>
      <c r="L557" s="5" t="s">
        <v>6333</v>
      </c>
      <c r="O557" s="5" t="s">
        <v>6645</v>
      </c>
      <c r="P557" s="5" t="s">
        <v>880</v>
      </c>
      <c r="Q557" s="5" t="s">
        <v>160</v>
      </c>
      <c r="R557" s="5" t="s">
        <v>6644</v>
      </c>
      <c r="S557" s="5" t="s">
        <v>6643</v>
      </c>
      <c r="T557" s="5" t="s">
        <v>6642</v>
      </c>
      <c r="X557" s="5">
        <v>13</v>
      </c>
      <c r="Y557" s="5" t="s">
        <v>156</v>
      </c>
      <c r="Z557" s="5" t="s">
        <v>156</v>
      </c>
      <c r="AA557" s="5" t="s">
        <v>156</v>
      </c>
      <c r="AB557" s="5" t="s">
        <v>38</v>
      </c>
      <c r="AC557" s="5" t="s">
        <v>97</v>
      </c>
      <c r="AD557" s="5" t="s">
        <v>38</v>
      </c>
      <c r="AF557" s="5" t="s">
        <v>6641</v>
      </c>
    </row>
    <row r="558" spans="1:37">
      <c r="A558" s="5" t="s">
        <v>6607</v>
      </c>
      <c r="B558" s="5" t="s">
        <v>169</v>
      </c>
      <c r="C558" s="5" t="s">
        <v>168</v>
      </c>
      <c r="D558" s="5" t="s">
        <v>167</v>
      </c>
      <c r="E558" s="5" t="s">
        <v>166</v>
      </c>
      <c r="F558" s="6">
        <v>0.02</v>
      </c>
      <c r="G558" s="5" t="s">
        <v>6335</v>
      </c>
      <c r="H558" s="5">
        <v>20</v>
      </c>
      <c r="I558" s="5" t="s">
        <v>6334</v>
      </c>
      <c r="J558" s="5">
        <v>300</v>
      </c>
      <c r="K558" s="5">
        <v>259200</v>
      </c>
      <c r="L558" s="5" t="s">
        <v>6333</v>
      </c>
      <c r="O558" s="5" t="s">
        <v>6640</v>
      </c>
      <c r="P558" s="5" t="s">
        <v>200</v>
      </c>
      <c r="Q558" s="5" t="s">
        <v>160</v>
      </c>
      <c r="R558" s="5" t="s">
        <v>6639</v>
      </c>
      <c r="S558" s="5" t="s">
        <v>6638</v>
      </c>
      <c r="T558" s="5" t="s">
        <v>6637</v>
      </c>
      <c r="X558" s="5">
        <v>25</v>
      </c>
      <c r="Y558" s="5" t="s">
        <v>171</v>
      </c>
      <c r="Z558" s="5" t="s">
        <v>171</v>
      </c>
      <c r="AA558" s="5" t="s">
        <v>171</v>
      </c>
      <c r="AB558" s="5" t="s">
        <v>38</v>
      </c>
      <c r="AC558" s="5" t="s">
        <v>97</v>
      </c>
      <c r="AE558" s="5" t="s">
        <v>97</v>
      </c>
      <c r="AF558" s="5" t="s">
        <v>6636</v>
      </c>
    </row>
    <row r="559" spans="1:37">
      <c r="A559" s="5" t="s">
        <v>6607</v>
      </c>
      <c r="B559" s="5" t="s">
        <v>169</v>
      </c>
      <c r="C559" s="5" t="s">
        <v>168</v>
      </c>
      <c r="D559" s="5" t="s">
        <v>167</v>
      </c>
      <c r="E559" s="5" t="s">
        <v>166</v>
      </c>
      <c r="F559" s="6">
        <v>0.02</v>
      </c>
      <c r="G559" s="5" t="s">
        <v>6335</v>
      </c>
      <c r="H559" s="5">
        <v>20</v>
      </c>
      <c r="I559" s="5" t="s">
        <v>6334</v>
      </c>
      <c r="J559" s="5">
        <v>300</v>
      </c>
      <c r="K559" s="5">
        <v>259200</v>
      </c>
      <c r="L559" s="5" t="s">
        <v>6333</v>
      </c>
      <c r="O559" s="5" t="s">
        <v>6635</v>
      </c>
      <c r="P559" s="5" t="s">
        <v>266</v>
      </c>
      <c r="Q559" s="5" t="s">
        <v>160</v>
      </c>
      <c r="R559" s="5" t="s">
        <v>4004</v>
      </c>
      <c r="S559" s="5" t="s">
        <v>5343</v>
      </c>
      <c r="T559" s="5" t="s">
        <v>6634</v>
      </c>
      <c r="X559" s="5">
        <v>79</v>
      </c>
      <c r="Y559" s="5" t="s">
        <v>171</v>
      </c>
      <c r="Z559" s="5" t="s">
        <v>171</v>
      </c>
      <c r="AA559" s="5" t="s">
        <v>171</v>
      </c>
      <c r="AB559" s="5" t="s">
        <v>38</v>
      </c>
      <c r="AC559" s="5" t="s">
        <v>97</v>
      </c>
      <c r="AD559" s="5" t="s">
        <v>38</v>
      </c>
      <c r="AF559" s="5" t="s">
        <v>6633</v>
      </c>
    </row>
    <row r="560" spans="1:37">
      <c r="A560" s="5" t="s">
        <v>6607</v>
      </c>
      <c r="B560" s="5" t="s">
        <v>169</v>
      </c>
      <c r="C560" s="5" t="s">
        <v>168</v>
      </c>
      <c r="D560" s="5" t="s">
        <v>167</v>
      </c>
      <c r="E560" s="5" t="s">
        <v>166</v>
      </c>
      <c r="F560" s="6">
        <v>0.02</v>
      </c>
      <c r="G560" s="5" t="s">
        <v>6335</v>
      </c>
      <c r="H560" s="5">
        <v>20</v>
      </c>
      <c r="I560" s="5" t="s">
        <v>6334</v>
      </c>
      <c r="J560" s="5">
        <v>300</v>
      </c>
      <c r="K560" s="5">
        <v>259200</v>
      </c>
      <c r="L560" s="5" t="s">
        <v>6333</v>
      </c>
      <c r="O560" s="5" t="s">
        <v>6632</v>
      </c>
      <c r="P560" s="5" t="s">
        <v>205</v>
      </c>
      <c r="Q560" s="5" t="s">
        <v>160</v>
      </c>
      <c r="R560" s="5" t="s">
        <v>3933</v>
      </c>
      <c r="S560" s="5" t="s">
        <v>6631</v>
      </c>
      <c r="T560" s="5" t="s">
        <v>6630</v>
      </c>
      <c r="X560" s="5">
        <v>8</v>
      </c>
      <c r="Y560" s="5" t="s">
        <v>171</v>
      </c>
      <c r="Z560" s="5" t="s">
        <v>171</v>
      </c>
      <c r="AA560" s="5" t="s">
        <v>171</v>
      </c>
      <c r="AB560" s="5" t="s">
        <v>38</v>
      </c>
      <c r="AC560" s="5" t="s">
        <v>97</v>
      </c>
      <c r="AE560" s="5" t="s">
        <v>97</v>
      </c>
      <c r="AF560" s="5" t="s">
        <v>6629</v>
      </c>
    </row>
    <row r="561" spans="1:37">
      <c r="A561" s="5" t="s">
        <v>6607</v>
      </c>
      <c r="B561" s="5" t="s">
        <v>169</v>
      </c>
      <c r="C561" s="5" t="s">
        <v>168</v>
      </c>
      <c r="D561" s="5" t="s">
        <v>167</v>
      </c>
      <c r="E561" s="5" t="s">
        <v>166</v>
      </c>
      <c r="F561" s="6">
        <v>0.02</v>
      </c>
      <c r="G561" s="5" t="s">
        <v>6335</v>
      </c>
      <c r="H561" s="5">
        <v>20</v>
      </c>
      <c r="I561" s="5" t="s">
        <v>6334</v>
      </c>
      <c r="J561" s="5">
        <v>300</v>
      </c>
      <c r="K561" s="5">
        <v>259200</v>
      </c>
      <c r="L561" s="5" t="s">
        <v>6333</v>
      </c>
      <c r="O561" s="5" t="s">
        <v>6628</v>
      </c>
      <c r="P561" s="5" t="s">
        <v>1173</v>
      </c>
      <c r="Q561" s="5" t="s">
        <v>160</v>
      </c>
      <c r="R561" s="5" t="s">
        <v>4434</v>
      </c>
      <c r="S561" s="5" t="s">
        <v>2077</v>
      </c>
      <c r="T561" s="5" t="s">
        <v>6627</v>
      </c>
      <c r="X561" s="5">
        <v>27</v>
      </c>
      <c r="Y561" s="5" t="s">
        <v>171</v>
      </c>
      <c r="Z561" s="5" t="s">
        <v>171</v>
      </c>
      <c r="AA561" s="5" t="s">
        <v>171</v>
      </c>
      <c r="AB561" s="5" t="s">
        <v>38</v>
      </c>
      <c r="AC561" s="5" t="s">
        <v>97</v>
      </c>
      <c r="AE561" s="5" t="s">
        <v>97</v>
      </c>
      <c r="AF561" s="5" t="s">
        <v>6626</v>
      </c>
    </row>
    <row r="562" spans="1:37">
      <c r="A562" s="5" t="s">
        <v>6607</v>
      </c>
      <c r="B562" s="5" t="s">
        <v>169</v>
      </c>
      <c r="C562" s="5" t="s">
        <v>168</v>
      </c>
      <c r="D562" s="5" t="s">
        <v>167</v>
      </c>
      <c r="E562" s="5" t="s">
        <v>166</v>
      </c>
      <c r="F562" s="6">
        <v>0.02</v>
      </c>
      <c r="G562" s="5" t="s">
        <v>6335</v>
      </c>
      <c r="H562" s="5">
        <v>20</v>
      </c>
      <c r="I562" s="5" t="s">
        <v>6334</v>
      </c>
      <c r="J562" s="5">
        <v>300</v>
      </c>
      <c r="K562" s="5">
        <v>259200</v>
      </c>
      <c r="L562" s="5" t="s">
        <v>6333</v>
      </c>
      <c r="O562" s="5" t="s">
        <v>6625</v>
      </c>
      <c r="P562" s="5" t="s">
        <v>240</v>
      </c>
      <c r="Q562" s="5" t="s">
        <v>160</v>
      </c>
      <c r="R562" s="5" t="s">
        <v>6624</v>
      </c>
      <c r="S562" s="5" t="s">
        <v>6623</v>
      </c>
      <c r="T562" s="5" t="s">
        <v>6622</v>
      </c>
      <c r="X562" s="5">
        <v>15</v>
      </c>
      <c r="Y562" s="5" t="s">
        <v>171</v>
      </c>
      <c r="Z562" s="5" t="s">
        <v>171</v>
      </c>
      <c r="AA562" s="5" t="s">
        <v>171</v>
      </c>
      <c r="AB562" s="5" t="s">
        <v>38</v>
      </c>
      <c r="AC562" s="5" t="s">
        <v>97</v>
      </c>
      <c r="AE562" s="5" t="s">
        <v>97</v>
      </c>
      <c r="AF562" s="5" t="s">
        <v>6341</v>
      </c>
    </row>
    <row r="563" spans="1:37">
      <c r="A563" s="5" t="s">
        <v>6607</v>
      </c>
      <c r="B563" s="5" t="s">
        <v>169</v>
      </c>
      <c r="C563" s="5" t="s">
        <v>168</v>
      </c>
      <c r="D563" s="5" t="s">
        <v>167</v>
      </c>
      <c r="E563" s="5" t="s">
        <v>166</v>
      </c>
      <c r="F563" s="6">
        <v>0.02</v>
      </c>
      <c r="G563" s="5" t="s">
        <v>6335</v>
      </c>
      <c r="H563" s="5">
        <v>20</v>
      </c>
      <c r="I563" s="5" t="s">
        <v>6334</v>
      </c>
      <c r="J563" s="5">
        <v>300</v>
      </c>
      <c r="K563" s="5">
        <v>259200</v>
      </c>
      <c r="L563" s="5" t="s">
        <v>6333</v>
      </c>
      <c r="O563" s="5" t="s">
        <v>6621</v>
      </c>
      <c r="P563" s="5" t="s">
        <v>261</v>
      </c>
      <c r="Q563" s="5" t="s">
        <v>160</v>
      </c>
      <c r="R563" s="5" t="s">
        <v>4299</v>
      </c>
      <c r="S563" s="5" t="s">
        <v>6620</v>
      </c>
      <c r="T563" s="5" t="s">
        <v>6619</v>
      </c>
      <c r="X563" s="5">
        <v>29</v>
      </c>
      <c r="Y563" s="5" t="s">
        <v>171</v>
      </c>
      <c r="Z563" s="5" t="s">
        <v>171</v>
      </c>
      <c r="AA563" s="5" t="s">
        <v>171</v>
      </c>
      <c r="AB563" s="5" t="s">
        <v>38</v>
      </c>
      <c r="AC563" s="5" t="s">
        <v>97</v>
      </c>
      <c r="AE563" s="5" t="s">
        <v>97</v>
      </c>
      <c r="AF563" s="5" t="s">
        <v>6618</v>
      </c>
    </row>
    <row r="564" spans="1:37">
      <c r="A564" s="5" t="s">
        <v>6607</v>
      </c>
      <c r="B564" s="5" t="s">
        <v>169</v>
      </c>
      <c r="C564" s="5" t="s">
        <v>168</v>
      </c>
      <c r="D564" s="5" t="s">
        <v>167</v>
      </c>
      <c r="E564" s="5" t="s">
        <v>166</v>
      </c>
      <c r="F564" s="6">
        <v>0.02</v>
      </c>
      <c r="G564" s="5" t="s">
        <v>6335</v>
      </c>
      <c r="H564" s="5">
        <v>20</v>
      </c>
      <c r="I564" s="5" t="s">
        <v>6334</v>
      </c>
      <c r="J564" s="5">
        <v>300</v>
      </c>
      <c r="K564" s="5">
        <v>259200</v>
      </c>
      <c r="L564" s="5" t="s">
        <v>6333</v>
      </c>
      <c r="O564" s="5" t="s">
        <v>6617</v>
      </c>
      <c r="P564" s="5" t="s">
        <v>185</v>
      </c>
      <c r="Q564" s="5" t="s">
        <v>160</v>
      </c>
      <c r="R564" s="5" t="s">
        <v>5239</v>
      </c>
      <c r="S564" s="5" t="s">
        <v>6127</v>
      </c>
      <c r="T564" s="5" t="s">
        <v>6616</v>
      </c>
      <c r="X564" s="5">
        <v>18</v>
      </c>
      <c r="Y564" s="5" t="s">
        <v>171</v>
      </c>
      <c r="Z564" s="5" t="s">
        <v>171</v>
      </c>
      <c r="AA564" s="5" t="s">
        <v>171</v>
      </c>
      <c r="AB564" s="5" t="s">
        <v>38</v>
      </c>
      <c r="AC564" s="5" t="s">
        <v>97</v>
      </c>
      <c r="AD564" s="5" t="s">
        <v>38</v>
      </c>
      <c r="AF564" s="5" t="s">
        <v>6615</v>
      </c>
    </row>
    <row r="565" spans="1:37">
      <c r="A565" s="5" t="s">
        <v>6607</v>
      </c>
      <c r="B565" s="5" t="s">
        <v>169</v>
      </c>
      <c r="C565" s="5" t="s">
        <v>168</v>
      </c>
      <c r="D565" s="5" t="s">
        <v>167</v>
      </c>
      <c r="E565" s="5" t="s">
        <v>166</v>
      </c>
      <c r="F565" s="6">
        <v>0.02</v>
      </c>
      <c r="G565" s="5" t="s">
        <v>6335</v>
      </c>
      <c r="H565" s="5">
        <v>20</v>
      </c>
      <c r="I565" s="5" t="s">
        <v>6334</v>
      </c>
      <c r="J565" s="5">
        <v>300</v>
      </c>
      <c r="K565" s="5">
        <v>259200</v>
      </c>
      <c r="L565" s="5" t="s">
        <v>6333</v>
      </c>
      <c r="O565" s="5" t="s">
        <v>6614</v>
      </c>
      <c r="P565" s="5" t="s">
        <v>315</v>
      </c>
      <c r="Q565" s="5" t="s">
        <v>160</v>
      </c>
      <c r="R565" s="5" t="s">
        <v>6613</v>
      </c>
      <c r="S565" s="5" t="s">
        <v>6612</v>
      </c>
      <c r="T565" s="5" t="s">
        <v>6611</v>
      </c>
      <c r="X565" s="5">
        <v>43</v>
      </c>
      <c r="Y565" s="5" t="s">
        <v>171</v>
      </c>
      <c r="Z565" s="5" t="s">
        <v>171</v>
      </c>
      <c r="AA565" s="5" t="s">
        <v>171</v>
      </c>
      <c r="AB565" s="5" t="s">
        <v>38</v>
      </c>
      <c r="AC565" s="5" t="s">
        <v>97</v>
      </c>
      <c r="AD565" s="5" t="s">
        <v>38</v>
      </c>
      <c r="AF565" s="5" t="s">
        <v>6610</v>
      </c>
    </row>
    <row r="566" spans="1:37">
      <c r="A566" s="5" t="s">
        <v>6607</v>
      </c>
      <c r="B566" s="5" t="s">
        <v>169</v>
      </c>
      <c r="C566" s="5" t="s">
        <v>168</v>
      </c>
      <c r="D566" s="5" t="s">
        <v>167</v>
      </c>
      <c r="E566" s="5" t="s">
        <v>166</v>
      </c>
      <c r="F566" s="6">
        <v>0.02</v>
      </c>
      <c r="G566" s="5" t="s">
        <v>6335</v>
      </c>
      <c r="H566" s="5">
        <v>20</v>
      </c>
      <c r="I566" s="5" t="s">
        <v>6334</v>
      </c>
      <c r="J566" s="5">
        <v>300</v>
      </c>
      <c r="K566" s="5">
        <v>259200</v>
      </c>
      <c r="L566" s="5" t="s">
        <v>6333</v>
      </c>
      <c r="O566" s="5" t="s">
        <v>6609</v>
      </c>
      <c r="P566" s="5" t="s">
        <v>354</v>
      </c>
      <c r="Q566" s="5" t="s">
        <v>160</v>
      </c>
      <c r="R566" s="5" t="s">
        <v>352</v>
      </c>
      <c r="S566" s="5" t="s">
        <v>2816</v>
      </c>
      <c r="T566" s="5" t="s">
        <v>2815</v>
      </c>
      <c r="X566" s="5">
        <v>24</v>
      </c>
      <c r="Y566" s="5" t="s">
        <v>171</v>
      </c>
      <c r="Z566" s="5" t="s">
        <v>171</v>
      </c>
      <c r="AA566" s="5" t="s">
        <v>171</v>
      </c>
      <c r="AB566" s="5" t="s">
        <v>38</v>
      </c>
      <c r="AC566" s="5" t="s">
        <v>97</v>
      </c>
      <c r="AE566" s="5" t="s">
        <v>97</v>
      </c>
      <c r="AF566" s="5" t="s">
        <v>6608</v>
      </c>
    </row>
    <row r="567" spans="1:37">
      <c r="A567" s="5" t="s">
        <v>6607</v>
      </c>
      <c r="B567" s="5" t="s">
        <v>169</v>
      </c>
      <c r="C567" s="5" t="s">
        <v>168</v>
      </c>
      <c r="D567" s="5" t="s">
        <v>167</v>
      </c>
      <c r="E567" s="5" t="s">
        <v>166</v>
      </c>
      <c r="F567" s="6">
        <v>0.02</v>
      </c>
      <c r="G567" s="5" t="s">
        <v>6335</v>
      </c>
      <c r="H567" s="5">
        <v>20</v>
      </c>
      <c r="I567" s="5" t="s">
        <v>6334</v>
      </c>
      <c r="J567" s="5">
        <v>300</v>
      </c>
      <c r="K567" s="5">
        <v>259200</v>
      </c>
      <c r="L567" s="5" t="s">
        <v>6333</v>
      </c>
      <c r="O567" s="5" t="s">
        <v>6606</v>
      </c>
      <c r="P567" s="5" t="s">
        <v>175</v>
      </c>
      <c r="Q567" s="5" t="s">
        <v>160</v>
      </c>
      <c r="R567" s="5" t="s">
        <v>6605</v>
      </c>
      <c r="S567" s="5" t="s">
        <v>6604</v>
      </c>
      <c r="T567" s="5" t="s">
        <v>6603</v>
      </c>
      <c r="X567" s="5">
        <v>10</v>
      </c>
      <c r="Y567" s="5" t="s">
        <v>171</v>
      </c>
      <c r="Z567" s="5" t="s">
        <v>171</v>
      </c>
      <c r="AA567" s="5" t="s">
        <v>171</v>
      </c>
      <c r="AB567" s="5" t="s">
        <v>38</v>
      </c>
      <c r="AC567" s="5" t="s">
        <v>97</v>
      </c>
      <c r="AD567" s="5" t="s">
        <v>38</v>
      </c>
      <c r="AF567" s="5" t="s">
        <v>6328</v>
      </c>
    </row>
    <row r="568" spans="1:37" s="8" customFormat="1">
      <c r="F568" s="9"/>
      <c r="AD568" s="10">
        <f>COUNTIF(AD548:AD567,AD559)</f>
        <v>12</v>
      </c>
      <c r="AE568" s="10">
        <f>COUNTIF(AE548:AE567,AE554)</f>
        <v>8</v>
      </c>
      <c r="AJ568" s="8">
        <f>AD568+AE568</f>
        <v>20</v>
      </c>
      <c r="AK568" s="8">
        <f>AE568/AJ568</f>
        <v>0.4</v>
      </c>
    </row>
    <row r="569" spans="1:37">
      <c r="A569" s="5" t="s">
        <v>6522</v>
      </c>
      <c r="B569" s="5" t="s">
        <v>169</v>
      </c>
      <c r="C569" s="5" t="s">
        <v>168</v>
      </c>
      <c r="D569" s="5" t="s">
        <v>167</v>
      </c>
      <c r="E569" s="5" t="s">
        <v>166</v>
      </c>
      <c r="F569" s="6">
        <v>0.02</v>
      </c>
      <c r="G569" s="5" t="s">
        <v>6335</v>
      </c>
      <c r="H569" s="5">
        <v>20</v>
      </c>
      <c r="I569" s="5" t="s">
        <v>6334</v>
      </c>
      <c r="J569" s="5">
        <v>300</v>
      </c>
      <c r="K569" s="5">
        <v>259200</v>
      </c>
      <c r="L569" s="5" t="s">
        <v>6333</v>
      </c>
      <c r="O569" s="5" t="s">
        <v>6602</v>
      </c>
      <c r="P569" s="5" t="s">
        <v>180</v>
      </c>
      <c r="Q569" s="5" t="s">
        <v>160</v>
      </c>
      <c r="R569" s="5" t="s">
        <v>6601</v>
      </c>
      <c r="S569" s="5" t="s">
        <v>1715</v>
      </c>
      <c r="T569" s="5" t="s">
        <v>6600</v>
      </c>
      <c r="X569" s="5">
        <v>8</v>
      </c>
      <c r="Y569" s="5" t="s">
        <v>171</v>
      </c>
      <c r="Z569" s="5" t="s">
        <v>171</v>
      </c>
      <c r="AA569" s="5" t="s">
        <v>171</v>
      </c>
      <c r="AB569" s="5" t="s">
        <v>39</v>
      </c>
      <c r="AC569" s="5" t="s">
        <v>113</v>
      </c>
      <c r="AE569" s="5" t="s">
        <v>113</v>
      </c>
      <c r="AF569" s="5" t="s">
        <v>6384</v>
      </c>
    </row>
    <row r="570" spans="1:37">
      <c r="A570" s="5" t="s">
        <v>6522</v>
      </c>
      <c r="B570" s="5" t="s">
        <v>169</v>
      </c>
      <c r="C570" s="5" t="s">
        <v>168</v>
      </c>
      <c r="D570" s="5" t="s">
        <v>167</v>
      </c>
      <c r="E570" s="5" t="s">
        <v>166</v>
      </c>
      <c r="F570" s="6">
        <v>0.02</v>
      </c>
      <c r="G570" s="5" t="s">
        <v>6335</v>
      </c>
      <c r="H570" s="5">
        <v>20</v>
      </c>
      <c r="I570" s="5" t="s">
        <v>6334</v>
      </c>
      <c r="J570" s="5">
        <v>300</v>
      </c>
      <c r="K570" s="5">
        <v>259200</v>
      </c>
      <c r="L570" s="5" t="s">
        <v>6333</v>
      </c>
      <c r="O570" s="5" t="s">
        <v>6599</v>
      </c>
      <c r="P570" s="5" t="s">
        <v>205</v>
      </c>
      <c r="Q570" s="5" t="s">
        <v>160</v>
      </c>
      <c r="R570" s="5" t="s">
        <v>6598</v>
      </c>
      <c r="S570" s="5" t="s">
        <v>4201</v>
      </c>
      <c r="T570" s="5" t="s">
        <v>6597</v>
      </c>
      <c r="X570" s="5">
        <v>21</v>
      </c>
      <c r="Y570" s="5" t="s">
        <v>171</v>
      </c>
      <c r="Z570" s="5" t="s">
        <v>171</v>
      </c>
      <c r="AA570" s="5" t="s">
        <v>171</v>
      </c>
      <c r="AB570" s="5" t="s">
        <v>39</v>
      </c>
      <c r="AC570" s="5" t="s">
        <v>113</v>
      </c>
      <c r="AD570" s="5" t="s">
        <v>39</v>
      </c>
      <c r="AF570" s="5" t="s">
        <v>6596</v>
      </c>
    </row>
    <row r="571" spans="1:37">
      <c r="A571" s="5" t="s">
        <v>6522</v>
      </c>
      <c r="B571" s="5" t="s">
        <v>169</v>
      </c>
      <c r="C571" s="5" t="s">
        <v>168</v>
      </c>
      <c r="D571" s="5" t="s">
        <v>167</v>
      </c>
      <c r="E571" s="5" t="s">
        <v>166</v>
      </c>
      <c r="F571" s="6">
        <v>0.02</v>
      </c>
      <c r="G571" s="5" t="s">
        <v>6335</v>
      </c>
      <c r="H571" s="5">
        <v>20</v>
      </c>
      <c r="I571" s="5" t="s">
        <v>6334</v>
      </c>
      <c r="J571" s="5">
        <v>300</v>
      </c>
      <c r="K571" s="5">
        <v>259200</v>
      </c>
      <c r="L571" s="5" t="s">
        <v>6333</v>
      </c>
      <c r="O571" s="5" t="s">
        <v>6595</v>
      </c>
      <c r="P571" s="5" t="s">
        <v>200</v>
      </c>
      <c r="Q571" s="5" t="s">
        <v>160</v>
      </c>
      <c r="R571" s="5" t="s">
        <v>6022</v>
      </c>
      <c r="S571" s="5" t="s">
        <v>6594</v>
      </c>
      <c r="T571" s="5" t="s">
        <v>6593</v>
      </c>
      <c r="X571" s="5">
        <v>20</v>
      </c>
      <c r="Y571" s="5" t="s">
        <v>171</v>
      </c>
      <c r="Z571" s="5" t="s">
        <v>171</v>
      </c>
      <c r="AA571" s="5" t="s">
        <v>171</v>
      </c>
      <c r="AB571" s="5" t="s">
        <v>39</v>
      </c>
      <c r="AC571" s="5" t="s">
        <v>113</v>
      </c>
      <c r="AD571" s="5" t="s">
        <v>39</v>
      </c>
      <c r="AF571" s="5" t="s">
        <v>6592</v>
      </c>
    </row>
    <row r="572" spans="1:37">
      <c r="A572" s="5" t="s">
        <v>6522</v>
      </c>
      <c r="B572" s="5" t="s">
        <v>169</v>
      </c>
      <c r="C572" s="5" t="s">
        <v>168</v>
      </c>
      <c r="D572" s="5" t="s">
        <v>167</v>
      </c>
      <c r="E572" s="5" t="s">
        <v>166</v>
      </c>
      <c r="F572" s="6">
        <v>0.02</v>
      </c>
      <c r="G572" s="5" t="s">
        <v>6335</v>
      </c>
      <c r="H572" s="5">
        <v>20</v>
      </c>
      <c r="I572" s="5" t="s">
        <v>6334</v>
      </c>
      <c r="J572" s="5">
        <v>300</v>
      </c>
      <c r="K572" s="5">
        <v>259200</v>
      </c>
      <c r="L572" s="5" t="s">
        <v>6333</v>
      </c>
      <c r="O572" s="5" t="s">
        <v>6591</v>
      </c>
      <c r="P572" s="5" t="s">
        <v>215</v>
      </c>
      <c r="Q572" s="5" t="s">
        <v>160</v>
      </c>
      <c r="R572" s="5" t="s">
        <v>6590</v>
      </c>
      <c r="S572" s="5" t="s">
        <v>6589</v>
      </c>
      <c r="T572" s="5" t="s">
        <v>6588</v>
      </c>
      <c r="X572" s="5">
        <v>19</v>
      </c>
      <c r="Y572" s="5" t="s">
        <v>171</v>
      </c>
      <c r="Z572" s="5" t="s">
        <v>171</v>
      </c>
      <c r="AA572" s="5" t="s">
        <v>171</v>
      </c>
      <c r="AB572" s="5" t="s">
        <v>39</v>
      </c>
      <c r="AC572" s="5" t="s">
        <v>113</v>
      </c>
      <c r="AE572" s="5" t="s">
        <v>113</v>
      </c>
      <c r="AF572" s="5" t="s">
        <v>6587</v>
      </c>
    </row>
    <row r="573" spans="1:37">
      <c r="A573" s="5" t="s">
        <v>6522</v>
      </c>
      <c r="B573" s="5" t="s">
        <v>169</v>
      </c>
      <c r="C573" s="5" t="s">
        <v>168</v>
      </c>
      <c r="D573" s="5" t="s">
        <v>167</v>
      </c>
      <c r="E573" s="5" t="s">
        <v>166</v>
      </c>
      <c r="F573" s="6">
        <v>0.02</v>
      </c>
      <c r="G573" s="5" t="s">
        <v>6335</v>
      </c>
      <c r="H573" s="5">
        <v>20</v>
      </c>
      <c r="I573" s="5" t="s">
        <v>6334</v>
      </c>
      <c r="J573" s="5">
        <v>300</v>
      </c>
      <c r="K573" s="5">
        <v>259200</v>
      </c>
      <c r="L573" s="5" t="s">
        <v>6333</v>
      </c>
      <c r="O573" s="5" t="s">
        <v>6586</v>
      </c>
      <c r="P573" s="5" t="s">
        <v>175</v>
      </c>
      <c r="Q573" s="5" t="s">
        <v>160</v>
      </c>
      <c r="R573" s="5" t="s">
        <v>6567</v>
      </c>
      <c r="S573" s="5" t="s">
        <v>6585</v>
      </c>
      <c r="T573" s="5" t="s">
        <v>6584</v>
      </c>
      <c r="X573" s="5">
        <v>7</v>
      </c>
      <c r="Y573" s="5" t="s">
        <v>171</v>
      </c>
      <c r="Z573" s="5" t="s">
        <v>171</v>
      </c>
      <c r="AA573" s="5" t="s">
        <v>171</v>
      </c>
      <c r="AB573" s="5" t="s">
        <v>39</v>
      </c>
      <c r="AC573" s="5" t="s">
        <v>113</v>
      </c>
      <c r="AD573" s="5" t="s">
        <v>39</v>
      </c>
      <c r="AF573" s="5" t="s">
        <v>6328</v>
      </c>
    </row>
    <row r="574" spans="1:37">
      <c r="A574" s="5" t="s">
        <v>6522</v>
      </c>
      <c r="B574" s="5" t="s">
        <v>169</v>
      </c>
      <c r="C574" s="5" t="s">
        <v>168</v>
      </c>
      <c r="D574" s="5" t="s">
        <v>167</v>
      </c>
      <c r="E574" s="5" t="s">
        <v>166</v>
      </c>
      <c r="F574" s="6">
        <v>0.02</v>
      </c>
      <c r="G574" s="5" t="s">
        <v>6335</v>
      </c>
      <c r="H574" s="5">
        <v>20</v>
      </c>
      <c r="I574" s="5" t="s">
        <v>6334</v>
      </c>
      <c r="J574" s="5">
        <v>300</v>
      </c>
      <c r="K574" s="5">
        <v>259200</v>
      </c>
      <c r="L574" s="5" t="s">
        <v>6333</v>
      </c>
      <c r="O574" s="5" t="s">
        <v>6583</v>
      </c>
      <c r="P574" s="5" t="s">
        <v>435</v>
      </c>
      <c r="Q574" s="5" t="s">
        <v>160</v>
      </c>
      <c r="R574" s="5" t="s">
        <v>6582</v>
      </c>
      <c r="S574" s="5" t="s">
        <v>6581</v>
      </c>
      <c r="T574" s="5" t="s">
        <v>6580</v>
      </c>
      <c r="X574" s="5">
        <v>8</v>
      </c>
      <c r="Y574" s="5" t="s">
        <v>171</v>
      </c>
      <c r="Z574" s="5" t="s">
        <v>171</v>
      </c>
      <c r="AA574" s="5" t="s">
        <v>171</v>
      </c>
      <c r="AB574" s="5" t="s">
        <v>39</v>
      </c>
      <c r="AC574" s="5" t="s">
        <v>113</v>
      </c>
      <c r="AD574" s="5" t="s">
        <v>39</v>
      </c>
      <c r="AF574" s="5" t="s">
        <v>6579</v>
      </c>
    </row>
    <row r="575" spans="1:37">
      <c r="A575" s="5" t="s">
        <v>6522</v>
      </c>
      <c r="B575" s="5" t="s">
        <v>169</v>
      </c>
      <c r="C575" s="5" t="s">
        <v>168</v>
      </c>
      <c r="D575" s="5" t="s">
        <v>167</v>
      </c>
      <c r="E575" s="5" t="s">
        <v>166</v>
      </c>
      <c r="F575" s="6">
        <v>0.02</v>
      </c>
      <c r="G575" s="5" t="s">
        <v>6335</v>
      </c>
      <c r="H575" s="5">
        <v>20</v>
      </c>
      <c r="I575" s="5" t="s">
        <v>6334</v>
      </c>
      <c r="J575" s="5">
        <v>300</v>
      </c>
      <c r="K575" s="5">
        <v>259200</v>
      </c>
      <c r="L575" s="5" t="s">
        <v>6333</v>
      </c>
      <c r="O575" s="5" t="s">
        <v>6578</v>
      </c>
      <c r="P575" s="5" t="s">
        <v>4790</v>
      </c>
      <c r="Q575" s="5" t="s">
        <v>160</v>
      </c>
      <c r="R575" s="5" t="s">
        <v>6577</v>
      </c>
      <c r="S575" s="5" t="s">
        <v>6576</v>
      </c>
      <c r="T575" s="5" t="s">
        <v>6575</v>
      </c>
      <c r="X575" s="5">
        <v>70</v>
      </c>
      <c r="Y575" s="5" t="s">
        <v>171</v>
      </c>
      <c r="Z575" s="5" t="s">
        <v>171</v>
      </c>
      <c r="AA575" s="5" t="s">
        <v>171</v>
      </c>
      <c r="AB575" s="5" t="s">
        <v>39</v>
      </c>
      <c r="AC575" s="5" t="s">
        <v>113</v>
      </c>
      <c r="AD575" s="5" t="s">
        <v>39</v>
      </c>
      <c r="AF575" s="5" t="s">
        <v>6574</v>
      </c>
    </row>
    <row r="576" spans="1:37">
      <c r="A576" s="5" t="s">
        <v>6522</v>
      </c>
      <c r="B576" s="5" t="s">
        <v>169</v>
      </c>
      <c r="C576" s="5" t="s">
        <v>168</v>
      </c>
      <c r="D576" s="5" t="s">
        <v>167</v>
      </c>
      <c r="E576" s="5" t="s">
        <v>166</v>
      </c>
      <c r="F576" s="6">
        <v>0.02</v>
      </c>
      <c r="G576" s="5" t="s">
        <v>6335</v>
      </c>
      <c r="H576" s="5">
        <v>20</v>
      </c>
      <c r="I576" s="5" t="s">
        <v>6334</v>
      </c>
      <c r="J576" s="5">
        <v>300</v>
      </c>
      <c r="K576" s="5">
        <v>259200</v>
      </c>
      <c r="L576" s="5" t="s">
        <v>6333</v>
      </c>
      <c r="O576" s="5" t="s">
        <v>6573</v>
      </c>
      <c r="P576" s="5" t="s">
        <v>509</v>
      </c>
      <c r="Q576" s="5" t="s">
        <v>160</v>
      </c>
      <c r="R576" s="5" t="s">
        <v>6572</v>
      </c>
      <c r="S576" s="5" t="s">
        <v>6571</v>
      </c>
      <c r="T576" s="5" t="s">
        <v>6570</v>
      </c>
      <c r="X576" s="5">
        <v>43</v>
      </c>
      <c r="Y576" s="5" t="s">
        <v>171</v>
      </c>
      <c r="Z576" s="5" t="s">
        <v>171</v>
      </c>
      <c r="AA576" s="5" t="s">
        <v>171</v>
      </c>
      <c r="AB576" s="5" t="s">
        <v>39</v>
      </c>
      <c r="AC576" s="5" t="s">
        <v>113</v>
      </c>
      <c r="AD576" s="5" t="s">
        <v>39</v>
      </c>
      <c r="AF576" s="5" t="s">
        <v>6569</v>
      </c>
    </row>
    <row r="577" spans="1:37">
      <c r="A577" s="5" t="s">
        <v>6522</v>
      </c>
      <c r="B577" s="5" t="s">
        <v>169</v>
      </c>
      <c r="C577" s="5" t="s">
        <v>168</v>
      </c>
      <c r="D577" s="5" t="s">
        <v>167</v>
      </c>
      <c r="E577" s="5" t="s">
        <v>166</v>
      </c>
      <c r="F577" s="6">
        <v>0.02</v>
      </c>
      <c r="G577" s="5" t="s">
        <v>6335</v>
      </c>
      <c r="H577" s="5">
        <v>20</v>
      </c>
      <c r="I577" s="5" t="s">
        <v>6334</v>
      </c>
      <c r="J577" s="5">
        <v>300</v>
      </c>
      <c r="K577" s="5">
        <v>259200</v>
      </c>
      <c r="L577" s="5" t="s">
        <v>6333</v>
      </c>
      <c r="O577" s="5" t="s">
        <v>6568</v>
      </c>
      <c r="P577" s="5" t="s">
        <v>240</v>
      </c>
      <c r="Q577" s="5" t="s">
        <v>160</v>
      </c>
      <c r="R577" s="5" t="s">
        <v>6567</v>
      </c>
      <c r="S577" s="5" t="s">
        <v>6566</v>
      </c>
      <c r="T577" s="5" t="s">
        <v>6565</v>
      </c>
      <c r="X577" s="5">
        <v>46</v>
      </c>
      <c r="Y577" s="5" t="s">
        <v>171</v>
      </c>
      <c r="Z577" s="5" t="s">
        <v>171</v>
      </c>
      <c r="AA577" s="5" t="s">
        <v>171</v>
      </c>
      <c r="AB577" s="5" t="s">
        <v>39</v>
      </c>
      <c r="AC577" s="5" t="s">
        <v>113</v>
      </c>
      <c r="AD577" s="5" t="s">
        <v>39</v>
      </c>
      <c r="AF577" s="5" t="s">
        <v>6417</v>
      </c>
    </row>
    <row r="578" spans="1:37">
      <c r="A578" s="5" t="s">
        <v>6522</v>
      </c>
      <c r="B578" s="5" t="s">
        <v>169</v>
      </c>
      <c r="C578" s="5" t="s">
        <v>168</v>
      </c>
      <c r="D578" s="5" t="s">
        <v>167</v>
      </c>
      <c r="E578" s="5" t="s">
        <v>166</v>
      </c>
      <c r="F578" s="6">
        <v>0.02</v>
      </c>
      <c r="G578" s="5" t="s">
        <v>6335</v>
      </c>
      <c r="H578" s="5">
        <v>20</v>
      </c>
      <c r="I578" s="5" t="s">
        <v>6334</v>
      </c>
      <c r="J578" s="5">
        <v>300</v>
      </c>
      <c r="K578" s="5">
        <v>259200</v>
      </c>
      <c r="L578" s="5" t="s">
        <v>6333</v>
      </c>
      <c r="O578" s="5" t="s">
        <v>6564</v>
      </c>
      <c r="P578" s="5" t="s">
        <v>336</v>
      </c>
      <c r="Q578" s="5" t="s">
        <v>160</v>
      </c>
      <c r="R578" s="5" t="s">
        <v>6563</v>
      </c>
      <c r="S578" s="5" t="s">
        <v>6562</v>
      </c>
      <c r="T578" s="5" t="s">
        <v>6561</v>
      </c>
      <c r="X578" s="5">
        <v>16</v>
      </c>
      <c r="Y578" s="5" t="s">
        <v>171</v>
      </c>
      <c r="Z578" s="5" t="s">
        <v>171</v>
      </c>
      <c r="AA578" s="5" t="s">
        <v>171</v>
      </c>
      <c r="AB578" s="5" t="s">
        <v>39</v>
      </c>
      <c r="AC578" s="5" t="s">
        <v>113</v>
      </c>
      <c r="AE578" s="5" t="s">
        <v>113</v>
      </c>
      <c r="AF578" s="5" t="s">
        <v>6560</v>
      </c>
    </row>
    <row r="579" spans="1:37">
      <c r="A579" s="5" t="s">
        <v>6522</v>
      </c>
      <c r="B579" s="5" t="s">
        <v>169</v>
      </c>
      <c r="C579" s="5" t="s">
        <v>168</v>
      </c>
      <c r="D579" s="5" t="s">
        <v>167</v>
      </c>
      <c r="E579" s="5" t="s">
        <v>166</v>
      </c>
      <c r="F579" s="6">
        <v>0.02</v>
      </c>
      <c r="G579" s="5" t="s">
        <v>6335</v>
      </c>
      <c r="H579" s="5">
        <v>20</v>
      </c>
      <c r="I579" s="5" t="s">
        <v>6334</v>
      </c>
      <c r="J579" s="5">
        <v>300</v>
      </c>
      <c r="K579" s="5">
        <v>259200</v>
      </c>
      <c r="L579" s="5" t="s">
        <v>6333</v>
      </c>
      <c r="O579" s="5" t="s">
        <v>6559</v>
      </c>
      <c r="P579" s="5" t="s">
        <v>261</v>
      </c>
      <c r="Q579" s="5" t="s">
        <v>160</v>
      </c>
      <c r="R579" s="5" t="s">
        <v>6558</v>
      </c>
      <c r="S579" s="5" t="s">
        <v>6557</v>
      </c>
      <c r="T579" s="5" t="s">
        <v>6556</v>
      </c>
      <c r="X579" s="5">
        <v>12</v>
      </c>
      <c r="Y579" s="5" t="s">
        <v>171</v>
      </c>
      <c r="Z579" s="5" t="s">
        <v>171</v>
      </c>
      <c r="AA579" s="5" t="s">
        <v>171</v>
      </c>
      <c r="AB579" s="5" t="s">
        <v>39</v>
      </c>
      <c r="AC579" s="5" t="s">
        <v>113</v>
      </c>
      <c r="AE579" s="5" t="s">
        <v>113</v>
      </c>
      <c r="AF579" s="5" t="s">
        <v>6555</v>
      </c>
    </row>
    <row r="580" spans="1:37">
      <c r="A580" s="5" t="s">
        <v>6522</v>
      </c>
      <c r="B580" s="5" t="s">
        <v>169</v>
      </c>
      <c r="C580" s="5" t="s">
        <v>168</v>
      </c>
      <c r="D580" s="5" t="s">
        <v>167</v>
      </c>
      <c r="E580" s="5" t="s">
        <v>166</v>
      </c>
      <c r="F580" s="6">
        <v>0.02</v>
      </c>
      <c r="G580" s="5" t="s">
        <v>6335</v>
      </c>
      <c r="H580" s="5">
        <v>20</v>
      </c>
      <c r="I580" s="5" t="s">
        <v>6334</v>
      </c>
      <c r="J580" s="5">
        <v>300</v>
      </c>
      <c r="K580" s="5">
        <v>259200</v>
      </c>
      <c r="L580" s="5" t="s">
        <v>6333</v>
      </c>
      <c r="O580" s="5" t="s">
        <v>6554</v>
      </c>
      <c r="P580" s="5" t="s">
        <v>369</v>
      </c>
      <c r="Q580" s="5" t="s">
        <v>160</v>
      </c>
      <c r="R580" s="5" t="s">
        <v>6090</v>
      </c>
      <c r="S580" s="5" t="s">
        <v>1939</v>
      </c>
      <c r="T580" s="5" t="s">
        <v>1938</v>
      </c>
      <c r="X580" s="5">
        <v>11</v>
      </c>
      <c r="Y580" s="5" t="s">
        <v>171</v>
      </c>
      <c r="Z580" s="5" t="s">
        <v>171</v>
      </c>
      <c r="AA580" s="5" t="s">
        <v>171</v>
      </c>
      <c r="AB580" s="5" t="s">
        <v>39</v>
      </c>
      <c r="AC580" s="5" t="s">
        <v>113</v>
      </c>
      <c r="AD580" s="5" t="s">
        <v>39</v>
      </c>
      <c r="AF580" s="5" t="s">
        <v>6553</v>
      </c>
    </row>
    <row r="581" spans="1:37">
      <c r="A581" s="5" t="s">
        <v>6522</v>
      </c>
      <c r="B581" s="5" t="s">
        <v>169</v>
      </c>
      <c r="C581" s="5" t="s">
        <v>168</v>
      </c>
      <c r="D581" s="5" t="s">
        <v>167</v>
      </c>
      <c r="E581" s="5" t="s">
        <v>166</v>
      </c>
      <c r="F581" s="6">
        <v>0.02</v>
      </c>
      <c r="G581" s="5" t="s">
        <v>6335</v>
      </c>
      <c r="H581" s="5">
        <v>20</v>
      </c>
      <c r="I581" s="5" t="s">
        <v>6334</v>
      </c>
      <c r="J581" s="5">
        <v>300</v>
      </c>
      <c r="K581" s="5">
        <v>259200</v>
      </c>
      <c r="L581" s="5" t="s">
        <v>6333</v>
      </c>
      <c r="O581" s="5" t="s">
        <v>6552</v>
      </c>
      <c r="P581" s="5" t="s">
        <v>6551</v>
      </c>
      <c r="Q581" s="5" t="s">
        <v>160</v>
      </c>
      <c r="R581" s="5" t="s">
        <v>6227</v>
      </c>
      <c r="S581" s="5" t="s">
        <v>6550</v>
      </c>
      <c r="T581" s="5" t="s">
        <v>6549</v>
      </c>
      <c r="X581" s="5">
        <v>43</v>
      </c>
      <c r="Y581" s="5" t="s">
        <v>156</v>
      </c>
      <c r="Z581" s="5" t="s">
        <v>156</v>
      </c>
      <c r="AA581" s="5" t="s">
        <v>156</v>
      </c>
      <c r="AB581" s="5" t="s">
        <v>39</v>
      </c>
      <c r="AC581" s="5" t="s">
        <v>113</v>
      </c>
      <c r="AE581" s="5" t="s">
        <v>113</v>
      </c>
      <c r="AF581" s="5" t="s">
        <v>6548</v>
      </c>
    </row>
    <row r="582" spans="1:37">
      <c r="A582" s="5" t="s">
        <v>6522</v>
      </c>
      <c r="B582" s="5" t="s">
        <v>169</v>
      </c>
      <c r="C582" s="5" t="s">
        <v>168</v>
      </c>
      <c r="D582" s="5" t="s">
        <v>167</v>
      </c>
      <c r="E582" s="5" t="s">
        <v>166</v>
      </c>
      <c r="F582" s="6">
        <v>0.02</v>
      </c>
      <c r="G582" s="5" t="s">
        <v>6335</v>
      </c>
      <c r="H582" s="5">
        <v>20</v>
      </c>
      <c r="I582" s="5" t="s">
        <v>6334</v>
      </c>
      <c r="J582" s="5">
        <v>300</v>
      </c>
      <c r="K582" s="5">
        <v>259200</v>
      </c>
      <c r="L582" s="5" t="s">
        <v>6333</v>
      </c>
      <c r="O582" s="5" t="s">
        <v>6547</v>
      </c>
      <c r="P582" s="5" t="s">
        <v>225</v>
      </c>
      <c r="Q582" s="5" t="s">
        <v>160</v>
      </c>
      <c r="R582" s="5" t="s">
        <v>6546</v>
      </c>
      <c r="S582" s="5" t="s">
        <v>4067</v>
      </c>
      <c r="T582" s="5" t="s">
        <v>6545</v>
      </c>
      <c r="X582" s="5">
        <v>15</v>
      </c>
      <c r="Y582" s="5" t="s">
        <v>171</v>
      </c>
      <c r="Z582" s="5" t="s">
        <v>171</v>
      </c>
      <c r="AA582" s="5" t="s">
        <v>171</v>
      </c>
      <c r="AB582" s="5" t="s">
        <v>39</v>
      </c>
      <c r="AC582" s="5" t="s">
        <v>113</v>
      </c>
      <c r="AD582" s="5" t="s">
        <v>39</v>
      </c>
      <c r="AF582" s="5" t="s">
        <v>6544</v>
      </c>
    </row>
    <row r="583" spans="1:37">
      <c r="A583" s="5" t="s">
        <v>6522</v>
      </c>
      <c r="B583" s="5" t="s">
        <v>169</v>
      </c>
      <c r="C583" s="5" t="s">
        <v>168</v>
      </c>
      <c r="D583" s="5" t="s">
        <v>167</v>
      </c>
      <c r="E583" s="5" t="s">
        <v>166</v>
      </c>
      <c r="F583" s="6">
        <v>0.02</v>
      </c>
      <c r="G583" s="5" t="s">
        <v>6335</v>
      </c>
      <c r="H583" s="5">
        <v>20</v>
      </c>
      <c r="I583" s="5" t="s">
        <v>6334</v>
      </c>
      <c r="J583" s="5">
        <v>300</v>
      </c>
      <c r="K583" s="5">
        <v>259200</v>
      </c>
      <c r="L583" s="5" t="s">
        <v>6333</v>
      </c>
      <c r="O583" s="5" t="s">
        <v>6543</v>
      </c>
      <c r="P583" s="5" t="s">
        <v>256</v>
      </c>
      <c r="Q583" s="5" t="s">
        <v>160</v>
      </c>
      <c r="R583" s="5" t="s">
        <v>6542</v>
      </c>
      <c r="S583" s="5" t="s">
        <v>4144</v>
      </c>
      <c r="T583" s="5" t="s">
        <v>6541</v>
      </c>
      <c r="X583" s="5">
        <v>40</v>
      </c>
      <c r="Y583" s="5" t="s">
        <v>252</v>
      </c>
      <c r="Z583" s="5" t="s">
        <v>252</v>
      </c>
      <c r="AA583" s="5" t="s">
        <v>156</v>
      </c>
      <c r="AB583" s="5" t="s">
        <v>39</v>
      </c>
      <c r="AC583" s="5" t="s">
        <v>113</v>
      </c>
      <c r="AE583" s="5" t="s">
        <v>113</v>
      </c>
      <c r="AF583" s="5" t="s">
        <v>6540</v>
      </c>
    </row>
    <row r="584" spans="1:37">
      <c r="A584" s="5" t="s">
        <v>6522</v>
      </c>
      <c r="B584" s="5" t="s">
        <v>169</v>
      </c>
      <c r="C584" s="5" t="s">
        <v>168</v>
      </c>
      <c r="D584" s="5" t="s">
        <v>167</v>
      </c>
      <c r="E584" s="5" t="s">
        <v>166</v>
      </c>
      <c r="F584" s="6">
        <v>0.02</v>
      </c>
      <c r="G584" s="5" t="s">
        <v>6335</v>
      </c>
      <c r="H584" s="5">
        <v>20</v>
      </c>
      <c r="I584" s="5" t="s">
        <v>6334</v>
      </c>
      <c r="J584" s="5">
        <v>300</v>
      </c>
      <c r="K584" s="5">
        <v>259200</v>
      </c>
      <c r="L584" s="5" t="s">
        <v>6333</v>
      </c>
      <c r="O584" s="5" t="s">
        <v>6539</v>
      </c>
      <c r="P584" s="5" t="s">
        <v>1243</v>
      </c>
      <c r="Q584" s="5" t="s">
        <v>160</v>
      </c>
      <c r="R584" s="5" t="s">
        <v>6538</v>
      </c>
      <c r="S584" s="5" t="s">
        <v>6537</v>
      </c>
      <c r="T584" s="5" t="s">
        <v>6536</v>
      </c>
      <c r="X584" s="5">
        <v>15</v>
      </c>
      <c r="Y584" s="5" t="s">
        <v>171</v>
      </c>
      <c r="Z584" s="5" t="s">
        <v>171</v>
      </c>
      <c r="AA584" s="5" t="s">
        <v>171</v>
      </c>
      <c r="AB584" s="5" t="s">
        <v>39</v>
      </c>
      <c r="AC584" s="5" t="s">
        <v>113</v>
      </c>
      <c r="AD584" s="5" t="s">
        <v>39</v>
      </c>
      <c r="AF584" s="5" t="s">
        <v>6535</v>
      </c>
    </row>
    <row r="585" spans="1:37">
      <c r="A585" s="5" t="s">
        <v>6522</v>
      </c>
      <c r="B585" s="5" t="s">
        <v>169</v>
      </c>
      <c r="C585" s="5" t="s">
        <v>168</v>
      </c>
      <c r="D585" s="5" t="s">
        <v>167</v>
      </c>
      <c r="E585" s="5" t="s">
        <v>166</v>
      </c>
      <c r="F585" s="6">
        <v>0.02</v>
      </c>
      <c r="G585" s="5" t="s">
        <v>6335</v>
      </c>
      <c r="H585" s="5">
        <v>20</v>
      </c>
      <c r="I585" s="5" t="s">
        <v>6334</v>
      </c>
      <c r="J585" s="5">
        <v>300</v>
      </c>
      <c r="K585" s="5">
        <v>259200</v>
      </c>
      <c r="L585" s="5" t="s">
        <v>6333</v>
      </c>
      <c r="O585" s="5" t="s">
        <v>6534</v>
      </c>
      <c r="P585" s="5" t="s">
        <v>266</v>
      </c>
      <c r="Q585" s="5" t="s">
        <v>160</v>
      </c>
      <c r="R585" s="5" t="s">
        <v>6533</v>
      </c>
      <c r="S585" s="5" t="s">
        <v>605</v>
      </c>
      <c r="T585" s="5" t="s">
        <v>6532</v>
      </c>
      <c r="X585" s="5">
        <v>30</v>
      </c>
      <c r="Y585" s="5" t="s">
        <v>171</v>
      </c>
      <c r="Z585" s="5" t="s">
        <v>171</v>
      </c>
      <c r="AA585" s="5" t="s">
        <v>171</v>
      </c>
      <c r="AB585" s="5" t="s">
        <v>39</v>
      </c>
      <c r="AC585" s="5" t="s">
        <v>113</v>
      </c>
      <c r="AE585" s="5" t="s">
        <v>113</v>
      </c>
      <c r="AF585" s="5" t="s">
        <v>6531</v>
      </c>
    </row>
    <row r="586" spans="1:37">
      <c r="A586" s="5" t="s">
        <v>6522</v>
      </c>
      <c r="B586" s="5" t="s">
        <v>169</v>
      </c>
      <c r="C586" s="5" t="s">
        <v>168</v>
      </c>
      <c r="D586" s="5" t="s">
        <v>167</v>
      </c>
      <c r="E586" s="5" t="s">
        <v>166</v>
      </c>
      <c r="F586" s="6">
        <v>0.02</v>
      </c>
      <c r="G586" s="5" t="s">
        <v>6335</v>
      </c>
      <c r="H586" s="5">
        <v>20</v>
      </c>
      <c r="I586" s="5" t="s">
        <v>6334</v>
      </c>
      <c r="J586" s="5">
        <v>300</v>
      </c>
      <c r="K586" s="5">
        <v>259200</v>
      </c>
      <c r="L586" s="5" t="s">
        <v>6333</v>
      </c>
      <c r="O586" s="5" t="s">
        <v>6530</v>
      </c>
      <c r="P586" s="5" t="s">
        <v>349</v>
      </c>
      <c r="Q586" s="5" t="s">
        <v>160</v>
      </c>
      <c r="R586" s="5" t="s">
        <v>6529</v>
      </c>
      <c r="S586" s="5" t="s">
        <v>6528</v>
      </c>
      <c r="T586" s="5" t="s">
        <v>6527</v>
      </c>
      <c r="X586" s="5">
        <v>11</v>
      </c>
      <c r="Y586" s="5" t="s">
        <v>171</v>
      </c>
      <c r="Z586" s="5" t="s">
        <v>171</v>
      </c>
      <c r="AA586" s="5" t="s">
        <v>171</v>
      </c>
      <c r="AB586" s="5" t="s">
        <v>39</v>
      </c>
      <c r="AC586" s="5" t="s">
        <v>113</v>
      </c>
      <c r="AE586" s="5" t="s">
        <v>113</v>
      </c>
      <c r="AF586" s="5" t="s">
        <v>6526</v>
      </c>
    </row>
    <row r="587" spans="1:37">
      <c r="A587" s="5" t="s">
        <v>6522</v>
      </c>
      <c r="B587" s="5" t="s">
        <v>169</v>
      </c>
      <c r="C587" s="5" t="s">
        <v>168</v>
      </c>
      <c r="D587" s="5" t="s">
        <v>167</v>
      </c>
      <c r="E587" s="5" t="s">
        <v>166</v>
      </c>
      <c r="F587" s="6">
        <v>0.02</v>
      </c>
      <c r="G587" s="5" t="s">
        <v>6335</v>
      </c>
      <c r="H587" s="5">
        <v>20</v>
      </c>
      <c r="I587" s="5" t="s">
        <v>6334</v>
      </c>
      <c r="J587" s="5">
        <v>300</v>
      </c>
      <c r="K587" s="5">
        <v>259200</v>
      </c>
      <c r="L587" s="5" t="s">
        <v>6333</v>
      </c>
      <c r="O587" s="5" t="s">
        <v>6525</v>
      </c>
      <c r="P587" s="5" t="s">
        <v>210</v>
      </c>
      <c r="Q587" s="5" t="s">
        <v>160</v>
      </c>
      <c r="R587" s="5" t="s">
        <v>6524</v>
      </c>
      <c r="S587" s="5" t="s">
        <v>2207</v>
      </c>
      <c r="T587" s="5" t="s">
        <v>6523</v>
      </c>
      <c r="X587" s="5">
        <v>10</v>
      </c>
      <c r="Y587" s="5" t="s">
        <v>171</v>
      </c>
      <c r="Z587" s="5" t="s">
        <v>171</v>
      </c>
      <c r="AA587" s="5" t="s">
        <v>171</v>
      </c>
      <c r="AB587" s="5" t="s">
        <v>39</v>
      </c>
      <c r="AC587" s="5" t="s">
        <v>113</v>
      </c>
      <c r="AD587" s="5" t="s">
        <v>39</v>
      </c>
      <c r="AF587" s="5" t="s">
        <v>6417</v>
      </c>
    </row>
    <row r="588" spans="1:37">
      <c r="A588" s="5" t="s">
        <v>6522</v>
      </c>
      <c r="B588" s="5" t="s">
        <v>169</v>
      </c>
      <c r="C588" s="5" t="s">
        <v>168</v>
      </c>
      <c r="D588" s="5" t="s">
        <v>167</v>
      </c>
      <c r="E588" s="5" t="s">
        <v>166</v>
      </c>
      <c r="F588" s="6">
        <v>0.02</v>
      </c>
      <c r="G588" s="5" t="s">
        <v>6335</v>
      </c>
      <c r="H588" s="5">
        <v>20</v>
      </c>
      <c r="I588" s="5" t="s">
        <v>6334</v>
      </c>
      <c r="J588" s="5">
        <v>300</v>
      </c>
      <c r="K588" s="5">
        <v>259200</v>
      </c>
      <c r="L588" s="5" t="s">
        <v>6333</v>
      </c>
      <c r="O588" s="5" t="s">
        <v>6521</v>
      </c>
      <c r="P588" s="5" t="s">
        <v>536</v>
      </c>
      <c r="Q588" s="5" t="s">
        <v>160</v>
      </c>
      <c r="R588" s="5" t="s">
        <v>6520</v>
      </c>
      <c r="S588" s="5" t="s">
        <v>6519</v>
      </c>
      <c r="T588" s="5" t="s">
        <v>6518</v>
      </c>
      <c r="X588" s="5">
        <v>10</v>
      </c>
      <c r="Y588" s="5" t="s">
        <v>171</v>
      </c>
      <c r="Z588" s="5" t="s">
        <v>171</v>
      </c>
      <c r="AA588" s="5" t="s">
        <v>171</v>
      </c>
      <c r="AB588" s="5" t="s">
        <v>39</v>
      </c>
      <c r="AC588" s="5" t="s">
        <v>113</v>
      </c>
      <c r="AD588" s="5" t="s">
        <v>39</v>
      </c>
      <c r="AF588" s="5" t="s">
        <v>6517</v>
      </c>
    </row>
    <row r="589" spans="1:37" s="8" customFormat="1">
      <c r="F589" s="9"/>
      <c r="AD589" s="10">
        <f>COUNTIF(AD569:AD588,AD580)</f>
        <v>12</v>
      </c>
      <c r="AE589" s="10">
        <f>COUNTIF(AE569:AE588,AE572)</f>
        <v>8</v>
      </c>
      <c r="AJ589" s="8">
        <f>AD589+AE589</f>
        <v>20</v>
      </c>
      <c r="AK589" s="8">
        <f>AD589/AJ589</f>
        <v>0.6</v>
      </c>
    </row>
    <row r="590" spans="1:37">
      <c r="A590" s="5" t="s">
        <v>6430</v>
      </c>
      <c r="B590" s="5" t="s">
        <v>169</v>
      </c>
      <c r="C590" s="5" t="s">
        <v>168</v>
      </c>
      <c r="D590" s="5" t="s">
        <v>167</v>
      </c>
      <c r="E590" s="5" t="s">
        <v>166</v>
      </c>
      <c r="F590" s="6">
        <v>0.02</v>
      </c>
      <c r="G590" s="5" t="s">
        <v>6335</v>
      </c>
      <c r="H590" s="5">
        <v>20</v>
      </c>
      <c r="I590" s="5" t="s">
        <v>6334</v>
      </c>
      <c r="J590" s="5">
        <v>300</v>
      </c>
      <c r="K590" s="5">
        <v>259200</v>
      </c>
      <c r="L590" s="5" t="s">
        <v>6333</v>
      </c>
      <c r="O590" s="5" t="s">
        <v>6516</v>
      </c>
      <c r="P590" s="5" t="s">
        <v>305</v>
      </c>
      <c r="Q590" s="5" t="s">
        <v>160</v>
      </c>
      <c r="R590" s="5" t="s">
        <v>6515</v>
      </c>
      <c r="S590" s="5" t="s">
        <v>6514</v>
      </c>
      <c r="T590" s="5" t="s">
        <v>6513</v>
      </c>
      <c r="X590" s="5">
        <v>57</v>
      </c>
      <c r="Y590" s="5" t="s">
        <v>171</v>
      </c>
      <c r="Z590" s="5" t="s">
        <v>171</v>
      </c>
      <c r="AA590" s="5" t="s">
        <v>171</v>
      </c>
      <c r="AB590" s="5" t="s">
        <v>40</v>
      </c>
      <c r="AC590" s="5" t="s">
        <v>75</v>
      </c>
      <c r="AE590" s="5" t="s">
        <v>75</v>
      </c>
      <c r="AF590" s="5" t="s">
        <v>6512</v>
      </c>
    </row>
    <row r="591" spans="1:37">
      <c r="A591" s="5" t="s">
        <v>6430</v>
      </c>
      <c r="B591" s="5" t="s">
        <v>169</v>
      </c>
      <c r="C591" s="5" t="s">
        <v>168</v>
      </c>
      <c r="D591" s="5" t="s">
        <v>167</v>
      </c>
      <c r="E591" s="5" t="s">
        <v>166</v>
      </c>
      <c r="F591" s="6">
        <v>0.02</v>
      </c>
      <c r="G591" s="5" t="s">
        <v>6335</v>
      </c>
      <c r="H591" s="5">
        <v>20</v>
      </c>
      <c r="I591" s="5" t="s">
        <v>6334</v>
      </c>
      <c r="J591" s="5">
        <v>300</v>
      </c>
      <c r="K591" s="5">
        <v>259200</v>
      </c>
      <c r="L591" s="5" t="s">
        <v>6333</v>
      </c>
      <c r="O591" s="5" t="s">
        <v>6511</v>
      </c>
      <c r="P591" s="5" t="s">
        <v>971</v>
      </c>
      <c r="Q591" s="5" t="s">
        <v>160</v>
      </c>
      <c r="R591" s="5" t="s">
        <v>6510</v>
      </c>
      <c r="S591" s="5" t="s">
        <v>6509</v>
      </c>
      <c r="T591" s="5" t="s">
        <v>6508</v>
      </c>
      <c r="X591" s="5">
        <v>53</v>
      </c>
      <c r="Y591" s="5" t="s">
        <v>171</v>
      </c>
      <c r="Z591" s="5" t="s">
        <v>171</v>
      </c>
      <c r="AA591" s="5" t="s">
        <v>171</v>
      </c>
      <c r="AB591" s="5" t="s">
        <v>40</v>
      </c>
      <c r="AC591" s="5" t="s">
        <v>75</v>
      </c>
      <c r="AD591" s="5" t="s">
        <v>40</v>
      </c>
      <c r="AF591" s="5" t="s">
        <v>6507</v>
      </c>
    </row>
    <row r="592" spans="1:37">
      <c r="A592" s="5" t="s">
        <v>6430</v>
      </c>
      <c r="B592" s="5" t="s">
        <v>169</v>
      </c>
      <c r="C592" s="5" t="s">
        <v>168</v>
      </c>
      <c r="D592" s="5" t="s">
        <v>167</v>
      </c>
      <c r="E592" s="5" t="s">
        <v>166</v>
      </c>
      <c r="F592" s="6">
        <v>0.02</v>
      </c>
      <c r="G592" s="5" t="s">
        <v>6335</v>
      </c>
      <c r="H592" s="5">
        <v>20</v>
      </c>
      <c r="I592" s="5" t="s">
        <v>6334</v>
      </c>
      <c r="J592" s="5">
        <v>300</v>
      </c>
      <c r="K592" s="5">
        <v>259200</v>
      </c>
      <c r="L592" s="5" t="s">
        <v>6333</v>
      </c>
      <c r="O592" s="5" t="s">
        <v>6506</v>
      </c>
      <c r="P592" s="5" t="s">
        <v>190</v>
      </c>
      <c r="Q592" s="5" t="s">
        <v>160</v>
      </c>
      <c r="R592" s="5" t="s">
        <v>6505</v>
      </c>
      <c r="S592" s="5" t="s">
        <v>6504</v>
      </c>
      <c r="T592" s="5" t="s">
        <v>6503</v>
      </c>
      <c r="X592" s="5">
        <v>6</v>
      </c>
      <c r="Y592" s="5" t="s">
        <v>171</v>
      </c>
      <c r="Z592" s="5" t="s">
        <v>171</v>
      </c>
      <c r="AA592" s="5" t="s">
        <v>171</v>
      </c>
      <c r="AB592" s="5" t="s">
        <v>40</v>
      </c>
      <c r="AC592" s="5" t="s">
        <v>75</v>
      </c>
      <c r="AD592" s="5" t="s">
        <v>40</v>
      </c>
      <c r="AF592" s="5" t="s">
        <v>6502</v>
      </c>
    </row>
    <row r="593" spans="1:32">
      <c r="A593" s="5" t="s">
        <v>6430</v>
      </c>
      <c r="B593" s="5" t="s">
        <v>169</v>
      </c>
      <c r="C593" s="5" t="s">
        <v>168</v>
      </c>
      <c r="D593" s="5" t="s">
        <v>167</v>
      </c>
      <c r="E593" s="5" t="s">
        <v>166</v>
      </c>
      <c r="F593" s="6">
        <v>0.02</v>
      </c>
      <c r="G593" s="5" t="s">
        <v>6335</v>
      </c>
      <c r="H593" s="5">
        <v>20</v>
      </c>
      <c r="I593" s="5" t="s">
        <v>6334</v>
      </c>
      <c r="J593" s="5">
        <v>300</v>
      </c>
      <c r="K593" s="5">
        <v>259200</v>
      </c>
      <c r="L593" s="5" t="s">
        <v>6333</v>
      </c>
      <c r="O593" s="5" t="s">
        <v>6501</v>
      </c>
      <c r="P593" s="5" t="s">
        <v>240</v>
      </c>
      <c r="Q593" s="5" t="s">
        <v>160</v>
      </c>
      <c r="R593" s="5" t="s">
        <v>6500</v>
      </c>
      <c r="S593" s="5" t="s">
        <v>1980</v>
      </c>
      <c r="T593" s="5" t="s">
        <v>6499</v>
      </c>
      <c r="X593" s="5">
        <v>29</v>
      </c>
      <c r="Y593" s="5" t="s">
        <v>171</v>
      </c>
      <c r="Z593" s="5" t="s">
        <v>171</v>
      </c>
      <c r="AA593" s="5" t="s">
        <v>171</v>
      </c>
      <c r="AB593" s="5" t="s">
        <v>40</v>
      </c>
      <c r="AC593" s="5" t="s">
        <v>75</v>
      </c>
      <c r="AD593" s="5" t="s">
        <v>40</v>
      </c>
      <c r="AF593" s="5" t="s">
        <v>6341</v>
      </c>
    </row>
    <row r="594" spans="1:32">
      <c r="A594" s="5" t="s">
        <v>6430</v>
      </c>
      <c r="B594" s="5" t="s">
        <v>169</v>
      </c>
      <c r="C594" s="5" t="s">
        <v>168</v>
      </c>
      <c r="D594" s="5" t="s">
        <v>167</v>
      </c>
      <c r="E594" s="5" t="s">
        <v>166</v>
      </c>
      <c r="F594" s="6">
        <v>0.02</v>
      </c>
      <c r="G594" s="5" t="s">
        <v>6335</v>
      </c>
      <c r="H594" s="5">
        <v>20</v>
      </c>
      <c r="I594" s="5" t="s">
        <v>6334</v>
      </c>
      <c r="J594" s="5">
        <v>300</v>
      </c>
      <c r="K594" s="5">
        <v>259200</v>
      </c>
      <c r="L594" s="5" t="s">
        <v>6333</v>
      </c>
      <c r="O594" s="5" t="s">
        <v>6498</v>
      </c>
      <c r="P594" s="5" t="s">
        <v>205</v>
      </c>
      <c r="Q594" s="5" t="s">
        <v>160</v>
      </c>
      <c r="R594" s="5" t="s">
        <v>5514</v>
      </c>
      <c r="S594" s="5" t="s">
        <v>2613</v>
      </c>
      <c r="T594" s="5" t="s">
        <v>6497</v>
      </c>
      <c r="X594" s="5">
        <v>18</v>
      </c>
      <c r="Y594" s="5" t="s">
        <v>171</v>
      </c>
      <c r="Z594" s="5" t="s">
        <v>171</v>
      </c>
      <c r="AA594" s="5" t="s">
        <v>171</v>
      </c>
      <c r="AB594" s="5" t="s">
        <v>40</v>
      </c>
      <c r="AC594" s="5" t="s">
        <v>75</v>
      </c>
      <c r="AD594" s="5" t="s">
        <v>40</v>
      </c>
      <c r="AF594" s="5" t="s">
        <v>6496</v>
      </c>
    </row>
    <row r="595" spans="1:32">
      <c r="A595" s="5" t="s">
        <v>6430</v>
      </c>
      <c r="B595" s="5" t="s">
        <v>169</v>
      </c>
      <c r="C595" s="5" t="s">
        <v>168</v>
      </c>
      <c r="D595" s="5" t="s">
        <v>167</v>
      </c>
      <c r="E595" s="5" t="s">
        <v>166</v>
      </c>
      <c r="F595" s="6">
        <v>0.02</v>
      </c>
      <c r="G595" s="5" t="s">
        <v>6335</v>
      </c>
      <c r="H595" s="5">
        <v>20</v>
      </c>
      <c r="I595" s="5" t="s">
        <v>6334</v>
      </c>
      <c r="J595" s="5">
        <v>300</v>
      </c>
      <c r="K595" s="5">
        <v>259200</v>
      </c>
      <c r="L595" s="5" t="s">
        <v>6333</v>
      </c>
      <c r="O595" s="5" t="s">
        <v>6495</v>
      </c>
      <c r="P595" s="5" t="s">
        <v>185</v>
      </c>
      <c r="Q595" s="5" t="s">
        <v>160</v>
      </c>
      <c r="R595" s="5" t="s">
        <v>6494</v>
      </c>
      <c r="S595" s="5" t="s">
        <v>6493</v>
      </c>
      <c r="T595" s="5" t="s">
        <v>6492</v>
      </c>
      <c r="X595" s="5">
        <v>12</v>
      </c>
      <c r="Y595" s="5" t="s">
        <v>171</v>
      </c>
      <c r="Z595" s="5" t="s">
        <v>171</v>
      </c>
      <c r="AA595" s="5" t="s">
        <v>171</v>
      </c>
      <c r="AB595" s="5" t="s">
        <v>40</v>
      </c>
      <c r="AC595" s="5" t="s">
        <v>75</v>
      </c>
      <c r="AE595" s="5" t="s">
        <v>75</v>
      </c>
      <c r="AF595" s="5" t="s">
        <v>6491</v>
      </c>
    </row>
    <row r="596" spans="1:32">
      <c r="A596" s="5" t="s">
        <v>6430</v>
      </c>
      <c r="B596" s="5" t="s">
        <v>169</v>
      </c>
      <c r="C596" s="5" t="s">
        <v>168</v>
      </c>
      <c r="D596" s="5" t="s">
        <v>167</v>
      </c>
      <c r="E596" s="5" t="s">
        <v>166</v>
      </c>
      <c r="F596" s="6">
        <v>0.02</v>
      </c>
      <c r="G596" s="5" t="s">
        <v>6335</v>
      </c>
      <c r="H596" s="5">
        <v>20</v>
      </c>
      <c r="I596" s="5" t="s">
        <v>6334</v>
      </c>
      <c r="J596" s="5">
        <v>300</v>
      </c>
      <c r="K596" s="5">
        <v>259200</v>
      </c>
      <c r="L596" s="5" t="s">
        <v>6333</v>
      </c>
      <c r="O596" s="5" t="s">
        <v>6490</v>
      </c>
      <c r="P596" s="5" t="s">
        <v>175</v>
      </c>
      <c r="Q596" s="5" t="s">
        <v>160</v>
      </c>
      <c r="R596" s="5" t="s">
        <v>6489</v>
      </c>
      <c r="S596" s="5" t="s">
        <v>6488</v>
      </c>
      <c r="T596" s="5" t="s">
        <v>6487</v>
      </c>
      <c r="X596" s="5">
        <v>17</v>
      </c>
      <c r="Y596" s="5" t="s">
        <v>171</v>
      </c>
      <c r="Z596" s="5" t="s">
        <v>171</v>
      </c>
      <c r="AA596" s="5" t="s">
        <v>171</v>
      </c>
      <c r="AB596" s="5" t="s">
        <v>40</v>
      </c>
      <c r="AC596" s="5" t="s">
        <v>75</v>
      </c>
      <c r="AE596" s="5" t="s">
        <v>75</v>
      </c>
      <c r="AF596" s="5" t="s">
        <v>6328</v>
      </c>
    </row>
    <row r="597" spans="1:32">
      <c r="A597" s="5" t="s">
        <v>6430</v>
      </c>
      <c r="B597" s="5" t="s">
        <v>169</v>
      </c>
      <c r="C597" s="5" t="s">
        <v>168</v>
      </c>
      <c r="D597" s="5" t="s">
        <v>167</v>
      </c>
      <c r="E597" s="5" t="s">
        <v>166</v>
      </c>
      <c r="F597" s="6">
        <v>0.02</v>
      </c>
      <c r="G597" s="5" t="s">
        <v>6335</v>
      </c>
      <c r="H597" s="5">
        <v>20</v>
      </c>
      <c r="I597" s="5" t="s">
        <v>6334</v>
      </c>
      <c r="J597" s="5">
        <v>300</v>
      </c>
      <c r="K597" s="5">
        <v>259200</v>
      </c>
      <c r="L597" s="5" t="s">
        <v>6333</v>
      </c>
      <c r="O597" s="5" t="s">
        <v>6486</v>
      </c>
      <c r="P597" s="5" t="s">
        <v>180</v>
      </c>
      <c r="Q597" s="5" t="s">
        <v>160</v>
      </c>
      <c r="R597" s="5" t="s">
        <v>2560</v>
      </c>
      <c r="S597" s="5" t="s">
        <v>6485</v>
      </c>
      <c r="T597" s="5" t="s">
        <v>6484</v>
      </c>
      <c r="X597" s="5">
        <v>4</v>
      </c>
      <c r="Y597" s="5" t="s">
        <v>171</v>
      </c>
      <c r="Z597" s="5" t="s">
        <v>171</v>
      </c>
      <c r="AA597" s="5" t="s">
        <v>171</v>
      </c>
      <c r="AB597" s="5" t="s">
        <v>40</v>
      </c>
      <c r="AC597" s="5" t="s">
        <v>75</v>
      </c>
      <c r="AD597" s="5" t="s">
        <v>40</v>
      </c>
      <c r="AF597" s="5" t="s">
        <v>6384</v>
      </c>
    </row>
    <row r="598" spans="1:32">
      <c r="A598" s="5" t="s">
        <v>6430</v>
      </c>
      <c r="B598" s="5" t="s">
        <v>169</v>
      </c>
      <c r="C598" s="5" t="s">
        <v>168</v>
      </c>
      <c r="D598" s="5" t="s">
        <v>167</v>
      </c>
      <c r="E598" s="5" t="s">
        <v>166</v>
      </c>
      <c r="F598" s="6">
        <v>0.02</v>
      </c>
      <c r="G598" s="5" t="s">
        <v>6335</v>
      </c>
      <c r="H598" s="5">
        <v>20</v>
      </c>
      <c r="I598" s="5" t="s">
        <v>6334</v>
      </c>
      <c r="J598" s="5">
        <v>300</v>
      </c>
      <c r="K598" s="5">
        <v>259200</v>
      </c>
      <c r="L598" s="5" t="s">
        <v>6333</v>
      </c>
      <c r="O598" s="5" t="s">
        <v>6483</v>
      </c>
      <c r="P598" s="5" t="s">
        <v>336</v>
      </c>
      <c r="Q598" s="5" t="s">
        <v>160</v>
      </c>
      <c r="R598" s="5" t="s">
        <v>6482</v>
      </c>
      <c r="S598" s="5" t="s">
        <v>6481</v>
      </c>
      <c r="T598" s="5" t="s">
        <v>6480</v>
      </c>
      <c r="X598" s="5">
        <v>8</v>
      </c>
      <c r="Y598" s="5" t="s">
        <v>171</v>
      </c>
      <c r="Z598" s="5" t="s">
        <v>171</v>
      </c>
      <c r="AA598" s="5" t="s">
        <v>171</v>
      </c>
      <c r="AB598" s="5" t="s">
        <v>40</v>
      </c>
      <c r="AC598" s="5" t="s">
        <v>75</v>
      </c>
      <c r="AE598" s="5" t="s">
        <v>75</v>
      </c>
      <c r="AF598" s="5" t="s">
        <v>6479</v>
      </c>
    </row>
    <row r="599" spans="1:32">
      <c r="A599" s="5" t="s">
        <v>6430</v>
      </c>
      <c r="B599" s="5" t="s">
        <v>169</v>
      </c>
      <c r="C599" s="5" t="s">
        <v>168</v>
      </c>
      <c r="D599" s="5" t="s">
        <v>167</v>
      </c>
      <c r="E599" s="5" t="s">
        <v>166</v>
      </c>
      <c r="F599" s="6">
        <v>0.02</v>
      </c>
      <c r="G599" s="5" t="s">
        <v>6335</v>
      </c>
      <c r="H599" s="5">
        <v>20</v>
      </c>
      <c r="I599" s="5" t="s">
        <v>6334</v>
      </c>
      <c r="J599" s="5">
        <v>300</v>
      </c>
      <c r="K599" s="5">
        <v>259200</v>
      </c>
      <c r="L599" s="5" t="s">
        <v>6333</v>
      </c>
      <c r="O599" s="5" t="s">
        <v>6478</v>
      </c>
      <c r="P599" s="5" t="s">
        <v>349</v>
      </c>
      <c r="Q599" s="5" t="s">
        <v>160</v>
      </c>
      <c r="R599" s="5" t="s">
        <v>6477</v>
      </c>
      <c r="S599" s="5" t="s">
        <v>6476</v>
      </c>
      <c r="T599" s="5" t="s">
        <v>6475</v>
      </c>
      <c r="X599" s="5">
        <v>79</v>
      </c>
      <c r="Y599" s="5" t="s">
        <v>171</v>
      </c>
      <c r="Z599" s="5" t="s">
        <v>171</v>
      </c>
      <c r="AA599" s="5" t="s">
        <v>171</v>
      </c>
      <c r="AB599" s="5" t="s">
        <v>40</v>
      </c>
      <c r="AC599" s="5" t="s">
        <v>75</v>
      </c>
      <c r="AE599" s="5" t="s">
        <v>75</v>
      </c>
      <c r="AF599" s="5" t="s">
        <v>6474</v>
      </c>
    </row>
    <row r="600" spans="1:32">
      <c r="A600" s="5" t="s">
        <v>6430</v>
      </c>
      <c r="B600" s="5" t="s">
        <v>169</v>
      </c>
      <c r="C600" s="5" t="s">
        <v>168</v>
      </c>
      <c r="D600" s="5" t="s">
        <v>167</v>
      </c>
      <c r="E600" s="5" t="s">
        <v>166</v>
      </c>
      <c r="F600" s="6">
        <v>0.02</v>
      </c>
      <c r="G600" s="5" t="s">
        <v>6335</v>
      </c>
      <c r="H600" s="5">
        <v>20</v>
      </c>
      <c r="I600" s="5" t="s">
        <v>6334</v>
      </c>
      <c r="J600" s="5">
        <v>300</v>
      </c>
      <c r="K600" s="5">
        <v>259200</v>
      </c>
      <c r="L600" s="5" t="s">
        <v>6333</v>
      </c>
      <c r="O600" s="5" t="s">
        <v>6473</v>
      </c>
      <c r="P600" s="5" t="s">
        <v>6472</v>
      </c>
      <c r="Q600" s="5" t="s">
        <v>160</v>
      </c>
      <c r="R600" s="5" t="s">
        <v>6471</v>
      </c>
      <c r="S600" s="5" t="s">
        <v>6470</v>
      </c>
      <c r="T600" s="5" t="s">
        <v>6469</v>
      </c>
      <c r="X600" s="5">
        <v>20</v>
      </c>
      <c r="Y600" s="5" t="s">
        <v>171</v>
      </c>
      <c r="Z600" s="5" t="s">
        <v>171</v>
      </c>
      <c r="AA600" s="5" t="s">
        <v>171</v>
      </c>
      <c r="AB600" s="5" t="s">
        <v>40</v>
      </c>
      <c r="AC600" s="5" t="s">
        <v>75</v>
      </c>
      <c r="AD600" s="5" t="s">
        <v>40</v>
      </c>
      <c r="AF600" s="5" t="s">
        <v>6468</v>
      </c>
    </row>
    <row r="601" spans="1:32">
      <c r="A601" s="5" t="s">
        <v>6430</v>
      </c>
      <c r="B601" s="5" t="s">
        <v>169</v>
      </c>
      <c r="C601" s="5" t="s">
        <v>168</v>
      </c>
      <c r="D601" s="5" t="s">
        <v>167</v>
      </c>
      <c r="E601" s="5" t="s">
        <v>166</v>
      </c>
      <c r="F601" s="6">
        <v>0.02</v>
      </c>
      <c r="G601" s="5" t="s">
        <v>6335</v>
      </c>
      <c r="H601" s="5">
        <v>20</v>
      </c>
      <c r="I601" s="5" t="s">
        <v>6334</v>
      </c>
      <c r="J601" s="5">
        <v>300</v>
      </c>
      <c r="K601" s="5">
        <v>259200</v>
      </c>
      <c r="L601" s="5" t="s">
        <v>6333</v>
      </c>
      <c r="O601" s="5" t="s">
        <v>6467</v>
      </c>
      <c r="P601" s="5" t="s">
        <v>266</v>
      </c>
      <c r="Q601" s="5" t="s">
        <v>160</v>
      </c>
      <c r="R601" s="5" t="s">
        <v>6466</v>
      </c>
      <c r="S601" s="5" t="s">
        <v>6465</v>
      </c>
      <c r="T601" s="5" t="s">
        <v>6464</v>
      </c>
      <c r="X601" s="5">
        <v>87</v>
      </c>
      <c r="Y601" s="5" t="s">
        <v>171</v>
      </c>
      <c r="Z601" s="5" t="s">
        <v>171</v>
      </c>
      <c r="AA601" s="5" t="s">
        <v>171</v>
      </c>
      <c r="AB601" s="5" t="s">
        <v>40</v>
      </c>
      <c r="AC601" s="5" t="s">
        <v>75</v>
      </c>
      <c r="AD601" s="5" t="s">
        <v>40</v>
      </c>
      <c r="AF601" s="5" t="s">
        <v>6463</v>
      </c>
    </row>
    <row r="602" spans="1:32">
      <c r="A602" s="5" t="s">
        <v>6430</v>
      </c>
      <c r="B602" s="5" t="s">
        <v>169</v>
      </c>
      <c r="C602" s="5" t="s">
        <v>168</v>
      </c>
      <c r="D602" s="5" t="s">
        <v>167</v>
      </c>
      <c r="E602" s="5" t="s">
        <v>166</v>
      </c>
      <c r="F602" s="6">
        <v>0.02</v>
      </c>
      <c r="G602" s="5" t="s">
        <v>6335</v>
      </c>
      <c r="H602" s="5">
        <v>20</v>
      </c>
      <c r="I602" s="5" t="s">
        <v>6334</v>
      </c>
      <c r="J602" s="5">
        <v>300</v>
      </c>
      <c r="K602" s="5">
        <v>259200</v>
      </c>
      <c r="L602" s="5" t="s">
        <v>6333</v>
      </c>
      <c r="O602" s="5" t="s">
        <v>6462</v>
      </c>
      <c r="P602" s="5" t="s">
        <v>369</v>
      </c>
      <c r="Q602" s="5" t="s">
        <v>160</v>
      </c>
      <c r="R602" s="5" t="s">
        <v>6461</v>
      </c>
      <c r="S602" s="5" t="s">
        <v>6460</v>
      </c>
      <c r="T602" s="5" t="s">
        <v>6459</v>
      </c>
      <c r="X602" s="5">
        <v>15</v>
      </c>
      <c r="Y602" s="5" t="s">
        <v>171</v>
      </c>
      <c r="Z602" s="5" t="s">
        <v>171</v>
      </c>
      <c r="AA602" s="5" t="s">
        <v>171</v>
      </c>
      <c r="AB602" s="5" t="s">
        <v>40</v>
      </c>
      <c r="AC602" s="5" t="s">
        <v>75</v>
      </c>
      <c r="AE602" s="5" t="s">
        <v>75</v>
      </c>
      <c r="AF602" s="5" t="s">
        <v>6458</v>
      </c>
    </row>
    <row r="603" spans="1:32">
      <c r="A603" s="5" t="s">
        <v>6430</v>
      </c>
      <c r="B603" s="5" t="s">
        <v>169</v>
      </c>
      <c r="C603" s="5" t="s">
        <v>168</v>
      </c>
      <c r="D603" s="5" t="s">
        <v>167</v>
      </c>
      <c r="E603" s="5" t="s">
        <v>166</v>
      </c>
      <c r="F603" s="6">
        <v>0.02</v>
      </c>
      <c r="G603" s="5" t="s">
        <v>6335</v>
      </c>
      <c r="H603" s="5">
        <v>20</v>
      </c>
      <c r="I603" s="5" t="s">
        <v>6334</v>
      </c>
      <c r="J603" s="5">
        <v>300</v>
      </c>
      <c r="K603" s="5">
        <v>259200</v>
      </c>
      <c r="L603" s="5" t="s">
        <v>6333</v>
      </c>
      <c r="O603" s="5" t="s">
        <v>6457</v>
      </c>
      <c r="P603" s="5" t="s">
        <v>215</v>
      </c>
      <c r="Q603" s="5" t="s">
        <v>160</v>
      </c>
      <c r="R603" s="5" t="s">
        <v>3669</v>
      </c>
      <c r="S603" s="5" t="s">
        <v>6456</v>
      </c>
      <c r="T603" s="5" t="s">
        <v>6455</v>
      </c>
      <c r="X603" s="5">
        <v>5</v>
      </c>
      <c r="Y603" s="5" t="s">
        <v>171</v>
      </c>
      <c r="Z603" s="5" t="s">
        <v>171</v>
      </c>
      <c r="AA603" s="5" t="s">
        <v>171</v>
      </c>
      <c r="AB603" s="5" t="s">
        <v>40</v>
      </c>
      <c r="AC603" s="5" t="s">
        <v>75</v>
      </c>
      <c r="AD603" s="5" t="s">
        <v>40</v>
      </c>
      <c r="AF603" s="5" t="s">
        <v>6417</v>
      </c>
    </row>
    <row r="604" spans="1:32">
      <c r="A604" s="5" t="s">
        <v>6430</v>
      </c>
      <c r="B604" s="5" t="s">
        <v>169</v>
      </c>
      <c r="C604" s="5" t="s">
        <v>168</v>
      </c>
      <c r="D604" s="5" t="s">
        <v>167</v>
      </c>
      <c r="E604" s="5" t="s">
        <v>166</v>
      </c>
      <c r="F604" s="6">
        <v>0.02</v>
      </c>
      <c r="G604" s="5" t="s">
        <v>6335</v>
      </c>
      <c r="H604" s="5">
        <v>20</v>
      </c>
      <c r="I604" s="5" t="s">
        <v>6334</v>
      </c>
      <c r="J604" s="5">
        <v>300</v>
      </c>
      <c r="K604" s="5">
        <v>259200</v>
      </c>
      <c r="L604" s="5" t="s">
        <v>6333</v>
      </c>
      <c r="O604" s="5" t="s">
        <v>6454</v>
      </c>
      <c r="P604" s="5" t="s">
        <v>200</v>
      </c>
      <c r="Q604" s="5" t="s">
        <v>160</v>
      </c>
      <c r="R604" s="5" t="s">
        <v>6453</v>
      </c>
      <c r="S604" s="5" t="s">
        <v>6452</v>
      </c>
      <c r="T604" s="5" t="s">
        <v>6451</v>
      </c>
      <c r="X604" s="5">
        <v>12</v>
      </c>
      <c r="Y604" s="5" t="s">
        <v>171</v>
      </c>
      <c r="Z604" s="5" t="s">
        <v>171</v>
      </c>
      <c r="AA604" s="5" t="s">
        <v>171</v>
      </c>
      <c r="AB604" s="5" t="s">
        <v>40</v>
      </c>
      <c r="AC604" s="5" t="s">
        <v>75</v>
      </c>
      <c r="AE604" s="5" t="s">
        <v>75</v>
      </c>
      <c r="AF604" s="5" t="s">
        <v>6450</v>
      </c>
    </row>
    <row r="605" spans="1:32">
      <c r="A605" s="5" t="s">
        <v>6430</v>
      </c>
      <c r="B605" s="5" t="s">
        <v>169</v>
      </c>
      <c r="C605" s="5" t="s">
        <v>168</v>
      </c>
      <c r="D605" s="5" t="s">
        <v>167</v>
      </c>
      <c r="E605" s="5" t="s">
        <v>166</v>
      </c>
      <c r="F605" s="6">
        <v>0.02</v>
      </c>
      <c r="G605" s="5" t="s">
        <v>6335</v>
      </c>
      <c r="H605" s="5">
        <v>20</v>
      </c>
      <c r="I605" s="5" t="s">
        <v>6334</v>
      </c>
      <c r="J605" s="5">
        <v>300</v>
      </c>
      <c r="K605" s="5">
        <v>259200</v>
      </c>
      <c r="L605" s="5" t="s">
        <v>6333</v>
      </c>
      <c r="O605" s="5" t="s">
        <v>6449</v>
      </c>
      <c r="P605" s="5" t="s">
        <v>1526</v>
      </c>
      <c r="Q605" s="5" t="s">
        <v>160</v>
      </c>
      <c r="R605" s="5" t="s">
        <v>6448</v>
      </c>
      <c r="S605" s="5" t="s">
        <v>6447</v>
      </c>
      <c r="T605" s="5" t="s">
        <v>6446</v>
      </c>
      <c r="X605" s="5">
        <v>17</v>
      </c>
      <c r="Y605" s="5" t="s">
        <v>171</v>
      </c>
      <c r="Z605" s="5" t="s">
        <v>171</v>
      </c>
      <c r="AA605" s="5" t="s">
        <v>171</v>
      </c>
      <c r="AB605" s="5" t="s">
        <v>40</v>
      </c>
      <c r="AC605" s="5" t="s">
        <v>75</v>
      </c>
      <c r="AD605" s="5" t="s">
        <v>40</v>
      </c>
      <c r="AF605" s="5" t="s">
        <v>6445</v>
      </c>
    </row>
    <row r="606" spans="1:32">
      <c r="A606" s="5" t="s">
        <v>6430</v>
      </c>
      <c r="B606" s="5" t="s">
        <v>169</v>
      </c>
      <c r="C606" s="5" t="s">
        <v>168</v>
      </c>
      <c r="D606" s="5" t="s">
        <v>167</v>
      </c>
      <c r="E606" s="5" t="s">
        <v>166</v>
      </c>
      <c r="F606" s="6">
        <v>0.02</v>
      </c>
      <c r="G606" s="5" t="s">
        <v>6335</v>
      </c>
      <c r="H606" s="5">
        <v>20</v>
      </c>
      <c r="I606" s="5" t="s">
        <v>6334</v>
      </c>
      <c r="J606" s="5">
        <v>300</v>
      </c>
      <c r="K606" s="5">
        <v>259200</v>
      </c>
      <c r="L606" s="5" t="s">
        <v>6333</v>
      </c>
      <c r="O606" s="5" t="s">
        <v>6444</v>
      </c>
      <c r="P606" s="5" t="s">
        <v>225</v>
      </c>
      <c r="Q606" s="5" t="s">
        <v>160</v>
      </c>
      <c r="R606" s="5" t="s">
        <v>2181</v>
      </c>
      <c r="S606" s="5" t="s">
        <v>6443</v>
      </c>
      <c r="T606" s="5" t="s">
        <v>6442</v>
      </c>
      <c r="X606" s="5">
        <v>26</v>
      </c>
      <c r="Y606" s="5" t="s">
        <v>171</v>
      </c>
      <c r="Z606" s="5" t="s">
        <v>171</v>
      </c>
      <c r="AA606" s="5" t="s">
        <v>171</v>
      </c>
      <c r="AB606" s="5" t="s">
        <v>40</v>
      </c>
      <c r="AC606" s="5" t="s">
        <v>75</v>
      </c>
      <c r="AE606" s="5" t="s">
        <v>75</v>
      </c>
      <c r="AF606" s="5" t="s">
        <v>6441</v>
      </c>
    </row>
    <row r="607" spans="1:32">
      <c r="A607" s="5" t="s">
        <v>6430</v>
      </c>
      <c r="B607" s="5" t="s">
        <v>169</v>
      </c>
      <c r="C607" s="5" t="s">
        <v>168</v>
      </c>
      <c r="D607" s="5" t="s">
        <v>167</v>
      </c>
      <c r="E607" s="5" t="s">
        <v>166</v>
      </c>
      <c r="F607" s="6">
        <v>0.02</v>
      </c>
      <c r="G607" s="5" t="s">
        <v>6335</v>
      </c>
      <c r="H607" s="5">
        <v>20</v>
      </c>
      <c r="I607" s="5" t="s">
        <v>6334</v>
      </c>
      <c r="J607" s="5">
        <v>300</v>
      </c>
      <c r="K607" s="5">
        <v>259200</v>
      </c>
      <c r="L607" s="5" t="s">
        <v>6333</v>
      </c>
      <c r="O607" s="5" t="s">
        <v>6440</v>
      </c>
      <c r="P607" s="5" t="s">
        <v>256</v>
      </c>
      <c r="Q607" s="5" t="s">
        <v>160</v>
      </c>
      <c r="R607" s="5" t="s">
        <v>6439</v>
      </c>
      <c r="S607" s="5" t="s">
        <v>6438</v>
      </c>
      <c r="T607" s="5" t="s">
        <v>6437</v>
      </c>
      <c r="X607" s="5">
        <v>116</v>
      </c>
      <c r="Y607" s="5" t="s">
        <v>252</v>
      </c>
      <c r="Z607" s="5" t="s">
        <v>252</v>
      </c>
      <c r="AA607" s="5" t="s">
        <v>156</v>
      </c>
      <c r="AB607" s="5" t="s">
        <v>40</v>
      </c>
      <c r="AC607" s="5" t="s">
        <v>75</v>
      </c>
      <c r="AE607" s="5" t="s">
        <v>75</v>
      </c>
      <c r="AF607" s="5" t="s">
        <v>6436</v>
      </c>
    </row>
    <row r="608" spans="1:32">
      <c r="A608" s="5" t="s">
        <v>6430</v>
      </c>
      <c r="B608" s="5" t="s">
        <v>169</v>
      </c>
      <c r="C608" s="5" t="s">
        <v>168</v>
      </c>
      <c r="D608" s="5" t="s">
        <v>167</v>
      </c>
      <c r="E608" s="5" t="s">
        <v>166</v>
      </c>
      <c r="F608" s="6">
        <v>0.02</v>
      </c>
      <c r="G608" s="5" t="s">
        <v>6335</v>
      </c>
      <c r="H608" s="5">
        <v>20</v>
      </c>
      <c r="I608" s="5" t="s">
        <v>6334</v>
      </c>
      <c r="J608" s="5">
        <v>300</v>
      </c>
      <c r="K608" s="5">
        <v>259200</v>
      </c>
      <c r="L608" s="5" t="s">
        <v>6333</v>
      </c>
      <c r="O608" s="5" t="s">
        <v>6435</v>
      </c>
      <c r="P608" s="5" t="s">
        <v>3609</v>
      </c>
      <c r="Q608" s="5" t="s">
        <v>160</v>
      </c>
      <c r="R608" s="5" t="s">
        <v>6434</v>
      </c>
      <c r="S608" s="5" t="s">
        <v>6433</v>
      </c>
      <c r="T608" s="5" t="s">
        <v>6432</v>
      </c>
      <c r="X608" s="5">
        <v>50</v>
      </c>
      <c r="Y608" s="5" t="s">
        <v>156</v>
      </c>
      <c r="Z608" s="5" t="s">
        <v>156</v>
      </c>
      <c r="AA608" s="5" t="s">
        <v>156</v>
      </c>
      <c r="AB608" s="5" t="s">
        <v>40</v>
      </c>
      <c r="AC608" s="5" t="s">
        <v>75</v>
      </c>
      <c r="AD608" s="5" t="s">
        <v>40</v>
      </c>
      <c r="AF608" s="5" t="s">
        <v>6431</v>
      </c>
    </row>
    <row r="609" spans="1:37">
      <c r="A609" s="5" t="s">
        <v>6430</v>
      </c>
      <c r="B609" s="5" t="s">
        <v>169</v>
      </c>
      <c r="C609" s="5" t="s">
        <v>168</v>
      </c>
      <c r="D609" s="5" t="s">
        <v>167</v>
      </c>
      <c r="E609" s="5" t="s">
        <v>166</v>
      </c>
      <c r="F609" s="6">
        <v>0.02</v>
      </c>
      <c r="G609" s="5" t="s">
        <v>6335</v>
      </c>
      <c r="H609" s="5">
        <v>20</v>
      </c>
      <c r="I609" s="5" t="s">
        <v>6334</v>
      </c>
      <c r="J609" s="5">
        <v>300</v>
      </c>
      <c r="K609" s="5">
        <v>259200</v>
      </c>
      <c r="L609" s="5" t="s">
        <v>6333</v>
      </c>
      <c r="O609" s="5" t="s">
        <v>6429</v>
      </c>
      <c r="P609" s="5" t="s">
        <v>261</v>
      </c>
      <c r="Q609" s="5" t="s">
        <v>160</v>
      </c>
      <c r="R609" s="5" t="s">
        <v>6428</v>
      </c>
      <c r="S609" s="5" t="s">
        <v>6427</v>
      </c>
      <c r="T609" s="5" t="s">
        <v>6426</v>
      </c>
      <c r="X609" s="5">
        <v>32</v>
      </c>
      <c r="Y609" s="5" t="s">
        <v>171</v>
      </c>
      <c r="Z609" s="5" t="s">
        <v>171</v>
      </c>
      <c r="AA609" s="5" t="s">
        <v>171</v>
      </c>
      <c r="AB609" s="5" t="s">
        <v>40</v>
      </c>
      <c r="AC609" s="5" t="s">
        <v>75</v>
      </c>
      <c r="AD609" s="5" t="s">
        <v>40</v>
      </c>
      <c r="AF609" s="5" t="s">
        <v>6425</v>
      </c>
    </row>
    <row r="610" spans="1:37" s="8" customFormat="1">
      <c r="F610" s="9"/>
      <c r="AD610" s="10">
        <f>COUNTIF(AD590:AD609,AD601)</f>
        <v>11</v>
      </c>
      <c r="AE610" s="10">
        <f>COUNTIF(AE590:AE609,AE596)</f>
        <v>9</v>
      </c>
      <c r="AJ610" s="8">
        <f>AD610+AE610</f>
        <v>20</v>
      </c>
      <c r="AK610" s="8">
        <f>AD610/AJ610</f>
        <v>0.55000000000000004</v>
      </c>
    </row>
    <row r="611" spans="1:37">
      <c r="A611" s="5" t="s">
        <v>6336</v>
      </c>
      <c r="B611" s="5" t="s">
        <v>169</v>
      </c>
      <c r="C611" s="5" t="s">
        <v>168</v>
      </c>
      <c r="D611" s="5" t="s">
        <v>167</v>
      </c>
      <c r="E611" s="5" t="s">
        <v>166</v>
      </c>
      <c r="F611" s="6">
        <v>0.02</v>
      </c>
      <c r="G611" s="5" t="s">
        <v>6335</v>
      </c>
      <c r="H611" s="5">
        <v>20</v>
      </c>
      <c r="I611" s="5" t="s">
        <v>6334</v>
      </c>
      <c r="J611" s="5">
        <v>300</v>
      </c>
      <c r="K611" s="5">
        <v>259200</v>
      </c>
      <c r="L611" s="5" t="s">
        <v>6333</v>
      </c>
      <c r="O611" s="5" t="s">
        <v>6424</v>
      </c>
      <c r="P611" s="5" t="s">
        <v>205</v>
      </c>
      <c r="Q611" s="5" t="s">
        <v>160</v>
      </c>
      <c r="R611" s="5" t="s">
        <v>5230</v>
      </c>
      <c r="S611" s="5" t="s">
        <v>6423</v>
      </c>
      <c r="T611" s="5" t="s">
        <v>6422</v>
      </c>
      <c r="X611" s="5">
        <v>8</v>
      </c>
      <c r="Y611" s="5" t="s">
        <v>171</v>
      </c>
      <c r="Z611" s="5" t="s">
        <v>171</v>
      </c>
      <c r="AA611" s="5" t="s">
        <v>171</v>
      </c>
      <c r="AB611" s="5" t="s">
        <v>41</v>
      </c>
      <c r="AC611" s="5" t="s">
        <v>114</v>
      </c>
      <c r="AE611" s="5" t="s">
        <v>114</v>
      </c>
      <c r="AF611" s="5" t="s">
        <v>6421</v>
      </c>
    </row>
    <row r="612" spans="1:37">
      <c r="A612" s="5" t="s">
        <v>6336</v>
      </c>
      <c r="B612" s="5" t="s">
        <v>169</v>
      </c>
      <c r="C612" s="5" t="s">
        <v>168</v>
      </c>
      <c r="D612" s="5" t="s">
        <v>167</v>
      </c>
      <c r="E612" s="5" t="s">
        <v>166</v>
      </c>
      <c r="F612" s="6">
        <v>0.02</v>
      </c>
      <c r="G612" s="5" t="s">
        <v>6335</v>
      </c>
      <c r="H612" s="5">
        <v>20</v>
      </c>
      <c r="I612" s="5" t="s">
        <v>6334</v>
      </c>
      <c r="J612" s="5">
        <v>300</v>
      </c>
      <c r="K612" s="5">
        <v>259200</v>
      </c>
      <c r="L612" s="5" t="s">
        <v>6333</v>
      </c>
      <c r="O612" s="5" t="s">
        <v>6420</v>
      </c>
      <c r="P612" s="5" t="s">
        <v>215</v>
      </c>
      <c r="Q612" s="5" t="s">
        <v>160</v>
      </c>
      <c r="R612" s="5" t="s">
        <v>663</v>
      </c>
      <c r="S612" s="5" t="s">
        <v>6419</v>
      </c>
      <c r="T612" s="5" t="s">
        <v>6418</v>
      </c>
      <c r="X612" s="5">
        <v>4</v>
      </c>
      <c r="Y612" s="5" t="s">
        <v>171</v>
      </c>
      <c r="Z612" s="5" t="s">
        <v>171</v>
      </c>
      <c r="AA612" s="5" t="s">
        <v>171</v>
      </c>
      <c r="AB612" s="5" t="s">
        <v>41</v>
      </c>
      <c r="AC612" s="5" t="s">
        <v>114</v>
      </c>
      <c r="AE612" s="5" t="s">
        <v>114</v>
      </c>
      <c r="AF612" s="5" t="s">
        <v>6417</v>
      </c>
    </row>
    <row r="613" spans="1:37">
      <c r="A613" s="5" t="s">
        <v>6336</v>
      </c>
      <c r="B613" s="5" t="s">
        <v>169</v>
      </c>
      <c r="C613" s="5" t="s">
        <v>168</v>
      </c>
      <c r="D613" s="5" t="s">
        <v>167</v>
      </c>
      <c r="E613" s="5" t="s">
        <v>166</v>
      </c>
      <c r="F613" s="6">
        <v>0.02</v>
      </c>
      <c r="G613" s="5" t="s">
        <v>6335</v>
      </c>
      <c r="H613" s="5">
        <v>20</v>
      </c>
      <c r="I613" s="5" t="s">
        <v>6334</v>
      </c>
      <c r="J613" s="5">
        <v>300</v>
      </c>
      <c r="K613" s="5">
        <v>259200</v>
      </c>
      <c r="L613" s="5" t="s">
        <v>6333</v>
      </c>
      <c r="O613" s="5" t="s">
        <v>6416</v>
      </c>
      <c r="P613" s="5" t="s">
        <v>336</v>
      </c>
      <c r="Q613" s="5" t="s">
        <v>160</v>
      </c>
      <c r="R613" s="5" t="s">
        <v>6415</v>
      </c>
      <c r="S613" s="5" t="s">
        <v>6414</v>
      </c>
      <c r="T613" s="5" t="s">
        <v>6413</v>
      </c>
      <c r="X613" s="5">
        <v>8</v>
      </c>
      <c r="Y613" s="5" t="s">
        <v>171</v>
      </c>
      <c r="Z613" s="5" t="s">
        <v>171</v>
      </c>
      <c r="AA613" s="5" t="s">
        <v>171</v>
      </c>
      <c r="AB613" s="5" t="s">
        <v>41</v>
      </c>
      <c r="AC613" s="5" t="s">
        <v>114</v>
      </c>
      <c r="AE613" s="5" t="s">
        <v>114</v>
      </c>
      <c r="AF613" s="5" t="s">
        <v>6412</v>
      </c>
    </row>
    <row r="614" spans="1:37">
      <c r="A614" s="5" t="s">
        <v>6336</v>
      </c>
      <c r="B614" s="5" t="s">
        <v>169</v>
      </c>
      <c r="C614" s="5" t="s">
        <v>168</v>
      </c>
      <c r="D614" s="5" t="s">
        <v>167</v>
      </c>
      <c r="E614" s="5" t="s">
        <v>166</v>
      </c>
      <c r="F614" s="6">
        <v>0.02</v>
      </c>
      <c r="G614" s="5" t="s">
        <v>6335</v>
      </c>
      <c r="H614" s="5">
        <v>20</v>
      </c>
      <c r="I614" s="5" t="s">
        <v>6334</v>
      </c>
      <c r="J614" s="5">
        <v>300</v>
      </c>
      <c r="K614" s="5">
        <v>259200</v>
      </c>
      <c r="L614" s="5" t="s">
        <v>6333</v>
      </c>
      <c r="O614" s="5" t="s">
        <v>6411</v>
      </c>
      <c r="P614" s="5" t="s">
        <v>6074</v>
      </c>
      <c r="Q614" s="5" t="s">
        <v>160</v>
      </c>
      <c r="R614" s="5" t="s">
        <v>6410</v>
      </c>
      <c r="S614" s="5" t="s">
        <v>6409</v>
      </c>
      <c r="T614" s="5" t="s">
        <v>6408</v>
      </c>
      <c r="X614" s="5">
        <v>83</v>
      </c>
      <c r="Y614" s="5" t="s">
        <v>171</v>
      </c>
      <c r="Z614" s="5" t="s">
        <v>171</v>
      </c>
      <c r="AA614" s="5" t="s">
        <v>171</v>
      </c>
      <c r="AB614" s="5" t="s">
        <v>41</v>
      </c>
      <c r="AC614" s="5" t="s">
        <v>114</v>
      </c>
      <c r="AD614" s="5" t="s">
        <v>41</v>
      </c>
      <c r="AF614" s="5" t="s">
        <v>6407</v>
      </c>
    </row>
    <row r="615" spans="1:37">
      <c r="A615" s="5" t="s">
        <v>6336</v>
      </c>
      <c r="B615" s="5" t="s">
        <v>169</v>
      </c>
      <c r="C615" s="5" t="s">
        <v>168</v>
      </c>
      <c r="D615" s="5" t="s">
        <v>167</v>
      </c>
      <c r="E615" s="5" t="s">
        <v>166</v>
      </c>
      <c r="F615" s="6">
        <v>0.02</v>
      </c>
      <c r="G615" s="5" t="s">
        <v>6335</v>
      </c>
      <c r="H615" s="5">
        <v>20</v>
      </c>
      <c r="I615" s="5" t="s">
        <v>6334</v>
      </c>
      <c r="J615" s="5">
        <v>300</v>
      </c>
      <c r="K615" s="5">
        <v>259200</v>
      </c>
      <c r="L615" s="5" t="s">
        <v>6333</v>
      </c>
      <c r="O615" s="5" t="s">
        <v>6406</v>
      </c>
      <c r="P615" s="5" t="s">
        <v>6405</v>
      </c>
      <c r="Q615" s="5" t="s">
        <v>160</v>
      </c>
      <c r="R615" s="5" t="s">
        <v>6404</v>
      </c>
      <c r="S615" s="5" t="s">
        <v>6403</v>
      </c>
      <c r="T615" s="5" t="s">
        <v>6402</v>
      </c>
      <c r="X615" s="5">
        <v>37</v>
      </c>
      <c r="Y615" s="5" t="s">
        <v>171</v>
      </c>
      <c r="Z615" s="5" t="s">
        <v>171</v>
      </c>
      <c r="AA615" s="5" t="s">
        <v>171</v>
      </c>
      <c r="AB615" s="5" t="s">
        <v>41</v>
      </c>
      <c r="AC615" s="5" t="s">
        <v>114</v>
      </c>
      <c r="AD615" s="5" t="s">
        <v>41</v>
      </c>
      <c r="AF615" s="5" t="s">
        <v>6401</v>
      </c>
    </row>
    <row r="616" spans="1:37">
      <c r="A616" s="5" t="s">
        <v>6336</v>
      </c>
      <c r="B616" s="5" t="s">
        <v>169</v>
      </c>
      <c r="C616" s="5" t="s">
        <v>168</v>
      </c>
      <c r="D616" s="5" t="s">
        <v>167</v>
      </c>
      <c r="E616" s="5" t="s">
        <v>166</v>
      </c>
      <c r="F616" s="6">
        <v>0.02</v>
      </c>
      <c r="G616" s="5" t="s">
        <v>6335</v>
      </c>
      <c r="H616" s="5">
        <v>20</v>
      </c>
      <c r="I616" s="5" t="s">
        <v>6334</v>
      </c>
      <c r="J616" s="5">
        <v>300</v>
      </c>
      <c r="K616" s="5">
        <v>259200</v>
      </c>
      <c r="L616" s="5" t="s">
        <v>6333</v>
      </c>
      <c r="O616" s="5" t="s">
        <v>6400</v>
      </c>
      <c r="P616" s="5" t="s">
        <v>1676</v>
      </c>
      <c r="Q616" s="5" t="s">
        <v>160</v>
      </c>
      <c r="R616" s="5" t="s">
        <v>6399</v>
      </c>
      <c r="S616" s="5" t="s">
        <v>6398</v>
      </c>
      <c r="T616" s="5" t="s">
        <v>6397</v>
      </c>
      <c r="X616" s="5">
        <v>29</v>
      </c>
      <c r="Y616" s="5" t="s">
        <v>171</v>
      </c>
      <c r="Z616" s="5" t="s">
        <v>171</v>
      </c>
      <c r="AA616" s="5" t="s">
        <v>171</v>
      </c>
      <c r="AB616" s="5" t="s">
        <v>41</v>
      </c>
      <c r="AC616" s="5" t="s">
        <v>114</v>
      </c>
      <c r="AE616" s="5" t="s">
        <v>114</v>
      </c>
      <c r="AF616" s="5" t="s">
        <v>6396</v>
      </c>
    </row>
    <row r="617" spans="1:37">
      <c r="A617" s="5" t="s">
        <v>6336</v>
      </c>
      <c r="B617" s="5" t="s">
        <v>169</v>
      </c>
      <c r="C617" s="5" t="s">
        <v>168</v>
      </c>
      <c r="D617" s="5" t="s">
        <v>167</v>
      </c>
      <c r="E617" s="5" t="s">
        <v>166</v>
      </c>
      <c r="F617" s="6">
        <v>0.02</v>
      </c>
      <c r="G617" s="5" t="s">
        <v>6335</v>
      </c>
      <c r="H617" s="5">
        <v>20</v>
      </c>
      <c r="I617" s="5" t="s">
        <v>6334</v>
      </c>
      <c r="J617" s="5">
        <v>300</v>
      </c>
      <c r="K617" s="5">
        <v>259200</v>
      </c>
      <c r="L617" s="5" t="s">
        <v>6333</v>
      </c>
      <c r="O617" s="5" t="s">
        <v>6395</v>
      </c>
      <c r="P617" s="5" t="s">
        <v>256</v>
      </c>
      <c r="Q617" s="5" t="s">
        <v>160</v>
      </c>
      <c r="R617" s="5" t="s">
        <v>974</v>
      </c>
      <c r="S617" s="5" t="s">
        <v>4516</v>
      </c>
      <c r="T617" s="5" t="s">
        <v>6394</v>
      </c>
      <c r="X617" s="5">
        <v>33</v>
      </c>
      <c r="Y617" s="5" t="s">
        <v>252</v>
      </c>
      <c r="Z617" s="5" t="s">
        <v>252</v>
      </c>
      <c r="AA617" s="5" t="s">
        <v>156</v>
      </c>
      <c r="AB617" s="5" t="s">
        <v>41</v>
      </c>
      <c r="AC617" s="5" t="s">
        <v>114</v>
      </c>
      <c r="AD617" s="5" t="s">
        <v>41</v>
      </c>
      <c r="AF617" s="5" t="s">
        <v>6393</v>
      </c>
    </row>
    <row r="618" spans="1:37">
      <c r="A618" s="5" t="s">
        <v>6336</v>
      </c>
      <c r="B618" s="5" t="s">
        <v>169</v>
      </c>
      <c r="C618" s="5" t="s">
        <v>168</v>
      </c>
      <c r="D618" s="5" t="s">
        <v>167</v>
      </c>
      <c r="E618" s="5" t="s">
        <v>166</v>
      </c>
      <c r="F618" s="6">
        <v>0.02</v>
      </c>
      <c r="G618" s="5" t="s">
        <v>6335</v>
      </c>
      <c r="H618" s="5">
        <v>20</v>
      </c>
      <c r="I618" s="5" t="s">
        <v>6334</v>
      </c>
      <c r="J618" s="5">
        <v>300</v>
      </c>
      <c r="K618" s="5">
        <v>259200</v>
      </c>
      <c r="L618" s="5" t="s">
        <v>6333</v>
      </c>
      <c r="O618" s="5" t="s">
        <v>6392</v>
      </c>
      <c r="P618" s="5" t="s">
        <v>261</v>
      </c>
      <c r="Q618" s="5" t="s">
        <v>160</v>
      </c>
      <c r="R618" s="5" t="s">
        <v>6391</v>
      </c>
      <c r="S618" s="5" t="s">
        <v>6390</v>
      </c>
      <c r="T618" s="5" t="s">
        <v>6389</v>
      </c>
      <c r="X618" s="5">
        <v>14</v>
      </c>
      <c r="Y618" s="5" t="s">
        <v>171</v>
      </c>
      <c r="Z618" s="5" t="s">
        <v>171</v>
      </c>
      <c r="AA618" s="5" t="s">
        <v>171</v>
      </c>
      <c r="AB618" s="5" t="s">
        <v>41</v>
      </c>
      <c r="AC618" s="5" t="s">
        <v>114</v>
      </c>
      <c r="AE618" s="5" t="s">
        <v>114</v>
      </c>
      <c r="AF618" s="5" t="s">
        <v>6388</v>
      </c>
    </row>
    <row r="619" spans="1:37">
      <c r="A619" s="5" t="s">
        <v>6336</v>
      </c>
      <c r="B619" s="5" t="s">
        <v>169</v>
      </c>
      <c r="C619" s="5" t="s">
        <v>168</v>
      </c>
      <c r="D619" s="5" t="s">
        <v>167</v>
      </c>
      <c r="E619" s="5" t="s">
        <v>166</v>
      </c>
      <c r="F619" s="6">
        <v>0.02</v>
      </c>
      <c r="G619" s="5" t="s">
        <v>6335</v>
      </c>
      <c r="H619" s="5">
        <v>20</v>
      </c>
      <c r="I619" s="5" t="s">
        <v>6334</v>
      </c>
      <c r="J619" s="5">
        <v>300</v>
      </c>
      <c r="K619" s="5">
        <v>259200</v>
      </c>
      <c r="L619" s="5" t="s">
        <v>6333</v>
      </c>
      <c r="O619" s="5" t="s">
        <v>6387</v>
      </c>
      <c r="P619" s="5" t="s">
        <v>180</v>
      </c>
      <c r="Q619" s="5" t="s">
        <v>160</v>
      </c>
      <c r="R619" s="5" t="s">
        <v>6386</v>
      </c>
      <c r="S619" s="5" t="s">
        <v>544</v>
      </c>
      <c r="T619" s="5" t="s">
        <v>6385</v>
      </c>
      <c r="X619" s="5">
        <v>4</v>
      </c>
      <c r="Y619" s="5" t="s">
        <v>171</v>
      </c>
      <c r="Z619" s="5" t="s">
        <v>171</v>
      </c>
      <c r="AA619" s="5" t="s">
        <v>171</v>
      </c>
      <c r="AB619" s="5" t="s">
        <v>41</v>
      </c>
      <c r="AC619" s="5" t="s">
        <v>114</v>
      </c>
      <c r="AD619" s="5" t="s">
        <v>41</v>
      </c>
      <c r="AF619" s="5" t="s">
        <v>6384</v>
      </c>
    </row>
    <row r="620" spans="1:37">
      <c r="A620" s="5" t="s">
        <v>6336</v>
      </c>
      <c r="B620" s="5" t="s">
        <v>169</v>
      </c>
      <c r="C620" s="5" t="s">
        <v>168</v>
      </c>
      <c r="D620" s="5" t="s">
        <v>167</v>
      </c>
      <c r="E620" s="5" t="s">
        <v>166</v>
      </c>
      <c r="F620" s="6">
        <v>0.02</v>
      </c>
      <c r="G620" s="5" t="s">
        <v>6335</v>
      </c>
      <c r="H620" s="5">
        <v>20</v>
      </c>
      <c r="I620" s="5" t="s">
        <v>6334</v>
      </c>
      <c r="J620" s="5">
        <v>300</v>
      </c>
      <c r="K620" s="5">
        <v>259200</v>
      </c>
      <c r="L620" s="5" t="s">
        <v>6333</v>
      </c>
      <c r="O620" s="5" t="s">
        <v>6383</v>
      </c>
      <c r="P620" s="5" t="s">
        <v>250</v>
      </c>
      <c r="Q620" s="5" t="s">
        <v>160</v>
      </c>
      <c r="R620" s="5" t="s">
        <v>6382</v>
      </c>
      <c r="S620" s="5" t="s">
        <v>6381</v>
      </c>
      <c r="T620" s="5" t="s">
        <v>6380</v>
      </c>
      <c r="X620" s="5">
        <v>22</v>
      </c>
      <c r="Y620" s="5" t="s">
        <v>171</v>
      </c>
      <c r="Z620" s="5" t="s">
        <v>171</v>
      </c>
      <c r="AA620" s="5" t="s">
        <v>171</v>
      </c>
      <c r="AB620" s="5" t="s">
        <v>41</v>
      </c>
      <c r="AC620" s="5" t="s">
        <v>114</v>
      </c>
      <c r="AD620" s="5" t="s">
        <v>41</v>
      </c>
      <c r="AF620" s="5" t="s">
        <v>6379</v>
      </c>
    </row>
    <row r="621" spans="1:37">
      <c r="A621" s="5" t="s">
        <v>6336</v>
      </c>
      <c r="B621" s="5" t="s">
        <v>169</v>
      </c>
      <c r="C621" s="5" t="s">
        <v>168</v>
      </c>
      <c r="D621" s="5" t="s">
        <v>167</v>
      </c>
      <c r="E621" s="5" t="s">
        <v>166</v>
      </c>
      <c r="F621" s="6">
        <v>0.02</v>
      </c>
      <c r="G621" s="5" t="s">
        <v>6335</v>
      </c>
      <c r="H621" s="5">
        <v>20</v>
      </c>
      <c r="I621" s="5" t="s">
        <v>6334</v>
      </c>
      <c r="J621" s="5">
        <v>300</v>
      </c>
      <c r="K621" s="5">
        <v>259200</v>
      </c>
      <c r="L621" s="5" t="s">
        <v>6333</v>
      </c>
      <c r="O621" s="5" t="s">
        <v>6378</v>
      </c>
      <c r="P621" s="5" t="s">
        <v>349</v>
      </c>
      <c r="Q621" s="5" t="s">
        <v>160</v>
      </c>
      <c r="R621" s="5" t="s">
        <v>6377</v>
      </c>
      <c r="S621" s="5" t="s">
        <v>6376</v>
      </c>
      <c r="T621" s="5" t="s">
        <v>6375</v>
      </c>
      <c r="X621" s="5">
        <v>8</v>
      </c>
      <c r="Y621" s="5" t="s">
        <v>171</v>
      </c>
      <c r="Z621" s="5" t="s">
        <v>171</v>
      </c>
      <c r="AA621" s="5" t="s">
        <v>171</v>
      </c>
      <c r="AB621" s="5" t="s">
        <v>41</v>
      </c>
      <c r="AC621" s="5" t="s">
        <v>114</v>
      </c>
      <c r="AE621" s="5" t="s">
        <v>114</v>
      </c>
      <c r="AF621" s="5" t="s">
        <v>6374</v>
      </c>
    </row>
    <row r="622" spans="1:37">
      <c r="A622" s="5" t="s">
        <v>6336</v>
      </c>
      <c r="B622" s="5" t="s">
        <v>169</v>
      </c>
      <c r="C622" s="5" t="s">
        <v>168</v>
      </c>
      <c r="D622" s="5" t="s">
        <v>167</v>
      </c>
      <c r="E622" s="5" t="s">
        <v>166</v>
      </c>
      <c r="F622" s="6">
        <v>0.02</v>
      </c>
      <c r="G622" s="5" t="s">
        <v>6335</v>
      </c>
      <c r="H622" s="5">
        <v>20</v>
      </c>
      <c r="I622" s="5" t="s">
        <v>6334</v>
      </c>
      <c r="J622" s="5">
        <v>300</v>
      </c>
      <c r="K622" s="5">
        <v>259200</v>
      </c>
      <c r="L622" s="5" t="s">
        <v>6333</v>
      </c>
      <c r="O622" s="5" t="s">
        <v>6373</v>
      </c>
      <c r="P622" s="5" t="s">
        <v>1243</v>
      </c>
      <c r="Q622" s="5" t="s">
        <v>160</v>
      </c>
      <c r="R622" s="5" t="s">
        <v>6372</v>
      </c>
      <c r="S622" s="5" t="s">
        <v>6371</v>
      </c>
      <c r="T622" s="5" t="s">
        <v>6370</v>
      </c>
      <c r="X622" s="5">
        <v>44</v>
      </c>
      <c r="Y622" s="5" t="s">
        <v>171</v>
      </c>
      <c r="Z622" s="5" t="s">
        <v>171</v>
      </c>
      <c r="AA622" s="5" t="s">
        <v>171</v>
      </c>
      <c r="AB622" s="5" t="s">
        <v>41</v>
      </c>
      <c r="AC622" s="5" t="s">
        <v>114</v>
      </c>
      <c r="AD622" s="5" t="s">
        <v>41</v>
      </c>
      <c r="AF622" s="5" t="s">
        <v>6369</v>
      </c>
    </row>
    <row r="623" spans="1:37">
      <c r="A623" s="5" t="s">
        <v>6336</v>
      </c>
      <c r="B623" s="5" t="s">
        <v>169</v>
      </c>
      <c r="C623" s="5" t="s">
        <v>168</v>
      </c>
      <c r="D623" s="5" t="s">
        <v>167</v>
      </c>
      <c r="E623" s="5" t="s">
        <v>166</v>
      </c>
      <c r="F623" s="6">
        <v>0.02</v>
      </c>
      <c r="G623" s="5" t="s">
        <v>6335</v>
      </c>
      <c r="H623" s="5">
        <v>20</v>
      </c>
      <c r="I623" s="5" t="s">
        <v>6334</v>
      </c>
      <c r="J623" s="5">
        <v>300</v>
      </c>
      <c r="K623" s="5">
        <v>259200</v>
      </c>
      <c r="L623" s="5" t="s">
        <v>6333</v>
      </c>
      <c r="O623" s="5" t="s">
        <v>6368</v>
      </c>
      <c r="P623" s="5" t="s">
        <v>190</v>
      </c>
      <c r="Q623" s="5" t="s">
        <v>160</v>
      </c>
      <c r="R623" s="5" t="s">
        <v>6367</v>
      </c>
      <c r="S623" s="5" t="s">
        <v>6366</v>
      </c>
      <c r="T623" s="5" t="s">
        <v>6365</v>
      </c>
      <c r="X623" s="5">
        <v>21</v>
      </c>
      <c r="Y623" s="5" t="s">
        <v>171</v>
      </c>
      <c r="Z623" s="5" t="s">
        <v>171</v>
      </c>
      <c r="AA623" s="5" t="s">
        <v>171</v>
      </c>
      <c r="AB623" s="5" t="s">
        <v>41</v>
      </c>
      <c r="AC623" s="5" t="s">
        <v>114</v>
      </c>
      <c r="AE623" s="5" t="s">
        <v>114</v>
      </c>
      <c r="AF623" s="5" t="s">
        <v>6364</v>
      </c>
    </row>
    <row r="624" spans="1:37">
      <c r="A624" s="5" t="s">
        <v>6336</v>
      </c>
      <c r="B624" s="5" t="s">
        <v>169</v>
      </c>
      <c r="C624" s="5" t="s">
        <v>168</v>
      </c>
      <c r="D624" s="5" t="s">
        <v>167</v>
      </c>
      <c r="E624" s="5" t="s">
        <v>166</v>
      </c>
      <c r="F624" s="6">
        <v>0.02</v>
      </c>
      <c r="G624" s="5" t="s">
        <v>6335</v>
      </c>
      <c r="H624" s="5">
        <v>20</v>
      </c>
      <c r="I624" s="5" t="s">
        <v>6334</v>
      </c>
      <c r="J624" s="5">
        <v>300</v>
      </c>
      <c r="K624" s="5">
        <v>259200</v>
      </c>
      <c r="L624" s="5" t="s">
        <v>6333</v>
      </c>
      <c r="O624" s="5" t="s">
        <v>6363</v>
      </c>
      <c r="P624" s="5" t="s">
        <v>466</v>
      </c>
      <c r="Q624" s="5" t="s">
        <v>160</v>
      </c>
      <c r="R624" s="5" t="s">
        <v>6362</v>
      </c>
      <c r="S624" s="5" t="s">
        <v>6361</v>
      </c>
      <c r="T624" s="5" t="s">
        <v>6360</v>
      </c>
      <c r="X624" s="5">
        <v>65</v>
      </c>
      <c r="Y624" s="5" t="s">
        <v>171</v>
      </c>
      <c r="Z624" s="5" t="s">
        <v>171</v>
      </c>
      <c r="AA624" s="5" t="s">
        <v>171</v>
      </c>
      <c r="AB624" s="5" t="s">
        <v>41</v>
      </c>
      <c r="AC624" s="5" t="s">
        <v>114</v>
      </c>
      <c r="AD624" s="5" t="s">
        <v>41</v>
      </c>
      <c r="AF624" s="5" t="s">
        <v>6359</v>
      </c>
    </row>
    <row r="625" spans="1:37">
      <c r="A625" s="5" t="s">
        <v>6336</v>
      </c>
      <c r="B625" s="5" t="s">
        <v>169</v>
      </c>
      <c r="C625" s="5" t="s">
        <v>168</v>
      </c>
      <c r="D625" s="5" t="s">
        <v>167</v>
      </c>
      <c r="E625" s="5" t="s">
        <v>166</v>
      </c>
      <c r="F625" s="6">
        <v>0.02</v>
      </c>
      <c r="G625" s="5" t="s">
        <v>6335</v>
      </c>
      <c r="H625" s="5">
        <v>20</v>
      </c>
      <c r="I625" s="5" t="s">
        <v>6334</v>
      </c>
      <c r="J625" s="5">
        <v>300</v>
      </c>
      <c r="K625" s="5">
        <v>259200</v>
      </c>
      <c r="L625" s="5" t="s">
        <v>6333</v>
      </c>
      <c r="O625" s="5" t="s">
        <v>6358</v>
      </c>
      <c r="P625" s="5" t="s">
        <v>3609</v>
      </c>
      <c r="Q625" s="5" t="s">
        <v>160</v>
      </c>
      <c r="R625" s="5" t="s">
        <v>6357</v>
      </c>
      <c r="S625" s="5" t="s">
        <v>6356</v>
      </c>
      <c r="T625" s="5" t="s">
        <v>6355</v>
      </c>
      <c r="X625" s="5">
        <v>22</v>
      </c>
      <c r="Y625" s="5" t="s">
        <v>156</v>
      </c>
      <c r="Z625" s="5" t="s">
        <v>156</v>
      </c>
      <c r="AA625" s="5" t="s">
        <v>156</v>
      </c>
      <c r="AB625" s="5" t="s">
        <v>41</v>
      </c>
      <c r="AC625" s="5" t="s">
        <v>114</v>
      </c>
      <c r="AD625" s="5" t="s">
        <v>41</v>
      </c>
      <c r="AF625" s="5" t="s">
        <v>6354</v>
      </c>
    </row>
    <row r="626" spans="1:37">
      <c r="A626" s="5" t="s">
        <v>6336</v>
      </c>
      <c r="B626" s="5" t="s">
        <v>169</v>
      </c>
      <c r="C626" s="5" t="s">
        <v>168</v>
      </c>
      <c r="D626" s="5" t="s">
        <v>167</v>
      </c>
      <c r="E626" s="5" t="s">
        <v>166</v>
      </c>
      <c r="F626" s="6">
        <v>0.02</v>
      </c>
      <c r="G626" s="5" t="s">
        <v>6335</v>
      </c>
      <c r="H626" s="5">
        <v>20</v>
      </c>
      <c r="I626" s="5" t="s">
        <v>6334</v>
      </c>
      <c r="J626" s="5">
        <v>300</v>
      </c>
      <c r="K626" s="5">
        <v>259200</v>
      </c>
      <c r="L626" s="5" t="s">
        <v>6333</v>
      </c>
      <c r="O626" s="5" t="s">
        <v>6353</v>
      </c>
      <c r="P626" s="5" t="s">
        <v>4591</v>
      </c>
      <c r="Q626" s="5" t="s">
        <v>160</v>
      </c>
      <c r="R626" s="5" t="s">
        <v>3225</v>
      </c>
      <c r="S626" s="5" t="s">
        <v>6352</v>
      </c>
      <c r="T626" s="5" t="s">
        <v>6351</v>
      </c>
      <c r="X626" s="5">
        <v>17</v>
      </c>
      <c r="Y626" s="5" t="s">
        <v>171</v>
      </c>
      <c r="Z626" s="5" t="s">
        <v>171</v>
      </c>
      <c r="AA626" s="5" t="s">
        <v>171</v>
      </c>
      <c r="AB626" s="5" t="s">
        <v>41</v>
      </c>
      <c r="AC626" s="5" t="s">
        <v>114</v>
      </c>
      <c r="AD626" s="5" t="s">
        <v>41</v>
      </c>
      <c r="AF626" s="5" t="s">
        <v>6350</v>
      </c>
    </row>
    <row r="627" spans="1:37">
      <c r="A627" s="5" t="s">
        <v>6336</v>
      </c>
      <c r="B627" s="5" t="s">
        <v>169</v>
      </c>
      <c r="C627" s="5" t="s">
        <v>168</v>
      </c>
      <c r="D627" s="5" t="s">
        <v>167</v>
      </c>
      <c r="E627" s="5" t="s">
        <v>166</v>
      </c>
      <c r="F627" s="6">
        <v>0.02</v>
      </c>
      <c r="G627" s="5" t="s">
        <v>6335</v>
      </c>
      <c r="H627" s="5">
        <v>20</v>
      </c>
      <c r="I627" s="5" t="s">
        <v>6334</v>
      </c>
      <c r="J627" s="5">
        <v>300</v>
      </c>
      <c r="K627" s="5">
        <v>259200</v>
      </c>
      <c r="L627" s="5" t="s">
        <v>6333</v>
      </c>
      <c r="O627" s="5" t="s">
        <v>6349</v>
      </c>
      <c r="P627" s="5" t="s">
        <v>266</v>
      </c>
      <c r="Q627" s="5" t="s">
        <v>160</v>
      </c>
      <c r="R627" s="5" t="s">
        <v>1478</v>
      </c>
      <c r="S627" s="5" t="s">
        <v>6348</v>
      </c>
      <c r="T627" s="5" t="s">
        <v>6347</v>
      </c>
      <c r="X627" s="5">
        <v>22</v>
      </c>
      <c r="Y627" s="5" t="s">
        <v>171</v>
      </c>
      <c r="Z627" s="5" t="s">
        <v>171</v>
      </c>
      <c r="AA627" s="5" t="s">
        <v>171</v>
      </c>
      <c r="AB627" s="5" t="s">
        <v>41</v>
      </c>
      <c r="AC627" s="5" t="s">
        <v>114</v>
      </c>
      <c r="AE627" s="5" t="s">
        <v>114</v>
      </c>
      <c r="AF627" s="5" t="s">
        <v>6346</v>
      </c>
    </row>
    <row r="628" spans="1:37">
      <c r="A628" s="5" t="s">
        <v>6336</v>
      </c>
      <c r="B628" s="5" t="s">
        <v>169</v>
      </c>
      <c r="C628" s="5" t="s">
        <v>168</v>
      </c>
      <c r="D628" s="5" t="s">
        <v>167</v>
      </c>
      <c r="E628" s="5" t="s">
        <v>166</v>
      </c>
      <c r="F628" s="6">
        <v>0.02</v>
      </c>
      <c r="G628" s="5" t="s">
        <v>6335</v>
      </c>
      <c r="H628" s="5">
        <v>20</v>
      </c>
      <c r="I628" s="5" t="s">
        <v>6334</v>
      </c>
      <c r="J628" s="5">
        <v>300</v>
      </c>
      <c r="K628" s="5">
        <v>259200</v>
      </c>
      <c r="L628" s="5" t="s">
        <v>6333</v>
      </c>
      <c r="O628" s="5" t="s">
        <v>6345</v>
      </c>
      <c r="P628" s="5" t="s">
        <v>240</v>
      </c>
      <c r="Q628" s="5" t="s">
        <v>160</v>
      </c>
      <c r="R628" s="5" t="s">
        <v>6344</v>
      </c>
      <c r="S628" s="5" t="s">
        <v>6343</v>
      </c>
      <c r="T628" s="5" t="s">
        <v>6342</v>
      </c>
      <c r="X628" s="5">
        <v>20</v>
      </c>
      <c r="Y628" s="5" t="s">
        <v>171</v>
      </c>
      <c r="Z628" s="5" t="s">
        <v>171</v>
      </c>
      <c r="AA628" s="5" t="s">
        <v>171</v>
      </c>
      <c r="AB628" s="5" t="s">
        <v>41</v>
      </c>
      <c r="AC628" s="5" t="s">
        <v>114</v>
      </c>
      <c r="AD628" s="5" t="s">
        <v>41</v>
      </c>
      <c r="AF628" s="5" t="s">
        <v>6341</v>
      </c>
    </row>
    <row r="629" spans="1:37">
      <c r="A629" s="5" t="s">
        <v>6336</v>
      </c>
      <c r="B629" s="5" t="s">
        <v>169</v>
      </c>
      <c r="C629" s="5" t="s">
        <v>168</v>
      </c>
      <c r="D629" s="5" t="s">
        <v>167</v>
      </c>
      <c r="E629" s="5" t="s">
        <v>166</v>
      </c>
      <c r="F629" s="6">
        <v>0.02</v>
      </c>
      <c r="G629" s="5" t="s">
        <v>6335</v>
      </c>
      <c r="H629" s="5">
        <v>20</v>
      </c>
      <c r="I629" s="5" t="s">
        <v>6334</v>
      </c>
      <c r="J629" s="5">
        <v>300</v>
      </c>
      <c r="K629" s="5">
        <v>259200</v>
      </c>
      <c r="L629" s="5" t="s">
        <v>6333</v>
      </c>
      <c r="O629" s="5" t="s">
        <v>6340</v>
      </c>
      <c r="P629" s="5" t="s">
        <v>225</v>
      </c>
      <c r="Q629" s="5" t="s">
        <v>160</v>
      </c>
      <c r="R629" s="5" t="s">
        <v>4587</v>
      </c>
      <c r="S629" s="5" t="s">
        <v>6339</v>
      </c>
      <c r="T629" s="5" t="s">
        <v>6338</v>
      </c>
      <c r="X629" s="5">
        <v>30</v>
      </c>
      <c r="Y629" s="5" t="s">
        <v>171</v>
      </c>
      <c r="Z629" s="5" t="s">
        <v>171</v>
      </c>
      <c r="AA629" s="5" t="s">
        <v>171</v>
      </c>
      <c r="AB629" s="5" t="s">
        <v>41</v>
      </c>
      <c r="AC629" s="5" t="s">
        <v>114</v>
      </c>
      <c r="AE629" s="5" t="s">
        <v>114</v>
      </c>
      <c r="AF629" s="5" t="s">
        <v>6337</v>
      </c>
    </row>
    <row r="630" spans="1:37">
      <c r="A630" s="5" t="s">
        <v>6336</v>
      </c>
      <c r="B630" s="5" t="s">
        <v>169</v>
      </c>
      <c r="C630" s="5" t="s">
        <v>168</v>
      </c>
      <c r="D630" s="5" t="s">
        <v>167</v>
      </c>
      <c r="E630" s="5" t="s">
        <v>166</v>
      </c>
      <c r="F630" s="6">
        <v>0.02</v>
      </c>
      <c r="G630" s="5" t="s">
        <v>6335</v>
      </c>
      <c r="H630" s="5">
        <v>20</v>
      </c>
      <c r="I630" s="5" t="s">
        <v>6334</v>
      </c>
      <c r="J630" s="5">
        <v>300</v>
      </c>
      <c r="K630" s="5">
        <v>259200</v>
      </c>
      <c r="L630" s="5" t="s">
        <v>6333</v>
      </c>
      <c r="O630" s="5" t="s">
        <v>6332</v>
      </c>
      <c r="P630" s="5" t="s">
        <v>175</v>
      </c>
      <c r="Q630" s="5" t="s">
        <v>160</v>
      </c>
      <c r="R630" s="5" t="s">
        <v>6331</v>
      </c>
      <c r="S630" s="5" t="s">
        <v>6330</v>
      </c>
      <c r="T630" s="5" t="s">
        <v>6329</v>
      </c>
      <c r="X630" s="5">
        <v>7</v>
      </c>
      <c r="Y630" s="5" t="s">
        <v>171</v>
      </c>
      <c r="Z630" s="5" t="s">
        <v>171</v>
      </c>
      <c r="AA630" s="5" t="s">
        <v>171</v>
      </c>
      <c r="AB630" s="5" t="s">
        <v>41</v>
      </c>
      <c r="AC630" s="5" t="s">
        <v>114</v>
      </c>
      <c r="AD630" s="5" t="s">
        <v>41</v>
      </c>
      <c r="AF630" s="5" t="s">
        <v>6328</v>
      </c>
    </row>
    <row r="631" spans="1:37" s="8" customFormat="1">
      <c r="F631" s="9"/>
      <c r="AD631" s="10">
        <f>COUNTIF(AD611:AD630,AD622)</f>
        <v>11</v>
      </c>
      <c r="AE631" s="10">
        <f>COUNTIF(AE611:AE630,AE616)</f>
        <v>9</v>
      </c>
      <c r="AJ631" s="8">
        <f>AD631+AE631</f>
        <v>20</v>
      </c>
      <c r="AK631" s="8">
        <f>AE631/AJ631</f>
        <v>0.45</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31"/>
  <sheetViews>
    <sheetView topLeftCell="AD583" zoomScale="70" zoomScaleNormal="70" zoomScalePageLayoutView="70" workbookViewId="0">
      <selection activeCell="AN631" sqref="AN631"/>
    </sheetView>
  </sheetViews>
  <sheetFormatPr baseColWidth="10" defaultColWidth="10.83203125" defaultRowHeight="15" x14ac:dyDescent="0"/>
  <cols>
    <col min="1" max="30" width="10.83203125" style="5"/>
    <col min="31" max="31" width="88.6640625" style="5" customWidth="1"/>
    <col min="32" max="32" width="79.33203125" style="5" customWidth="1"/>
    <col min="33" max="33" width="32.1640625" style="5" customWidth="1"/>
    <col min="34" max="34" width="40.83203125" style="5" customWidth="1"/>
    <col min="35" max="35" width="15.6640625" style="5" customWidth="1"/>
    <col min="36" max="16384" width="10.83203125" style="5"/>
  </cols>
  <sheetData>
    <row r="1" spans="1:37">
      <c r="A1" s="5" t="s">
        <v>2655</v>
      </c>
      <c r="B1" s="5" t="s">
        <v>2654</v>
      </c>
      <c r="C1" s="5" t="s">
        <v>2653</v>
      </c>
      <c r="D1" s="5" t="s">
        <v>2652</v>
      </c>
      <c r="E1" s="5" t="s">
        <v>2651</v>
      </c>
      <c r="F1" s="5" t="s">
        <v>2650</v>
      </c>
      <c r="G1" s="5" t="s">
        <v>2649</v>
      </c>
      <c r="H1" s="5" t="s">
        <v>2648</v>
      </c>
      <c r="I1" s="5" t="s">
        <v>2647</v>
      </c>
      <c r="J1" s="5" t="s">
        <v>2646</v>
      </c>
      <c r="K1" s="5" t="s">
        <v>2645</v>
      </c>
      <c r="L1" s="5" t="s">
        <v>2644</v>
      </c>
      <c r="M1" s="5" t="s">
        <v>2643</v>
      </c>
      <c r="N1" s="5" t="s">
        <v>2642</v>
      </c>
      <c r="O1" s="5" t="s">
        <v>2641</v>
      </c>
      <c r="P1" s="5" t="s">
        <v>2640</v>
      </c>
      <c r="Q1" s="5" t="s">
        <v>2639</v>
      </c>
      <c r="R1" s="5" t="s">
        <v>2638</v>
      </c>
      <c r="S1" s="5" t="s">
        <v>2637</v>
      </c>
      <c r="T1" s="5" t="s">
        <v>2636</v>
      </c>
      <c r="U1" s="5" t="s">
        <v>2635</v>
      </c>
      <c r="V1" s="5" t="s">
        <v>2634</v>
      </c>
      <c r="W1" s="5" t="s">
        <v>2633</v>
      </c>
      <c r="X1" s="5" t="s">
        <v>2632</v>
      </c>
      <c r="Y1" s="5" t="s">
        <v>2631</v>
      </c>
      <c r="Z1" s="5" t="s">
        <v>2630</v>
      </c>
      <c r="AA1" s="5" t="s">
        <v>2629</v>
      </c>
      <c r="AB1" s="5" t="s">
        <v>2628</v>
      </c>
      <c r="AC1" s="5" t="s">
        <v>2627</v>
      </c>
      <c r="AD1" s="5" t="s">
        <v>6327</v>
      </c>
      <c r="AE1" s="5" t="s">
        <v>6326</v>
      </c>
      <c r="AF1" s="5" t="s">
        <v>2626</v>
      </c>
      <c r="AH1" s="5" t="s">
        <v>2625</v>
      </c>
      <c r="AI1" s="5" t="s">
        <v>6325</v>
      </c>
      <c r="AJ1" s="5" t="s">
        <v>2624</v>
      </c>
      <c r="AK1" s="5" t="s">
        <v>2623</v>
      </c>
    </row>
    <row r="2" spans="1:37">
      <c r="A2" s="5" t="s">
        <v>6247</v>
      </c>
      <c r="B2" s="5" t="s">
        <v>169</v>
      </c>
      <c r="C2" s="5" t="s">
        <v>168</v>
      </c>
      <c r="D2" s="5" t="s">
        <v>167</v>
      </c>
      <c r="E2" s="5" t="s">
        <v>166</v>
      </c>
      <c r="F2" s="6">
        <v>0.02</v>
      </c>
      <c r="G2" s="5" t="s">
        <v>4163</v>
      </c>
      <c r="H2" s="5">
        <v>20</v>
      </c>
      <c r="I2" s="5" t="s">
        <v>3592</v>
      </c>
      <c r="J2" s="5">
        <v>300</v>
      </c>
      <c r="K2" s="5">
        <v>259200</v>
      </c>
      <c r="L2" s="5" t="s">
        <v>4162</v>
      </c>
      <c r="O2" s="5" t="s">
        <v>6324</v>
      </c>
      <c r="P2" s="5" t="s">
        <v>180</v>
      </c>
      <c r="Q2" s="5" t="s">
        <v>160</v>
      </c>
      <c r="R2" s="5" t="s">
        <v>2338</v>
      </c>
      <c r="S2" s="5" t="s">
        <v>6323</v>
      </c>
      <c r="T2" s="5" t="s">
        <v>6322</v>
      </c>
      <c r="X2" s="5">
        <v>7</v>
      </c>
      <c r="Y2" s="5" t="s">
        <v>171</v>
      </c>
      <c r="Z2" s="5" t="s">
        <v>171</v>
      </c>
      <c r="AA2" s="5" t="s">
        <v>171</v>
      </c>
      <c r="AB2" s="5" t="s">
        <v>12</v>
      </c>
      <c r="AC2" s="5" t="s">
        <v>88</v>
      </c>
      <c r="AD2" s="5" t="s">
        <v>13</v>
      </c>
      <c r="AE2" s="5" t="s">
        <v>63</v>
      </c>
      <c r="AF2" s="5" t="s">
        <v>12</v>
      </c>
      <c r="AG2" s="5">
        <f>IF(NOT(ISNUMBER(FIND("Unipolar",AF2))),IF(LEN(AF2)&gt;5,0,1),-1)</f>
        <v>0</v>
      </c>
      <c r="AH2" s="5" t="s">
        <v>63</v>
      </c>
      <c r="AI2" s="5" t="s">
        <v>3621</v>
      </c>
    </row>
    <row r="3" spans="1:37">
      <c r="A3" s="5" t="s">
        <v>6247</v>
      </c>
      <c r="B3" s="5" t="s">
        <v>169</v>
      </c>
      <c r="C3" s="5" t="s">
        <v>168</v>
      </c>
      <c r="D3" s="5" t="s">
        <v>167</v>
      </c>
      <c r="E3" s="5" t="s">
        <v>166</v>
      </c>
      <c r="F3" s="6">
        <v>0.02</v>
      </c>
      <c r="G3" s="5" t="s">
        <v>4163</v>
      </c>
      <c r="H3" s="5">
        <v>20</v>
      </c>
      <c r="I3" s="5" t="s">
        <v>3592</v>
      </c>
      <c r="J3" s="5">
        <v>300</v>
      </c>
      <c r="K3" s="5">
        <v>259200</v>
      </c>
      <c r="L3" s="5" t="s">
        <v>4162</v>
      </c>
      <c r="O3" s="5" t="s">
        <v>6321</v>
      </c>
      <c r="P3" s="5" t="s">
        <v>225</v>
      </c>
      <c r="Q3" s="5" t="s">
        <v>160</v>
      </c>
      <c r="R3" s="5" t="s">
        <v>3661</v>
      </c>
      <c r="S3" s="5" t="s">
        <v>6320</v>
      </c>
      <c r="T3" s="5" t="s">
        <v>6319</v>
      </c>
      <c r="X3" s="5">
        <v>40</v>
      </c>
      <c r="Y3" s="5" t="s">
        <v>171</v>
      </c>
      <c r="Z3" s="5" t="s">
        <v>171</v>
      </c>
      <c r="AA3" s="5" t="s">
        <v>171</v>
      </c>
      <c r="AB3" s="5" t="s">
        <v>12</v>
      </c>
      <c r="AC3" s="5" t="s">
        <v>88</v>
      </c>
      <c r="AD3" s="5" t="s">
        <v>13</v>
      </c>
      <c r="AE3" s="5" t="s">
        <v>63</v>
      </c>
      <c r="AG3" s="5">
        <f t="shared" ref="AG3:AG69" si="0">IF(NOT(ISNUMBER(FIND("Unipolar",AF3))),IF(LEN(AF3)&gt;5,0,1),-1)</f>
        <v>1</v>
      </c>
      <c r="AH3" s="5" t="s">
        <v>6244</v>
      </c>
      <c r="AI3" s="5" t="s">
        <v>6318</v>
      </c>
    </row>
    <row r="4" spans="1:37">
      <c r="A4" s="5" t="s">
        <v>6247</v>
      </c>
      <c r="B4" s="5" t="s">
        <v>169</v>
      </c>
      <c r="C4" s="5" t="s">
        <v>168</v>
      </c>
      <c r="D4" s="5" t="s">
        <v>167</v>
      </c>
      <c r="E4" s="5" t="s">
        <v>166</v>
      </c>
      <c r="F4" s="6">
        <v>0.02</v>
      </c>
      <c r="G4" s="5" t="s">
        <v>4163</v>
      </c>
      <c r="H4" s="5">
        <v>20</v>
      </c>
      <c r="I4" s="5" t="s">
        <v>3592</v>
      </c>
      <c r="J4" s="5">
        <v>300</v>
      </c>
      <c r="K4" s="5">
        <v>259200</v>
      </c>
      <c r="L4" s="5" t="s">
        <v>4162</v>
      </c>
      <c r="O4" s="5" t="s">
        <v>6317</v>
      </c>
      <c r="P4" s="5" t="s">
        <v>3908</v>
      </c>
      <c r="Q4" s="5" t="s">
        <v>160</v>
      </c>
      <c r="R4" s="5" t="s">
        <v>6316</v>
      </c>
      <c r="S4" s="5" t="s">
        <v>6315</v>
      </c>
      <c r="T4" s="5" t="s">
        <v>6314</v>
      </c>
      <c r="X4" s="5">
        <v>35</v>
      </c>
      <c r="Y4" s="5" t="s">
        <v>171</v>
      </c>
      <c r="Z4" s="5" t="s">
        <v>171</v>
      </c>
      <c r="AA4" s="5" t="s">
        <v>171</v>
      </c>
      <c r="AB4" s="5" t="s">
        <v>12</v>
      </c>
      <c r="AC4" s="5" t="s">
        <v>88</v>
      </c>
      <c r="AD4" s="5" t="s">
        <v>13</v>
      </c>
      <c r="AE4" s="5" t="s">
        <v>63</v>
      </c>
      <c r="AG4" s="5">
        <f t="shared" si="0"/>
        <v>1</v>
      </c>
      <c r="AH4" s="5" t="s">
        <v>6244</v>
      </c>
      <c r="AI4" s="5" t="s">
        <v>6313</v>
      </c>
    </row>
    <row r="5" spans="1:37">
      <c r="A5" s="5" t="s">
        <v>6247</v>
      </c>
      <c r="B5" s="5" t="s">
        <v>169</v>
      </c>
      <c r="C5" s="5" t="s">
        <v>168</v>
      </c>
      <c r="D5" s="5" t="s">
        <v>167</v>
      </c>
      <c r="E5" s="5" t="s">
        <v>166</v>
      </c>
      <c r="F5" s="6">
        <v>0.02</v>
      </c>
      <c r="G5" s="5" t="s">
        <v>4163</v>
      </c>
      <c r="H5" s="5">
        <v>20</v>
      </c>
      <c r="I5" s="5" t="s">
        <v>3592</v>
      </c>
      <c r="J5" s="5">
        <v>300</v>
      </c>
      <c r="K5" s="5">
        <v>259200</v>
      </c>
      <c r="L5" s="5" t="s">
        <v>4162</v>
      </c>
      <c r="O5" s="5" t="s">
        <v>6312</v>
      </c>
      <c r="P5" s="5" t="s">
        <v>215</v>
      </c>
      <c r="Q5" s="5" t="s">
        <v>160</v>
      </c>
      <c r="R5" s="5" t="s">
        <v>6311</v>
      </c>
      <c r="S5" s="5" t="s">
        <v>5137</v>
      </c>
      <c r="T5" s="5" t="s">
        <v>6310</v>
      </c>
      <c r="X5" s="5">
        <v>6</v>
      </c>
      <c r="Y5" s="5" t="s">
        <v>171</v>
      </c>
      <c r="Z5" s="5" t="s">
        <v>171</v>
      </c>
      <c r="AA5" s="5" t="s">
        <v>171</v>
      </c>
      <c r="AB5" s="5" t="s">
        <v>12</v>
      </c>
      <c r="AC5" s="5" t="s">
        <v>88</v>
      </c>
      <c r="AD5" s="5" t="s">
        <v>13</v>
      </c>
      <c r="AE5" s="5" t="s">
        <v>63</v>
      </c>
      <c r="AF5" s="5" t="s">
        <v>13</v>
      </c>
      <c r="AG5" s="5">
        <f t="shared" si="0"/>
        <v>-1</v>
      </c>
      <c r="AH5" s="5" t="s">
        <v>88</v>
      </c>
      <c r="AI5" s="5" t="s">
        <v>3624</v>
      </c>
    </row>
    <row r="6" spans="1:37">
      <c r="A6" s="5" t="s">
        <v>6247</v>
      </c>
      <c r="B6" s="5" t="s">
        <v>169</v>
      </c>
      <c r="C6" s="5" t="s">
        <v>168</v>
      </c>
      <c r="D6" s="5" t="s">
        <v>167</v>
      </c>
      <c r="E6" s="5" t="s">
        <v>166</v>
      </c>
      <c r="F6" s="6">
        <v>0.02</v>
      </c>
      <c r="G6" s="5" t="s">
        <v>4163</v>
      </c>
      <c r="H6" s="5">
        <v>20</v>
      </c>
      <c r="I6" s="5" t="s">
        <v>3592</v>
      </c>
      <c r="J6" s="5">
        <v>300</v>
      </c>
      <c r="K6" s="5">
        <v>259200</v>
      </c>
      <c r="L6" s="5" t="s">
        <v>4162</v>
      </c>
      <c r="O6" s="5" t="s">
        <v>6309</v>
      </c>
      <c r="P6" s="5" t="s">
        <v>271</v>
      </c>
      <c r="Q6" s="5" t="s">
        <v>160</v>
      </c>
      <c r="R6" s="5" t="s">
        <v>6308</v>
      </c>
      <c r="S6" s="5" t="s">
        <v>6307</v>
      </c>
      <c r="T6" s="5" t="s">
        <v>6306</v>
      </c>
      <c r="X6" s="5">
        <v>29</v>
      </c>
      <c r="Y6" s="5" t="s">
        <v>171</v>
      </c>
      <c r="Z6" s="5" t="s">
        <v>171</v>
      </c>
      <c r="AA6" s="5" t="s">
        <v>171</v>
      </c>
      <c r="AB6" s="5" t="s">
        <v>12</v>
      </c>
      <c r="AC6" s="5" t="s">
        <v>88</v>
      </c>
      <c r="AD6" s="5" t="s">
        <v>13</v>
      </c>
      <c r="AE6" s="5" t="s">
        <v>63</v>
      </c>
      <c r="AF6" s="5" t="s">
        <v>12</v>
      </c>
      <c r="AG6" s="5">
        <f t="shared" si="0"/>
        <v>0</v>
      </c>
      <c r="AH6" s="5" t="s">
        <v>63</v>
      </c>
      <c r="AI6" s="5" t="s">
        <v>6305</v>
      </c>
    </row>
    <row r="7" spans="1:37">
      <c r="A7" s="5" t="s">
        <v>6247</v>
      </c>
      <c r="B7" s="5" t="s">
        <v>169</v>
      </c>
      <c r="C7" s="5" t="s">
        <v>168</v>
      </c>
      <c r="D7" s="5" t="s">
        <v>167</v>
      </c>
      <c r="E7" s="5" t="s">
        <v>166</v>
      </c>
      <c r="F7" s="6">
        <v>0.02</v>
      </c>
      <c r="G7" s="5" t="s">
        <v>4163</v>
      </c>
      <c r="H7" s="5">
        <v>20</v>
      </c>
      <c r="I7" s="5" t="s">
        <v>3592</v>
      </c>
      <c r="J7" s="5">
        <v>300</v>
      </c>
      <c r="K7" s="5">
        <v>259200</v>
      </c>
      <c r="L7" s="5" t="s">
        <v>4162</v>
      </c>
      <c r="O7" s="5" t="s">
        <v>6304</v>
      </c>
      <c r="P7" s="5" t="s">
        <v>200</v>
      </c>
      <c r="Q7" s="5" t="s">
        <v>160</v>
      </c>
      <c r="R7" s="5" t="s">
        <v>6303</v>
      </c>
      <c r="S7" s="5" t="s">
        <v>6302</v>
      </c>
      <c r="T7" s="5" t="s">
        <v>6301</v>
      </c>
      <c r="X7" s="5">
        <v>85</v>
      </c>
      <c r="Y7" s="5" t="s">
        <v>171</v>
      </c>
      <c r="Z7" s="5" t="s">
        <v>171</v>
      </c>
      <c r="AA7" s="5" t="s">
        <v>171</v>
      </c>
      <c r="AB7" s="5" t="s">
        <v>12</v>
      </c>
      <c r="AC7" s="5" t="s">
        <v>88</v>
      </c>
      <c r="AD7" s="5" t="s">
        <v>13</v>
      </c>
      <c r="AE7" s="5" t="s">
        <v>63</v>
      </c>
      <c r="AG7" s="5">
        <f t="shared" si="0"/>
        <v>1</v>
      </c>
      <c r="AH7" s="5" t="s">
        <v>6244</v>
      </c>
      <c r="AI7" s="5" t="s">
        <v>4372</v>
      </c>
    </row>
    <row r="8" spans="1:37">
      <c r="A8" s="5" t="s">
        <v>6247</v>
      </c>
      <c r="B8" s="5" t="s">
        <v>169</v>
      </c>
      <c r="C8" s="5" t="s">
        <v>168</v>
      </c>
      <c r="D8" s="5" t="s">
        <v>167</v>
      </c>
      <c r="E8" s="5" t="s">
        <v>166</v>
      </c>
      <c r="F8" s="6">
        <v>0.02</v>
      </c>
      <c r="G8" s="5" t="s">
        <v>4163</v>
      </c>
      <c r="H8" s="5">
        <v>20</v>
      </c>
      <c r="I8" s="5" t="s">
        <v>3592</v>
      </c>
      <c r="J8" s="5">
        <v>300</v>
      </c>
      <c r="K8" s="5">
        <v>259200</v>
      </c>
      <c r="L8" s="5" t="s">
        <v>4162</v>
      </c>
      <c r="O8" s="5" t="s">
        <v>6300</v>
      </c>
      <c r="P8" s="5" t="s">
        <v>336</v>
      </c>
      <c r="Q8" s="5" t="s">
        <v>160</v>
      </c>
      <c r="R8" s="5" t="s">
        <v>6299</v>
      </c>
      <c r="S8" s="5" t="s">
        <v>6298</v>
      </c>
      <c r="T8" s="5" t="s">
        <v>6297</v>
      </c>
      <c r="X8" s="5">
        <v>28</v>
      </c>
      <c r="Y8" s="5" t="s">
        <v>171</v>
      </c>
      <c r="Z8" s="5" t="s">
        <v>171</v>
      </c>
      <c r="AA8" s="5" t="s">
        <v>171</v>
      </c>
      <c r="AB8" s="5" t="s">
        <v>12</v>
      </c>
      <c r="AC8" s="5" t="s">
        <v>88</v>
      </c>
      <c r="AD8" s="5" t="s">
        <v>13</v>
      </c>
      <c r="AE8" s="5" t="s">
        <v>63</v>
      </c>
      <c r="AF8" s="5" t="s">
        <v>12</v>
      </c>
      <c r="AG8" s="5">
        <f t="shared" si="0"/>
        <v>0</v>
      </c>
      <c r="AH8" s="5" t="s">
        <v>63</v>
      </c>
      <c r="AI8" s="5" t="s">
        <v>6296</v>
      </c>
    </row>
    <row r="9" spans="1:37">
      <c r="A9" s="5" t="s">
        <v>6247</v>
      </c>
      <c r="B9" s="5" t="s">
        <v>169</v>
      </c>
      <c r="C9" s="5" t="s">
        <v>168</v>
      </c>
      <c r="D9" s="5" t="s">
        <v>167</v>
      </c>
      <c r="E9" s="5" t="s">
        <v>166</v>
      </c>
      <c r="F9" s="6">
        <v>0.02</v>
      </c>
      <c r="G9" s="5" t="s">
        <v>4163</v>
      </c>
      <c r="H9" s="5">
        <v>20</v>
      </c>
      <c r="I9" s="5" t="s">
        <v>3592</v>
      </c>
      <c r="J9" s="5">
        <v>300</v>
      </c>
      <c r="K9" s="5">
        <v>259200</v>
      </c>
      <c r="L9" s="5" t="s">
        <v>4162</v>
      </c>
      <c r="O9" s="5" t="s">
        <v>6295</v>
      </c>
      <c r="P9" s="5" t="s">
        <v>175</v>
      </c>
      <c r="Q9" s="5" t="s">
        <v>160</v>
      </c>
      <c r="R9" s="5" t="s">
        <v>6294</v>
      </c>
      <c r="S9" s="5" t="s">
        <v>6293</v>
      </c>
      <c r="T9" s="5" t="s">
        <v>6292</v>
      </c>
      <c r="X9" s="5">
        <v>10</v>
      </c>
      <c r="Y9" s="5" t="s">
        <v>171</v>
      </c>
      <c r="Z9" s="5" t="s">
        <v>171</v>
      </c>
      <c r="AA9" s="5" t="s">
        <v>171</v>
      </c>
      <c r="AB9" s="5" t="s">
        <v>12</v>
      </c>
      <c r="AC9" s="5" t="s">
        <v>88</v>
      </c>
      <c r="AD9" s="5" t="s">
        <v>13</v>
      </c>
      <c r="AE9" s="5" t="s">
        <v>63</v>
      </c>
      <c r="AF9" s="5" t="s">
        <v>12</v>
      </c>
      <c r="AG9" s="5">
        <f t="shared" si="0"/>
        <v>0</v>
      </c>
      <c r="AH9" s="5" t="s">
        <v>63</v>
      </c>
      <c r="AI9" s="5" t="s">
        <v>3600</v>
      </c>
    </row>
    <row r="10" spans="1:37">
      <c r="A10" s="5" t="s">
        <v>6247</v>
      </c>
      <c r="B10" s="5" t="s">
        <v>169</v>
      </c>
      <c r="C10" s="5" t="s">
        <v>168</v>
      </c>
      <c r="D10" s="5" t="s">
        <v>167</v>
      </c>
      <c r="E10" s="5" t="s">
        <v>166</v>
      </c>
      <c r="F10" s="6">
        <v>0.02</v>
      </c>
      <c r="G10" s="5" t="s">
        <v>4163</v>
      </c>
      <c r="H10" s="5">
        <v>20</v>
      </c>
      <c r="I10" s="5" t="s">
        <v>3592</v>
      </c>
      <c r="J10" s="5">
        <v>300</v>
      </c>
      <c r="K10" s="5">
        <v>259200</v>
      </c>
      <c r="L10" s="5" t="s">
        <v>4162</v>
      </c>
      <c r="O10" s="5" t="s">
        <v>6291</v>
      </c>
      <c r="P10" s="5" t="s">
        <v>266</v>
      </c>
      <c r="Q10" s="5" t="s">
        <v>160</v>
      </c>
      <c r="R10" s="5" t="s">
        <v>2162</v>
      </c>
      <c r="S10" s="5" t="s">
        <v>6290</v>
      </c>
      <c r="T10" s="5" t="s">
        <v>6289</v>
      </c>
      <c r="X10" s="5">
        <v>75</v>
      </c>
      <c r="Y10" s="5" t="s">
        <v>171</v>
      </c>
      <c r="Z10" s="5" t="s">
        <v>171</v>
      </c>
      <c r="AA10" s="5" t="s">
        <v>171</v>
      </c>
      <c r="AB10" s="5" t="s">
        <v>12</v>
      </c>
      <c r="AC10" s="5" t="s">
        <v>88</v>
      </c>
      <c r="AD10" s="5" t="s">
        <v>13</v>
      </c>
      <c r="AE10" s="5" t="s">
        <v>63</v>
      </c>
      <c r="AF10" s="5" t="s">
        <v>12</v>
      </c>
      <c r="AG10" s="5">
        <f t="shared" si="0"/>
        <v>0</v>
      </c>
      <c r="AH10" s="5" t="s">
        <v>63</v>
      </c>
      <c r="AI10" s="5" t="s">
        <v>6288</v>
      </c>
    </row>
    <row r="11" spans="1:37">
      <c r="A11" s="5" t="s">
        <v>6247</v>
      </c>
      <c r="B11" s="5" t="s">
        <v>169</v>
      </c>
      <c r="C11" s="5" t="s">
        <v>168</v>
      </c>
      <c r="D11" s="5" t="s">
        <v>167</v>
      </c>
      <c r="E11" s="5" t="s">
        <v>166</v>
      </c>
      <c r="F11" s="6">
        <v>0.02</v>
      </c>
      <c r="G11" s="5" t="s">
        <v>4163</v>
      </c>
      <c r="H11" s="5">
        <v>20</v>
      </c>
      <c r="I11" s="5" t="s">
        <v>3592</v>
      </c>
      <c r="J11" s="5">
        <v>300</v>
      </c>
      <c r="K11" s="5">
        <v>259200</v>
      </c>
      <c r="L11" s="5" t="s">
        <v>4162</v>
      </c>
      <c r="O11" s="5" t="s">
        <v>6287</v>
      </c>
      <c r="P11" s="5" t="s">
        <v>210</v>
      </c>
      <c r="Q11" s="5" t="s">
        <v>160</v>
      </c>
      <c r="R11" s="5" t="s">
        <v>4299</v>
      </c>
      <c r="S11" s="5" t="s">
        <v>6286</v>
      </c>
      <c r="T11" s="5" t="s">
        <v>6285</v>
      </c>
      <c r="X11" s="5">
        <v>20</v>
      </c>
      <c r="Y11" s="5" t="s">
        <v>171</v>
      </c>
      <c r="Z11" s="5" t="s">
        <v>171</v>
      </c>
      <c r="AA11" s="5" t="s">
        <v>171</v>
      </c>
      <c r="AB11" s="5" t="s">
        <v>12</v>
      </c>
      <c r="AC11" s="5" t="s">
        <v>88</v>
      </c>
      <c r="AD11" s="5" t="s">
        <v>13</v>
      </c>
      <c r="AE11" s="5" t="s">
        <v>63</v>
      </c>
      <c r="AF11" s="5" t="s">
        <v>12</v>
      </c>
      <c r="AG11" s="5">
        <f t="shared" si="0"/>
        <v>0</v>
      </c>
      <c r="AH11" s="5" t="s">
        <v>63</v>
      </c>
      <c r="AI11" s="5" t="s">
        <v>3624</v>
      </c>
    </row>
    <row r="12" spans="1:37">
      <c r="A12" s="5" t="s">
        <v>6247</v>
      </c>
      <c r="B12" s="5" t="s">
        <v>169</v>
      </c>
      <c r="C12" s="5" t="s">
        <v>168</v>
      </c>
      <c r="D12" s="5" t="s">
        <v>167</v>
      </c>
      <c r="E12" s="5" t="s">
        <v>166</v>
      </c>
      <c r="F12" s="6">
        <v>0.02</v>
      </c>
      <c r="G12" s="5" t="s">
        <v>4163</v>
      </c>
      <c r="H12" s="5">
        <v>20</v>
      </c>
      <c r="I12" s="5" t="s">
        <v>3592</v>
      </c>
      <c r="J12" s="5">
        <v>300</v>
      </c>
      <c r="K12" s="5">
        <v>259200</v>
      </c>
      <c r="L12" s="5" t="s">
        <v>4162</v>
      </c>
      <c r="O12" s="5" t="s">
        <v>6284</v>
      </c>
      <c r="P12" s="5" t="s">
        <v>4408</v>
      </c>
      <c r="Q12" s="5" t="s">
        <v>160</v>
      </c>
      <c r="R12" s="5" t="s">
        <v>6283</v>
      </c>
      <c r="S12" s="5" t="s">
        <v>6282</v>
      </c>
      <c r="T12" s="5" t="s">
        <v>6281</v>
      </c>
      <c r="X12" s="5">
        <v>78</v>
      </c>
      <c r="Y12" s="5" t="s">
        <v>252</v>
      </c>
      <c r="Z12" s="5" t="s">
        <v>171</v>
      </c>
      <c r="AA12" s="5" t="s">
        <v>171</v>
      </c>
      <c r="AB12" s="5" t="s">
        <v>12</v>
      </c>
      <c r="AC12" s="5" t="s">
        <v>88</v>
      </c>
      <c r="AD12" s="5" t="s">
        <v>13</v>
      </c>
      <c r="AE12" s="5" t="s">
        <v>63</v>
      </c>
      <c r="AG12" s="5">
        <f t="shared" si="0"/>
        <v>1</v>
      </c>
      <c r="AH12" s="5" t="s">
        <v>6244</v>
      </c>
      <c r="AI12" s="5" t="s">
        <v>6280</v>
      </c>
    </row>
    <row r="13" spans="1:37">
      <c r="A13" s="5" t="s">
        <v>6247</v>
      </c>
      <c r="B13" s="5" t="s">
        <v>169</v>
      </c>
      <c r="C13" s="5" t="s">
        <v>168</v>
      </c>
      <c r="D13" s="5" t="s">
        <v>167</v>
      </c>
      <c r="E13" s="5" t="s">
        <v>166</v>
      </c>
      <c r="F13" s="6">
        <v>0.02</v>
      </c>
      <c r="G13" s="5" t="s">
        <v>4163</v>
      </c>
      <c r="H13" s="5">
        <v>20</v>
      </c>
      <c r="I13" s="5" t="s">
        <v>3592</v>
      </c>
      <c r="J13" s="5">
        <v>300</v>
      </c>
      <c r="K13" s="5">
        <v>259200</v>
      </c>
      <c r="L13" s="5" t="s">
        <v>4162</v>
      </c>
      <c r="O13" s="5" t="s">
        <v>6279</v>
      </c>
      <c r="P13" s="5" t="s">
        <v>261</v>
      </c>
      <c r="Q13" s="5" t="s">
        <v>160</v>
      </c>
      <c r="R13" s="5" t="s">
        <v>680</v>
      </c>
      <c r="S13" s="5" t="s">
        <v>4822</v>
      </c>
      <c r="T13" s="5" t="s">
        <v>6278</v>
      </c>
      <c r="X13" s="5">
        <v>37</v>
      </c>
      <c r="Y13" s="5" t="s">
        <v>171</v>
      </c>
      <c r="Z13" s="5" t="s">
        <v>171</v>
      </c>
      <c r="AA13" s="5" t="s">
        <v>171</v>
      </c>
      <c r="AB13" s="5" t="s">
        <v>12</v>
      </c>
      <c r="AC13" s="5" t="s">
        <v>88</v>
      </c>
      <c r="AD13" s="5" t="s">
        <v>13</v>
      </c>
      <c r="AE13" s="5" t="s">
        <v>63</v>
      </c>
      <c r="AG13" s="5">
        <f t="shared" si="0"/>
        <v>1</v>
      </c>
      <c r="AH13" s="5" t="s">
        <v>6244</v>
      </c>
      <c r="AI13" s="5" t="s">
        <v>6277</v>
      </c>
    </row>
    <row r="14" spans="1:37">
      <c r="A14" s="5" t="s">
        <v>6247</v>
      </c>
      <c r="B14" s="5" t="s">
        <v>169</v>
      </c>
      <c r="C14" s="5" t="s">
        <v>168</v>
      </c>
      <c r="D14" s="5" t="s">
        <v>167</v>
      </c>
      <c r="E14" s="5" t="s">
        <v>166</v>
      </c>
      <c r="F14" s="6">
        <v>0.02</v>
      </c>
      <c r="G14" s="5" t="s">
        <v>4163</v>
      </c>
      <c r="H14" s="5">
        <v>20</v>
      </c>
      <c r="I14" s="5" t="s">
        <v>3592</v>
      </c>
      <c r="J14" s="5">
        <v>300</v>
      </c>
      <c r="K14" s="5">
        <v>259200</v>
      </c>
      <c r="L14" s="5" t="s">
        <v>4162</v>
      </c>
      <c r="O14" s="5" t="s">
        <v>6276</v>
      </c>
      <c r="P14" s="5" t="s">
        <v>3695</v>
      </c>
      <c r="Q14" s="5" t="s">
        <v>160</v>
      </c>
      <c r="R14" s="5" t="s">
        <v>5308</v>
      </c>
      <c r="S14" s="5" t="s">
        <v>6275</v>
      </c>
      <c r="T14" s="5" t="s">
        <v>6274</v>
      </c>
      <c r="X14" s="5">
        <v>33</v>
      </c>
      <c r="Y14" s="5" t="s">
        <v>171</v>
      </c>
      <c r="Z14" s="5" t="s">
        <v>171</v>
      </c>
      <c r="AA14" s="5" t="s">
        <v>171</v>
      </c>
      <c r="AB14" s="5" t="s">
        <v>12</v>
      </c>
      <c r="AC14" s="5" t="s">
        <v>88</v>
      </c>
      <c r="AD14" s="5" t="s">
        <v>13</v>
      </c>
      <c r="AE14" s="5" t="s">
        <v>63</v>
      </c>
      <c r="AF14" s="5" t="s">
        <v>12</v>
      </c>
      <c r="AG14" s="5">
        <f t="shared" si="0"/>
        <v>0</v>
      </c>
      <c r="AH14" s="5" t="s">
        <v>63</v>
      </c>
      <c r="AI14" s="5" t="s">
        <v>6273</v>
      </c>
    </row>
    <row r="15" spans="1:37">
      <c r="A15" s="5" t="s">
        <v>6247</v>
      </c>
      <c r="B15" s="5" t="s">
        <v>169</v>
      </c>
      <c r="C15" s="5" t="s">
        <v>168</v>
      </c>
      <c r="D15" s="5" t="s">
        <v>167</v>
      </c>
      <c r="E15" s="5" t="s">
        <v>166</v>
      </c>
      <c r="F15" s="6">
        <v>0.02</v>
      </c>
      <c r="G15" s="5" t="s">
        <v>4163</v>
      </c>
      <c r="H15" s="5">
        <v>20</v>
      </c>
      <c r="I15" s="5" t="s">
        <v>3592</v>
      </c>
      <c r="J15" s="5">
        <v>300</v>
      </c>
      <c r="K15" s="5">
        <v>259200</v>
      </c>
      <c r="L15" s="5" t="s">
        <v>4162</v>
      </c>
      <c r="O15" s="5" t="s">
        <v>6272</v>
      </c>
      <c r="P15" s="5" t="s">
        <v>240</v>
      </c>
      <c r="Q15" s="5" t="s">
        <v>160</v>
      </c>
      <c r="R15" s="5" t="s">
        <v>5866</v>
      </c>
      <c r="S15" s="5" t="s">
        <v>6271</v>
      </c>
      <c r="T15" s="5" t="s">
        <v>6270</v>
      </c>
      <c r="X15" s="5">
        <v>38</v>
      </c>
      <c r="Y15" s="5" t="s">
        <v>171</v>
      </c>
      <c r="Z15" s="5" t="s">
        <v>171</v>
      </c>
      <c r="AA15" s="5" t="s">
        <v>171</v>
      </c>
      <c r="AB15" s="5" t="s">
        <v>12</v>
      </c>
      <c r="AC15" s="5" t="s">
        <v>88</v>
      </c>
      <c r="AD15" s="5" t="s">
        <v>13</v>
      </c>
      <c r="AE15" s="5" t="s">
        <v>63</v>
      </c>
      <c r="AG15" s="5">
        <f t="shared" si="0"/>
        <v>1</v>
      </c>
      <c r="AH15" s="5" t="s">
        <v>6244</v>
      </c>
      <c r="AI15" s="5" t="s">
        <v>3713</v>
      </c>
    </row>
    <row r="16" spans="1:37">
      <c r="A16" s="5" t="s">
        <v>6247</v>
      </c>
      <c r="B16" s="5" t="s">
        <v>169</v>
      </c>
      <c r="C16" s="5" t="s">
        <v>168</v>
      </c>
      <c r="D16" s="5" t="s">
        <v>167</v>
      </c>
      <c r="E16" s="5" t="s">
        <v>166</v>
      </c>
      <c r="F16" s="6">
        <v>0.02</v>
      </c>
      <c r="G16" s="5" t="s">
        <v>4163</v>
      </c>
      <c r="H16" s="5">
        <v>20</v>
      </c>
      <c r="I16" s="5" t="s">
        <v>3592</v>
      </c>
      <c r="J16" s="5">
        <v>300</v>
      </c>
      <c r="K16" s="5">
        <v>259200</v>
      </c>
      <c r="L16" s="5" t="s">
        <v>4162</v>
      </c>
      <c r="O16" s="5" t="s">
        <v>6269</v>
      </c>
      <c r="P16" s="5" t="s">
        <v>435</v>
      </c>
      <c r="Q16" s="5" t="s">
        <v>160</v>
      </c>
      <c r="R16" s="5" t="s">
        <v>6268</v>
      </c>
      <c r="S16" s="5" t="s">
        <v>6168</v>
      </c>
      <c r="T16" s="5" t="s">
        <v>6267</v>
      </c>
      <c r="X16" s="5">
        <v>15</v>
      </c>
      <c r="Y16" s="5" t="s">
        <v>171</v>
      </c>
      <c r="Z16" s="5" t="s">
        <v>171</v>
      </c>
      <c r="AA16" s="5" t="s">
        <v>171</v>
      </c>
      <c r="AB16" s="5" t="s">
        <v>12</v>
      </c>
      <c r="AC16" s="5" t="s">
        <v>88</v>
      </c>
      <c r="AD16" s="5" t="s">
        <v>13</v>
      </c>
      <c r="AE16" s="5" t="s">
        <v>63</v>
      </c>
      <c r="AF16" s="5" t="s">
        <v>12</v>
      </c>
      <c r="AG16" s="5">
        <f t="shared" si="0"/>
        <v>0</v>
      </c>
      <c r="AH16" s="5" t="s">
        <v>63</v>
      </c>
      <c r="AI16" s="5" t="s">
        <v>3702</v>
      </c>
    </row>
    <row r="17" spans="1:40">
      <c r="A17" s="5" t="s">
        <v>6247</v>
      </c>
      <c r="B17" s="5" t="s">
        <v>169</v>
      </c>
      <c r="C17" s="5" t="s">
        <v>168</v>
      </c>
      <c r="D17" s="5" t="s">
        <v>167</v>
      </c>
      <c r="E17" s="5" t="s">
        <v>166</v>
      </c>
      <c r="F17" s="6">
        <v>0.02</v>
      </c>
      <c r="G17" s="5" t="s">
        <v>4163</v>
      </c>
      <c r="H17" s="5">
        <v>20</v>
      </c>
      <c r="I17" s="5" t="s">
        <v>3592</v>
      </c>
      <c r="J17" s="5">
        <v>300</v>
      </c>
      <c r="K17" s="5">
        <v>259200</v>
      </c>
      <c r="L17" s="5" t="s">
        <v>4162</v>
      </c>
      <c r="O17" s="5" t="s">
        <v>6266</v>
      </c>
      <c r="P17" s="5" t="s">
        <v>205</v>
      </c>
      <c r="Q17" s="5" t="s">
        <v>160</v>
      </c>
      <c r="R17" s="5" t="s">
        <v>6265</v>
      </c>
      <c r="S17" s="5" t="s">
        <v>6264</v>
      </c>
      <c r="T17" s="5" t="s">
        <v>6263</v>
      </c>
      <c r="X17" s="5">
        <v>35</v>
      </c>
      <c r="Y17" s="5" t="s">
        <v>171</v>
      </c>
      <c r="Z17" s="5" t="s">
        <v>171</v>
      </c>
      <c r="AA17" s="5" t="s">
        <v>171</v>
      </c>
      <c r="AB17" s="5" t="s">
        <v>12</v>
      </c>
      <c r="AC17" s="5" t="s">
        <v>88</v>
      </c>
      <c r="AD17" s="5" t="s">
        <v>13</v>
      </c>
      <c r="AE17" s="5" t="s">
        <v>63</v>
      </c>
      <c r="AG17" s="5">
        <f t="shared" si="0"/>
        <v>1</v>
      </c>
      <c r="AH17" s="5" t="s">
        <v>6244</v>
      </c>
      <c r="AI17" s="5" t="s">
        <v>6262</v>
      </c>
    </row>
    <row r="18" spans="1:40">
      <c r="A18" s="5" t="s">
        <v>6247</v>
      </c>
      <c r="B18" s="5" t="s">
        <v>169</v>
      </c>
      <c r="C18" s="5" t="s">
        <v>168</v>
      </c>
      <c r="D18" s="5" t="s">
        <v>167</v>
      </c>
      <c r="E18" s="5" t="s">
        <v>166</v>
      </c>
      <c r="F18" s="6">
        <v>0.02</v>
      </c>
      <c r="G18" s="5" t="s">
        <v>4163</v>
      </c>
      <c r="H18" s="5">
        <v>20</v>
      </c>
      <c r="I18" s="5" t="s">
        <v>3592</v>
      </c>
      <c r="J18" s="5">
        <v>300</v>
      </c>
      <c r="K18" s="5">
        <v>259200</v>
      </c>
      <c r="L18" s="5" t="s">
        <v>4162</v>
      </c>
      <c r="O18" s="5" t="s">
        <v>6261</v>
      </c>
      <c r="P18" s="5" t="s">
        <v>369</v>
      </c>
      <c r="Q18" s="5" t="s">
        <v>160</v>
      </c>
      <c r="R18" s="5" t="s">
        <v>6260</v>
      </c>
      <c r="S18" s="5" t="s">
        <v>6259</v>
      </c>
      <c r="T18" s="5" t="s">
        <v>6258</v>
      </c>
      <c r="X18" s="5">
        <v>62</v>
      </c>
      <c r="Y18" s="5" t="s">
        <v>171</v>
      </c>
      <c r="Z18" s="5" t="s">
        <v>171</v>
      </c>
      <c r="AA18" s="5" t="s">
        <v>171</v>
      </c>
      <c r="AB18" s="5" t="s">
        <v>12</v>
      </c>
      <c r="AC18" s="5" t="s">
        <v>88</v>
      </c>
      <c r="AD18" s="5" t="s">
        <v>13</v>
      </c>
      <c r="AE18" s="5" t="s">
        <v>63</v>
      </c>
      <c r="AF18" s="5" t="s">
        <v>6257</v>
      </c>
      <c r="AG18" s="5">
        <f t="shared" si="0"/>
        <v>-1</v>
      </c>
      <c r="AI18" s="5" t="s">
        <v>6256</v>
      </c>
    </row>
    <row r="19" spans="1:40">
      <c r="A19" s="5" t="s">
        <v>6247</v>
      </c>
      <c r="B19" s="5" t="s">
        <v>169</v>
      </c>
      <c r="C19" s="5" t="s">
        <v>168</v>
      </c>
      <c r="D19" s="5" t="s">
        <v>167</v>
      </c>
      <c r="E19" s="5" t="s">
        <v>166</v>
      </c>
      <c r="F19" s="6">
        <v>0.02</v>
      </c>
      <c r="G19" s="5" t="s">
        <v>4163</v>
      </c>
      <c r="H19" s="5">
        <v>20</v>
      </c>
      <c r="I19" s="5" t="s">
        <v>3592</v>
      </c>
      <c r="J19" s="5">
        <v>300</v>
      </c>
      <c r="K19" s="5">
        <v>259200</v>
      </c>
      <c r="L19" s="5" t="s">
        <v>4162</v>
      </c>
      <c r="O19" s="5" t="s">
        <v>6255</v>
      </c>
      <c r="P19" s="5" t="s">
        <v>235</v>
      </c>
      <c r="Q19" s="5" t="s">
        <v>160</v>
      </c>
      <c r="R19" s="5" t="s">
        <v>6254</v>
      </c>
      <c r="S19" s="5" t="s">
        <v>2202</v>
      </c>
      <c r="T19" s="5" t="s">
        <v>2201</v>
      </c>
      <c r="X19" s="5">
        <v>48</v>
      </c>
      <c r="Y19" s="5" t="s">
        <v>171</v>
      </c>
      <c r="Z19" s="5" t="s">
        <v>171</v>
      </c>
      <c r="AA19" s="5" t="s">
        <v>171</v>
      </c>
      <c r="AB19" s="5" t="s">
        <v>12</v>
      </c>
      <c r="AC19" s="5" t="s">
        <v>88</v>
      </c>
      <c r="AD19" s="5" t="s">
        <v>13</v>
      </c>
      <c r="AE19" s="5" t="s">
        <v>63</v>
      </c>
      <c r="AG19" s="5">
        <f t="shared" si="0"/>
        <v>1</v>
      </c>
      <c r="AH19" s="5" t="s">
        <v>6244</v>
      </c>
      <c r="AI19" s="5" t="s">
        <v>6253</v>
      </c>
    </row>
    <row r="20" spans="1:40">
      <c r="A20" s="5" t="s">
        <v>6247</v>
      </c>
      <c r="B20" s="5" t="s">
        <v>169</v>
      </c>
      <c r="C20" s="5" t="s">
        <v>168</v>
      </c>
      <c r="D20" s="5" t="s">
        <v>167</v>
      </c>
      <c r="E20" s="5" t="s">
        <v>166</v>
      </c>
      <c r="F20" s="6">
        <v>0.02</v>
      </c>
      <c r="G20" s="5" t="s">
        <v>4163</v>
      </c>
      <c r="H20" s="5">
        <v>20</v>
      </c>
      <c r="I20" s="5" t="s">
        <v>3592</v>
      </c>
      <c r="J20" s="5">
        <v>300</v>
      </c>
      <c r="K20" s="5">
        <v>259200</v>
      </c>
      <c r="L20" s="5" t="s">
        <v>4162</v>
      </c>
      <c r="O20" s="5" t="s">
        <v>6252</v>
      </c>
      <c r="P20" s="5" t="s">
        <v>3801</v>
      </c>
      <c r="Q20" s="5" t="s">
        <v>160</v>
      </c>
      <c r="R20" s="5" t="s">
        <v>6251</v>
      </c>
      <c r="S20" s="5" t="s">
        <v>6250</v>
      </c>
      <c r="T20" s="5" t="s">
        <v>6249</v>
      </c>
      <c r="X20" s="5">
        <v>30</v>
      </c>
      <c r="Y20" s="5" t="s">
        <v>171</v>
      </c>
      <c r="Z20" s="5" t="s">
        <v>171</v>
      </c>
      <c r="AA20" s="5" t="s">
        <v>171</v>
      </c>
      <c r="AB20" s="5" t="s">
        <v>12</v>
      </c>
      <c r="AC20" s="5" t="s">
        <v>88</v>
      </c>
      <c r="AD20" s="5" t="s">
        <v>13</v>
      </c>
      <c r="AE20" s="5" t="s">
        <v>63</v>
      </c>
      <c r="AF20" s="5" t="s">
        <v>12</v>
      </c>
      <c r="AG20" s="5">
        <f t="shared" si="0"/>
        <v>0</v>
      </c>
      <c r="AH20" s="5" t="s">
        <v>63</v>
      </c>
      <c r="AI20" s="5" t="s">
        <v>6248</v>
      </c>
    </row>
    <row r="21" spans="1:40">
      <c r="A21" s="5" t="s">
        <v>6247</v>
      </c>
      <c r="B21" s="5" t="s">
        <v>169</v>
      </c>
      <c r="C21" s="5" t="s">
        <v>168</v>
      </c>
      <c r="D21" s="5" t="s">
        <v>167</v>
      </c>
      <c r="E21" s="5" t="s">
        <v>166</v>
      </c>
      <c r="F21" s="6">
        <v>0.02</v>
      </c>
      <c r="G21" s="5" t="s">
        <v>4163</v>
      </c>
      <c r="H21" s="5">
        <v>20</v>
      </c>
      <c r="I21" s="5" t="s">
        <v>3592</v>
      </c>
      <c r="J21" s="5">
        <v>300</v>
      </c>
      <c r="K21" s="5">
        <v>259200</v>
      </c>
      <c r="L21" s="5" t="s">
        <v>4162</v>
      </c>
      <c r="O21" s="5" t="s">
        <v>6246</v>
      </c>
      <c r="P21" s="5" t="s">
        <v>256</v>
      </c>
      <c r="Q21" s="5" t="s">
        <v>160</v>
      </c>
      <c r="R21" s="5" t="s">
        <v>6245</v>
      </c>
      <c r="S21" s="5" t="s">
        <v>1489</v>
      </c>
      <c r="T21" s="5" t="s">
        <v>1488</v>
      </c>
      <c r="X21" s="5">
        <v>105</v>
      </c>
      <c r="Y21" s="5" t="s">
        <v>252</v>
      </c>
      <c r="Z21" s="5" t="s">
        <v>252</v>
      </c>
      <c r="AA21" s="5" t="s">
        <v>156</v>
      </c>
      <c r="AB21" s="5" t="s">
        <v>12</v>
      </c>
      <c r="AC21" s="5" t="s">
        <v>88</v>
      </c>
      <c r="AD21" s="5" t="s">
        <v>13</v>
      </c>
      <c r="AE21" s="5" t="s">
        <v>63</v>
      </c>
      <c r="AG21" s="5">
        <f t="shared" si="0"/>
        <v>1</v>
      </c>
      <c r="AH21" s="5" t="s">
        <v>6244</v>
      </c>
      <c r="AI21" s="5" t="s">
        <v>6243</v>
      </c>
    </row>
    <row r="22" spans="1:40" s="8" customFormat="1">
      <c r="F22" s="9"/>
      <c r="AF22" s="8">
        <f>COUNTIF(AG2:AG21,AG16)</f>
        <v>9</v>
      </c>
      <c r="AH22" s="8">
        <f>COUNTIF(AG2:AG21,AG19)</f>
        <v>9</v>
      </c>
      <c r="AM22" s="8">
        <f>AH22+AF22</f>
        <v>18</v>
      </c>
      <c r="AN22" s="8">
        <f>AF22/AM22</f>
        <v>0.5</v>
      </c>
    </row>
    <row r="23" spans="1:40">
      <c r="A23" s="5" t="s">
        <v>6159</v>
      </c>
      <c r="B23" s="5" t="s">
        <v>169</v>
      </c>
      <c r="C23" s="5" t="s">
        <v>168</v>
      </c>
      <c r="D23" s="5" t="s">
        <v>167</v>
      </c>
      <c r="E23" s="5" t="s">
        <v>166</v>
      </c>
      <c r="F23" s="6">
        <v>0.02</v>
      </c>
      <c r="G23" s="5" t="s">
        <v>4163</v>
      </c>
      <c r="H23" s="5">
        <v>20</v>
      </c>
      <c r="I23" s="5" t="s">
        <v>3592</v>
      </c>
      <c r="J23" s="5">
        <v>300</v>
      </c>
      <c r="K23" s="5">
        <v>259200</v>
      </c>
      <c r="L23" s="5" t="s">
        <v>4162</v>
      </c>
      <c r="O23" s="5" t="s">
        <v>6242</v>
      </c>
      <c r="P23" s="5" t="s">
        <v>1746</v>
      </c>
      <c r="Q23" s="5" t="s">
        <v>160</v>
      </c>
      <c r="R23" s="5" t="s">
        <v>6241</v>
      </c>
      <c r="S23" s="5" t="s">
        <v>6240</v>
      </c>
      <c r="T23" s="5" t="s">
        <v>6239</v>
      </c>
      <c r="X23" s="5">
        <v>35</v>
      </c>
      <c r="Y23" s="5" t="s">
        <v>171</v>
      </c>
      <c r="Z23" s="5" t="s">
        <v>171</v>
      </c>
      <c r="AA23" s="5" t="s">
        <v>171</v>
      </c>
      <c r="AB23" s="5" t="s">
        <v>13</v>
      </c>
      <c r="AC23" s="5" t="s">
        <v>63</v>
      </c>
      <c r="AD23" s="5" t="s">
        <v>13</v>
      </c>
      <c r="AE23" s="5" t="s">
        <v>63</v>
      </c>
      <c r="AG23" s="5">
        <f t="shared" si="0"/>
        <v>1</v>
      </c>
      <c r="AH23" s="5" t="s">
        <v>6161</v>
      </c>
      <c r="AI23" s="5" t="s">
        <v>6238</v>
      </c>
    </row>
    <row r="24" spans="1:40">
      <c r="A24" s="5" t="s">
        <v>6159</v>
      </c>
      <c r="B24" s="5" t="s">
        <v>169</v>
      </c>
      <c r="C24" s="5" t="s">
        <v>168</v>
      </c>
      <c r="D24" s="5" t="s">
        <v>167</v>
      </c>
      <c r="E24" s="5" t="s">
        <v>166</v>
      </c>
      <c r="F24" s="6">
        <v>0.02</v>
      </c>
      <c r="G24" s="5" t="s">
        <v>4163</v>
      </c>
      <c r="H24" s="5">
        <v>20</v>
      </c>
      <c r="I24" s="5" t="s">
        <v>3592</v>
      </c>
      <c r="J24" s="5">
        <v>300</v>
      </c>
      <c r="K24" s="5">
        <v>259200</v>
      </c>
      <c r="L24" s="5" t="s">
        <v>4162</v>
      </c>
      <c r="O24" s="5" t="s">
        <v>6237</v>
      </c>
      <c r="P24" s="5" t="s">
        <v>256</v>
      </c>
      <c r="Q24" s="5" t="s">
        <v>160</v>
      </c>
      <c r="R24" s="5" t="s">
        <v>6236</v>
      </c>
      <c r="S24" s="5" t="s">
        <v>6235</v>
      </c>
      <c r="T24" s="5" t="s">
        <v>6234</v>
      </c>
      <c r="X24" s="5">
        <v>20</v>
      </c>
      <c r="Y24" s="5" t="s">
        <v>252</v>
      </c>
      <c r="Z24" s="5" t="s">
        <v>252</v>
      </c>
      <c r="AA24" s="5" t="s">
        <v>156</v>
      </c>
      <c r="AB24" s="5" t="s">
        <v>13</v>
      </c>
      <c r="AC24" s="5" t="s">
        <v>63</v>
      </c>
      <c r="AD24" s="5" t="s">
        <v>13</v>
      </c>
      <c r="AE24" s="5" t="s">
        <v>63</v>
      </c>
      <c r="AG24" s="5">
        <f t="shared" si="0"/>
        <v>1</v>
      </c>
      <c r="AH24" s="5" t="s">
        <v>6161</v>
      </c>
      <c r="AI24" s="5" t="s">
        <v>6233</v>
      </c>
    </row>
    <row r="25" spans="1:40">
      <c r="A25" s="5" t="s">
        <v>6159</v>
      </c>
      <c r="B25" s="5" t="s">
        <v>169</v>
      </c>
      <c r="C25" s="5" t="s">
        <v>168</v>
      </c>
      <c r="D25" s="5" t="s">
        <v>167</v>
      </c>
      <c r="E25" s="5" t="s">
        <v>166</v>
      </c>
      <c r="F25" s="6">
        <v>0.02</v>
      </c>
      <c r="G25" s="5" t="s">
        <v>4163</v>
      </c>
      <c r="H25" s="5">
        <v>20</v>
      </c>
      <c r="I25" s="5" t="s">
        <v>3592</v>
      </c>
      <c r="J25" s="5">
        <v>300</v>
      </c>
      <c r="K25" s="5">
        <v>259200</v>
      </c>
      <c r="L25" s="5" t="s">
        <v>4162</v>
      </c>
      <c r="O25" s="5" t="s">
        <v>6232</v>
      </c>
      <c r="P25" s="5" t="s">
        <v>698</v>
      </c>
      <c r="Q25" s="5" t="s">
        <v>160</v>
      </c>
      <c r="R25" s="5" t="s">
        <v>6231</v>
      </c>
      <c r="S25" s="5" t="s">
        <v>1059</v>
      </c>
      <c r="T25" s="5" t="s">
        <v>6230</v>
      </c>
      <c r="X25" s="5">
        <v>69</v>
      </c>
      <c r="Y25" s="5" t="s">
        <v>171</v>
      </c>
      <c r="Z25" s="5" t="s">
        <v>171</v>
      </c>
      <c r="AA25" s="5" t="s">
        <v>171</v>
      </c>
      <c r="AB25" s="5" t="s">
        <v>13</v>
      </c>
      <c r="AC25" s="5" t="s">
        <v>63</v>
      </c>
      <c r="AD25" s="5" t="s">
        <v>13</v>
      </c>
      <c r="AE25" s="5" t="s">
        <v>63</v>
      </c>
      <c r="AG25" s="5">
        <f t="shared" si="0"/>
        <v>1</v>
      </c>
      <c r="AH25" s="5" t="s">
        <v>6161</v>
      </c>
      <c r="AI25" s="5" t="s">
        <v>6229</v>
      </c>
    </row>
    <row r="26" spans="1:40">
      <c r="A26" s="5" t="s">
        <v>6159</v>
      </c>
      <c r="B26" s="5" t="s">
        <v>169</v>
      </c>
      <c r="C26" s="5" t="s">
        <v>168</v>
      </c>
      <c r="D26" s="5" t="s">
        <v>167</v>
      </c>
      <c r="E26" s="5" t="s">
        <v>166</v>
      </c>
      <c r="F26" s="6">
        <v>0.02</v>
      </c>
      <c r="G26" s="5" t="s">
        <v>4163</v>
      </c>
      <c r="H26" s="5">
        <v>20</v>
      </c>
      <c r="I26" s="5" t="s">
        <v>3592</v>
      </c>
      <c r="J26" s="5">
        <v>300</v>
      </c>
      <c r="K26" s="5">
        <v>259200</v>
      </c>
      <c r="L26" s="5" t="s">
        <v>4162</v>
      </c>
      <c r="O26" s="5" t="s">
        <v>6228</v>
      </c>
      <c r="P26" s="5" t="s">
        <v>261</v>
      </c>
      <c r="Q26" s="5" t="s">
        <v>160</v>
      </c>
      <c r="R26" s="5" t="s">
        <v>6227</v>
      </c>
      <c r="S26" s="5" t="s">
        <v>6226</v>
      </c>
      <c r="T26" s="5" t="s">
        <v>6225</v>
      </c>
      <c r="X26" s="5">
        <v>24</v>
      </c>
      <c r="Y26" s="5" t="s">
        <v>171</v>
      </c>
      <c r="Z26" s="5" t="s">
        <v>171</v>
      </c>
      <c r="AA26" s="5" t="s">
        <v>171</v>
      </c>
      <c r="AB26" s="5" t="s">
        <v>13</v>
      </c>
      <c r="AC26" s="5" t="s">
        <v>63</v>
      </c>
      <c r="AD26" s="5" t="s">
        <v>13</v>
      </c>
      <c r="AE26" s="5" t="s">
        <v>63</v>
      </c>
      <c r="AG26" s="5">
        <f t="shared" si="0"/>
        <v>1</v>
      </c>
      <c r="AH26" s="5" t="s">
        <v>6161</v>
      </c>
      <c r="AI26" s="5" t="s">
        <v>6224</v>
      </c>
    </row>
    <row r="27" spans="1:40">
      <c r="A27" s="5" t="s">
        <v>6159</v>
      </c>
      <c r="B27" s="5" t="s">
        <v>169</v>
      </c>
      <c r="C27" s="5" t="s">
        <v>168</v>
      </c>
      <c r="D27" s="5" t="s">
        <v>167</v>
      </c>
      <c r="E27" s="5" t="s">
        <v>166</v>
      </c>
      <c r="F27" s="6">
        <v>0.02</v>
      </c>
      <c r="G27" s="5" t="s">
        <v>4163</v>
      </c>
      <c r="H27" s="5">
        <v>20</v>
      </c>
      <c r="I27" s="5" t="s">
        <v>3592</v>
      </c>
      <c r="J27" s="5">
        <v>300</v>
      </c>
      <c r="K27" s="5">
        <v>259200</v>
      </c>
      <c r="L27" s="5" t="s">
        <v>4162</v>
      </c>
      <c r="O27" s="5" t="s">
        <v>6223</v>
      </c>
      <c r="P27" s="5" t="s">
        <v>215</v>
      </c>
      <c r="Q27" s="5" t="s">
        <v>160</v>
      </c>
      <c r="R27" s="5" t="s">
        <v>6222</v>
      </c>
      <c r="S27" s="5" t="s">
        <v>1730</v>
      </c>
      <c r="T27" s="5" t="s">
        <v>6221</v>
      </c>
      <c r="X27" s="5">
        <v>22</v>
      </c>
      <c r="Y27" s="5" t="s">
        <v>171</v>
      </c>
      <c r="Z27" s="5" t="s">
        <v>171</v>
      </c>
      <c r="AA27" s="5" t="s">
        <v>171</v>
      </c>
      <c r="AB27" s="5" t="s">
        <v>13</v>
      </c>
      <c r="AC27" s="5" t="s">
        <v>63</v>
      </c>
      <c r="AD27" s="5" t="s">
        <v>13</v>
      </c>
      <c r="AE27" s="5" t="s">
        <v>63</v>
      </c>
      <c r="AG27" s="5">
        <f t="shared" si="0"/>
        <v>1</v>
      </c>
      <c r="AH27" s="5" t="s">
        <v>6161</v>
      </c>
      <c r="AI27" s="5" t="s">
        <v>6220</v>
      </c>
    </row>
    <row r="28" spans="1:40">
      <c r="A28" s="5" t="s">
        <v>6159</v>
      </c>
      <c r="B28" s="5" t="s">
        <v>169</v>
      </c>
      <c r="C28" s="5" t="s">
        <v>168</v>
      </c>
      <c r="D28" s="5" t="s">
        <v>167</v>
      </c>
      <c r="E28" s="5" t="s">
        <v>166</v>
      </c>
      <c r="F28" s="6">
        <v>0.02</v>
      </c>
      <c r="G28" s="5" t="s">
        <v>4163</v>
      </c>
      <c r="H28" s="5">
        <v>20</v>
      </c>
      <c r="I28" s="5" t="s">
        <v>3592</v>
      </c>
      <c r="J28" s="5">
        <v>300</v>
      </c>
      <c r="K28" s="5">
        <v>259200</v>
      </c>
      <c r="L28" s="5" t="s">
        <v>4162</v>
      </c>
      <c r="O28" s="5" t="s">
        <v>6219</v>
      </c>
      <c r="P28" s="5" t="s">
        <v>200</v>
      </c>
      <c r="Q28" s="5" t="s">
        <v>160</v>
      </c>
      <c r="R28" s="5" t="s">
        <v>2005</v>
      </c>
      <c r="S28" s="5" t="s">
        <v>6081</v>
      </c>
      <c r="T28" s="5" t="s">
        <v>6218</v>
      </c>
      <c r="X28" s="5">
        <v>30</v>
      </c>
      <c r="Y28" s="5" t="s">
        <v>171</v>
      </c>
      <c r="Z28" s="5" t="s">
        <v>171</v>
      </c>
      <c r="AA28" s="5" t="s">
        <v>171</v>
      </c>
      <c r="AB28" s="5" t="s">
        <v>13</v>
      </c>
      <c r="AC28" s="5" t="s">
        <v>63</v>
      </c>
      <c r="AD28" s="5" t="s">
        <v>13</v>
      </c>
      <c r="AE28" s="5" t="s">
        <v>63</v>
      </c>
      <c r="AF28" s="5" t="s">
        <v>6196</v>
      </c>
      <c r="AG28" s="5">
        <f>IF(NOT(ISNUMBER(FIND("Unipolar",AF28))),IF(LEN(AF28)&gt;5,0,1),-1)</f>
        <v>-1</v>
      </c>
      <c r="AI28" s="5" t="s">
        <v>6217</v>
      </c>
    </row>
    <row r="29" spans="1:40">
      <c r="A29" s="5" t="s">
        <v>6159</v>
      </c>
      <c r="B29" s="5" t="s">
        <v>169</v>
      </c>
      <c r="C29" s="5" t="s">
        <v>168</v>
      </c>
      <c r="D29" s="5" t="s">
        <v>167</v>
      </c>
      <c r="E29" s="5" t="s">
        <v>166</v>
      </c>
      <c r="F29" s="6">
        <v>0.02</v>
      </c>
      <c r="G29" s="5" t="s">
        <v>4163</v>
      </c>
      <c r="H29" s="5">
        <v>20</v>
      </c>
      <c r="I29" s="5" t="s">
        <v>3592</v>
      </c>
      <c r="J29" s="5">
        <v>300</v>
      </c>
      <c r="K29" s="5">
        <v>259200</v>
      </c>
      <c r="L29" s="5" t="s">
        <v>4162</v>
      </c>
      <c r="O29" s="5" t="s">
        <v>6216</v>
      </c>
      <c r="P29" s="5" t="s">
        <v>240</v>
      </c>
      <c r="Q29" s="5" t="s">
        <v>160</v>
      </c>
      <c r="R29" s="5" t="s">
        <v>6215</v>
      </c>
      <c r="S29" s="5" t="s">
        <v>4878</v>
      </c>
      <c r="T29" s="5" t="s">
        <v>6214</v>
      </c>
      <c r="X29" s="5">
        <v>51</v>
      </c>
      <c r="Y29" s="5" t="s">
        <v>171</v>
      </c>
      <c r="Z29" s="5" t="s">
        <v>171</v>
      </c>
      <c r="AA29" s="5" t="s">
        <v>171</v>
      </c>
      <c r="AB29" s="5" t="s">
        <v>13</v>
      </c>
      <c r="AC29" s="5" t="s">
        <v>63</v>
      </c>
      <c r="AD29" s="5" t="s">
        <v>13</v>
      </c>
      <c r="AE29" s="5" t="s">
        <v>63</v>
      </c>
      <c r="AG29" s="5">
        <f t="shared" si="0"/>
        <v>1</v>
      </c>
      <c r="AH29" s="5" t="s">
        <v>6161</v>
      </c>
      <c r="AI29" s="5" t="s">
        <v>3713</v>
      </c>
    </row>
    <row r="30" spans="1:40">
      <c r="A30" s="5" t="s">
        <v>6159</v>
      </c>
      <c r="B30" s="5" t="s">
        <v>169</v>
      </c>
      <c r="C30" s="5" t="s">
        <v>168</v>
      </c>
      <c r="D30" s="5" t="s">
        <v>167</v>
      </c>
      <c r="E30" s="5" t="s">
        <v>166</v>
      </c>
      <c r="F30" s="6">
        <v>0.02</v>
      </c>
      <c r="G30" s="5" t="s">
        <v>4163</v>
      </c>
      <c r="H30" s="5">
        <v>20</v>
      </c>
      <c r="I30" s="5" t="s">
        <v>3592</v>
      </c>
      <c r="J30" s="5">
        <v>300</v>
      </c>
      <c r="K30" s="5">
        <v>259200</v>
      </c>
      <c r="L30" s="5" t="s">
        <v>4162</v>
      </c>
      <c r="O30" s="5" t="s">
        <v>6213</v>
      </c>
      <c r="P30" s="5" t="s">
        <v>3695</v>
      </c>
      <c r="Q30" s="5" t="s">
        <v>160</v>
      </c>
      <c r="R30" s="5" t="s">
        <v>6212</v>
      </c>
      <c r="S30" s="5" t="s">
        <v>6211</v>
      </c>
      <c r="T30" s="5" t="s">
        <v>6210</v>
      </c>
      <c r="X30" s="5">
        <v>19</v>
      </c>
      <c r="Y30" s="5" t="s">
        <v>171</v>
      </c>
      <c r="Z30" s="5" t="s">
        <v>171</v>
      </c>
      <c r="AA30" s="5" t="s">
        <v>171</v>
      </c>
      <c r="AB30" s="5" t="s">
        <v>13</v>
      </c>
      <c r="AC30" s="5" t="s">
        <v>63</v>
      </c>
      <c r="AD30" s="5" t="s">
        <v>13</v>
      </c>
      <c r="AE30" s="5" t="s">
        <v>63</v>
      </c>
      <c r="AG30" s="5">
        <f t="shared" si="0"/>
        <v>1</v>
      </c>
      <c r="AH30" s="5" t="s">
        <v>6161</v>
      </c>
      <c r="AI30" s="5" t="s">
        <v>6209</v>
      </c>
    </row>
    <row r="31" spans="1:40">
      <c r="A31" s="5" t="s">
        <v>6159</v>
      </c>
      <c r="B31" s="5" t="s">
        <v>169</v>
      </c>
      <c r="C31" s="5" t="s">
        <v>168</v>
      </c>
      <c r="D31" s="5" t="s">
        <v>167</v>
      </c>
      <c r="E31" s="5" t="s">
        <v>166</v>
      </c>
      <c r="F31" s="6">
        <v>0.02</v>
      </c>
      <c r="G31" s="5" t="s">
        <v>4163</v>
      </c>
      <c r="H31" s="5">
        <v>20</v>
      </c>
      <c r="I31" s="5" t="s">
        <v>3592</v>
      </c>
      <c r="J31" s="5">
        <v>300</v>
      </c>
      <c r="K31" s="5">
        <v>259200</v>
      </c>
      <c r="L31" s="5" t="s">
        <v>4162</v>
      </c>
      <c r="O31" s="5" t="s">
        <v>6208</v>
      </c>
      <c r="P31" s="5" t="s">
        <v>1904</v>
      </c>
      <c r="Q31" s="5" t="s">
        <v>160</v>
      </c>
      <c r="R31" s="5" t="s">
        <v>6207</v>
      </c>
      <c r="S31" s="5" t="s">
        <v>6206</v>
      </c>
      <c r="T31" s="5" t="s">
        <v>6205</v>
      </c>
      <c r="X31" s="5">
        <v>49</v>
      </c>
      <c r="Y31" s="5" t="s">
        <v>171</v>
      </c>
      <c r="Z31" s="5" t="s">
        <v>171</v>
      </c>
      <c r="AA31" s="5" t="s">
        <v>171</v>
      </c>
      <c r="AB31" s="5" t="s">
        <v>13</v>
      </c>
      <c r="AC31" s="5" t="s">
        <v>63</v>
      </c>
      <c r="AD31" s="5" t="s">
        <v>13</v>
      </c>
      <c r="AE31" s="5" t="s">
        <v>63</v>
      </c>
      <c r="AG31" s="5">
        <f t="shared" si="0"/>
        <v>1</v>
      </c>
      <c r="AH31" s="5" t="s">
        <v>6161</v>
      </c>
      <c r="AI31" s="5" t="s">
        <v>6204</v>
      </c>
    </row>
    <row r="32" spans="1:40">
      <c r="A32" s="5" t="s">
        <v>6159</v>
      </c>
      <c r="B32" s="5" t="s">
        <v>169</v>
      </c>
      <c r="C32" s="5" t="s">
        <v>168</v>
      </c>
      <c r="D32" s="5" t="s">
        <v>167</v>
      </c>
      <c r="E32" s="5" t="s">
        <v>166</v>
      </c>
      <c r="F32" s="6">
        <v>0.02</v>
      </c>
      <c r="G32" s="5" t="s">
        <v>4163</v>
      </c>
      <c r="H32" s="5">
        <v>20</v>
      </c>
      <c r="I32" s="5" t="s">
        <v>3592</v>
      </c>
      <c r="J32" s="5">
        <v>300</v>
      </c>
      <c r="K32" s="5">
        <v>259200</v>
      </c>
      <c r="L32" s="5" t="s">
        <v>4162</v>
      </c>
      <c r="O32" s="5" t="s">
        <v>6203</v>
      </c>
      <c r="P32" s="5" t="s">
        <v>205</v>
      </c>
      <c r="Q32" s="5" t="s">
        <v>160</v>
      </c>
      <c r="R32" s="5" t="s">
        <v>6202</v>
      </c>
      <c r="S32" s="5" t="s">
        <v>2371</v>
      </c>
      <c r="T32" s="5" t="s">
        <v>4942</v>
      </c>
      <c r="X32" s="5">
        <v>10</v>
      </c>
      <c r="Y32" s="5" t="s">
        <v>171</v>
      </c>
      <c r="Z32" s="5" t="s">
        <v>171</v>
      </c>
      <c r="AA32" s="5" t="s">
        <v>171</v>
      </c>
      <c r="AB32" s="5" t="s">
        <v>13</v>
      </c>
      <c r="AC32" s="5" t="s">
        <v>63</v>
      </c>
      <c r="AD32" s="5" t="s">
        <v>13</v>
      </c>
      <c r="AE32" s="5" t="s">
        <v>63</v>
      </c>
      <c r="AG32" s="5">
        <f t="shared" si="0"/>
        <v>1</v>
      </c>
      <c r="AH32" s="5" t="s">
        <v>6161</v>
      </c>
      <c r="AI32" s="5" t="s">
        <v>6201</v>
      </c>
    </row>
    <row r="33" spans="1:40">
      <c r="A33" s="5" t="s">
        <v>6159</v>
      </c>
      <c r="B33" s="5" t="s">
        <v>169</v>
      </c>
      <c r="C33" s="5" t="s">
        <v>168</v>
      </c>
      <c r="D33" s="5" t="s">
        <v>167</v>
      </c>
      <c r="E33" s="5" t="s">
        <v>166</v>
      </c>
      <c r="F33" s="6">
        <v>0.02</v>
      </c>
      <c r="G33" s="5" t="s">
        <v>4163</v>
      </c>
      <c r="H33" s="5">
        <v>20</v>
      </c>
      <c r="I33" s="5" t="s">
        <v>3592</v>
      </c>
      <c r="J33" s="5">
        <v>300</v>
      </c>
      <c r="K33" s="5">
        <v>259200</v>
      </c>
      <c r="L33" s="5" t="s">
        <v>4162</v>
      </c>
      <c r="O33" s="5" t="s">
        <v>6200</v>
      </c>
      <c r="P33" s="5" t="s">
        <v>369</v>
      </c>
      <c r="Q33" s="5" t="s">
        <v>160</v>
      </c>
      <c r="R33" s="5" t="s">
        <v>6199</v>
      </c>
      <c r="S33" s="5" t="s">
        <v>6198</v>
      </c>
      <c r="T33" s="5" t="s">
        <v>6197</v>
      </c>
      <c r="X33" s="5">
        <v>140</v>
      </c>
      <c r="Y33" s="5" t="s">
        <v>171</v>
      </c>
      <c r="Z33" s="5" t="s">
        <v>171</v>
      </c>
      <c r="AA33" s="5" t="s">
        <v>171</v>
      </c>
      <c r="AB33" s="5" t="s">
        <v>13</v>
      </c>
      <c r="AC33" s="5" t="s">
        <v>63</v>
      </c>
      <c r="AD33" s="5" t="s">
        <v>13</v>
      </c>
      <c r="AE33" s="5" t="s">
        <v>63</v>
      </c>
      <c r="AF33" s="5" t="s">
        <v>6196</v>
      </c>
      <c r="AG33" s="5">
        <f t="shared" si="0"/>
        <v>-1</v>
      </c>
      <c r="AI33" s="5" t="s">
        <v>6195</v>
      </c>
    </row>
    <row r="34" spans="1:40">
      <c r="A34" s="5" t="s">
        <v>6159</v>
      </c>
      <c r="B34" s="5" t="s">
        <v>169</v>
      </c>
      <c r="C34" s="5" t="s">
        <v>168</v>
      </c>
      <c r="D34" s="5" t="s">
        <v>167</v>
      </c>
      <c r="E34" s="5" t="s">
        <v>166</v>
      </c>
      <c r="F34" s="6">
        <v>0.02</v>
      </c>
      <c r="G34" s="5" t="s">
        <v>4163</v>
      </c>
      <c r="H34" s="5">
        <v>20</v>
      </c>
      <c r="I34" s="5" t="s">
        <v>3592</v>
      </c>
      <c r="J34" s="5">
        <v>300</v>
      </c>
      <c r="K34" s="5">
        <v>259200</v>
      </c>
      <c r="L34" s="5" t="s">
        <v>4162</v>
      </c>
      <c r="O34" s="5" t="s">
        <v>6194</v>
      </c>
      <c r="P34" s="5" t="s">
        <v>175</v>
      </c>
      <c r="Q34" s="5" t="s">
        <v>160</v>
      </c>
      <c r="R34" s="5" t="s">
        <v>6193</v>
      </c>
      <c r="S34" s="5" t="s">
        <v>6192</v>
      </c>
      <c r="T34" s="5" t="s">
        <v>6191</v>
      </c>
      <c r="X34" s="5">
        <v>9</v>
      </c>
      <c r="Y34" s="5" t="s">
        <v>171</v>
      </c>
      <c r="Z34" s="5" t="s">
        <v>171</v>
      </c>
      <c r="AA34" s="5" t="s">
        <v>171</v>
      </c>
      <c r="AB34" s="5" t="s">
        <v>13</v>
      </c>
      <c r="AC34" s="5" t="s">
        <v>63</v>
      </c>
      <c r="AD34" s="5" t="s">
        <v>13</v>
      </c>
      <c r="AE34" s="5" t="s">
        <v>63</v>
      </c>
      <c r="AG34" s="5">
        <f t="shared" si="0"/>
        <v>1</v>
      </c>
      <c r="AH34" s="5" t="s">
        <v>6161</v>
      </c>
      <c r="AI34" s="5" t="s">
        <v>3600</v>
      </c>
    </row>
    <row r="35" spans="1:40">
      <c r="A35" s="5" t="s">
        <v>6159</v>
      </c>
      <c r="B35" s="5" t="s">
        <v>169</v>
      </c>
      <c r="C35" s="5" t="s">
        <v>168</v>
      </c>
      <c r="D35" s="5" t="s">
        <v>167</v>
      </c>
      <c r="E35" s="5" t="s">
        <v>166</v>
      </c>
      <c r="F35" s="6">
        <v>0.02</v>
      </c>
      <c r="G35" s="5" t="s">
        <v>4163</v>
      </c>
      <c r="H35" s="5">
        <v>20</v>
      </c>
      <c r="I35" s="5" t="s">
        <v>3592</v>
      </c>
      <c r="J35" s="5">
        <v>300</v>
      </c>
      <c r="K35" s="5">
        <v>259200</v>
      </c>
      <c r="L35" s="5" t="s">
        <v>4162</v>
      </c>
      <c r="O35" s="5" t="s">
        <v>6190</v>
      </c>
      <c r="P35" s="5" t="s">
        <v>6189</v>
      </c>
      <c r="Q35" s="5" t="s">
        <v>160</v>
      </c>
      <c r="R35" s="5" t="s">
        <v>6188</v>
      </c>
      <c r="S35" s="5" t="s">
        <v>6187</v>
      </c>
      <c r="T35" s="5" t="s">
        <v>6186</v>
      </c>
      <c r="X35" s="5">
        <v>39</v>
      </c>
      <c r="Y35" s="5" t="s">
        <v>156</v>
      </c>
      <c r="Z35" s="5" t="s">
        <v>156</v>
      </c>
      <c r="AA35" s="5" t="s">
        <v>171</v>
      </c>
      <c r="AB35" s="5" t="s">
        <v>13</v>
      </c>
      <c r="AC35" s="5" t="s">
        <v>63</v>
      </c>
      <c r="AD35" s="5" t="s">
        <v>13</v>
      </c>
      <c r="AE35" s="5" t="s">
        <v>63</v>
      </c>
      <c r="AF35" s="5" t="s">
        <v>13</v>
      </c>
      <c r="AG35" s="5">
        <f t="shared" si="0"/>
        <v>-1</v>
      </c>
      <c r="AH35" s="5" t="s">
        <v>63</v>
      </c>
      <c r="AI35" s="5" t="s">
        <v>6185</v>
      </c>
    </row>
    <row r="36" spans="1:40">
      <c r="A36" s="5" t="s">
        <v>6159</v>
      </c>
      <c r="B36" s="5" t="s">
        <v>169</v>
      </c>
      <c r="C36" s="5" t="s">
        <v>168</v>
      </c>
      <c r="D36" s="5" t="s">
        <v>167</v>
      </c>
      <c r="E36" s="5" t="s">
        <v>166</v>
      </c>
      <c r="F36" s="6">
        <v>0.02</v>
      </c>
      <c r="G36" s="5" t="s">
        <v>4163</v>
      </c>
      <c r="H36" s="5">
        <v>20</v>
      </c>
      <c r="I36" s="5" t="s">
        <v>3592</v>
      </c>
      <c r="J36" s="5">
        <v>300</v>
      </c>
      <c r="K36" s="5">
        <v>259200</v>
      </c>
      <c r="L36" s="5" t="s">
        <v>4162</v>
      </c>
      <c r="O36" s="5" t="s">
        <v>6184</v>
      </c>
      <c r="P36" s="5" t="s">
        <v>1173</v>
      </c>
      <c r="Q36" s="5" t="s">
        <v>160</v>
      </c>
      <c r="R36" s="5" t="s">
        <v>6183</v>
      </c>
      <c r="S36" s="5" t="s">
        <v>6182</v>
      </c>
      <c r="T36" s="5" t="s">
        <v>6181</v>
      </c>
      <c r="X36" s="5">
        <v>36</v>
      </c>
      <c r="Y36" s="5" t="s">
        <v>171</v>
      </c>
      <c r="Z36" s="5" t="s">
        <v>171</v>
      </c>
      <c r="AA36" s="5" t="s">
        <v>171</v>
      </c>
      <c r="AB36" s="5" t="s">
        <v>13</v>
      </c>
      <c r="AC36" s="5" t="s">
        <v>63</v>
      </c>
      <c r="AD36" s="5" t="s">
        <v>13</v>
      </c>
      <c r="AE36" s="5" t="s">
        <v>63</v>
      </c>
      <c r="AF36" s="5" t="s">
        <v>13</v>
      </c>
      <c r="AG36" s="5">
        <f t="shared" si="0"/>
        <v>-1</v>
      </c>
      <c r="AH36" s="5" t="s">
        <v>63</v>
      </c>
      <c r="AI36" s="5" t="s">
        <v>3624</v>
      </c>
    </row>
    <row r="37" spans="1:40">
      <c r="A37" s="5" t="s">
        <v>6159</v>
      </c>
      <c r="B37" s="5" t="s">
        <v>169</v>
      </c>
      <c r="C37" s="5" t="s">
        <v>168</v>
      </c>
      <c r="D37" s="5" t="s">
        <v>167</v>
      </c>
      <c r="E37" s="5" t="s">
        <v>166</v>
      </c>
      <c r="F37" s="6">
        <v>0.02</v>
      </c>
      <c r="G37" s="5" t="s">
        <v>4163</v>
      </c>
      <c r="H37" s="5">
        <v>20</v>
      </c>
      <c r="I37" s="5" t="s">
        <v>3592</v>
      </c>
      <c r="J37" s="5">
        <v>300</v>
      </c>
      <c r="K37" s="5">
        <v>259200</v>
      </c>
      <c r="L37" s="5" t="s">
        <v>4162</v>
      </c>
      <c r="O37" s="5" t="s">
        <v>6180</v>
      </c>
      <c r="P37" s="5" t="s">
        <v>225</v>
      </c>
      <c r="Q37" s="5" t="s">
        <v>160</v>
      </c>
      <c r="R37" s="5" t="s">
        <v>6179</v>
      </c>
      <c r="S37" s="5" t="s">
        <v>5032</v>
      </c>
      <c r="T37" s="5" t="s">
        <v>5031</v>
      </c>
      <c r="X37" s="5">
        <v>14</v>
      </c>
      <c r="Y37" s="5" t="s">
        <v>171</v>
      </c>
      <c r="Z37" s="5" t="s">
        <v>171</v>
      </c>
      <c r="AA37" s="5" t="s">
        <v>171</v>
      </c>
      <c r="AB37" s="5" t="s">
        <v>13</v>
      </c>
      <c r="AC37" s="5" t="s">
        <v>63</v>
      </c>
      <c r="AD37" s="5" t="s">
        <v>13</v>
      </c>
      <c r="AE37" s="5" t="s">
        <v>63</v>
      </c>
      <c r="AG37" s="5">
        <f t="shared" si="0"/>
        <v>1</v>
      </c>
      <c r="AH37" s="5" t="s">
        <v>6161</v>
      </c>
      <c r="AI37" s="5" t="s">
        <v>6178</v>
      </c>
    </row>
    <row r="38" spans="1:40">
      <c r="A38" s="5" t="s">
        <v>6159</v>
      </c>
      <c r="B38" s="5" t="s">
        <v>169</v>
      </c>
      <c r="C38" s="5" t="s">
        <v>168</v>
      </c>
      <c r="D38" s="5" t="s">
        <v>167</v>
      </c>
      <c r="E38" s="5" t="s">
        <v>166</v>
      </c>
      <c r="F38" s="6">
        <v>0.02</v>
      </c>
      <c r="G38" s="5" t="s">
        <v>4163</v>
      </c>
      <c r="H38" s="5">
        <v>20</v>
      </c>
      <c r="I38" s="5" t="s">
        <v>3592</v>
      </c>
      <c r="J38" s="5">
        <v>300</v>
      </c>
      <c r="K38" s="5">
        <v>259200</v>
      </c>
      <c r="L38" s="5" t="s">
        <v>4162</v>
      </c>
      <c r="O38" s="5" t="s">
        <v>6177</v>
      </c>
      <c r="P38" s="5" t="s">
        <v>336</v>
      </c>
      <c r="Q38" s="5" t="s">
        <v>160</v>
      </c>
      <c r="R38" s="5" t="s">
        <v>6176</v>
      </c>
      <c r="S38" s="5" t="s">
        <v>6175</v>
      </c>
      <c r="T38" s="5" t="s">
        <v>6174</v>
      </c>
      <c r="X38" s="5">
        <v>10</v>
      </c>
      <c r="Y38" s="5" t="s">
        <v>171</v>
      </c>
      <c r="Z38" s="5" t="s">
        <v>171</v>
      </c>
      <c r="AA38" s="5" t="s">
        <v>171</v>
      </c>
      <c r="AB38" s="5" t="s">
        <v>13</v>
      </c>
      <c r="AC38" s="5" t="s">
        <v>63</v>
      </c>
      <c r="AD38" s="5" t="s">
        <v>13</v>
      </c>
      <c r="AE38" s="5" t="s">
        <v>63</v>
      </c>
      <c r="AG38" s="5">
        <f t="shared" si="0"/>
        <v>1</v>
      </c>
      <c r="AH38" s="5" t="s">
        <v>6161</v>
      </c>
      <c r="AI38" s="5" t="s">
        <v>6173</v>
      </c>
    </row>
    <row r="39" spans="1:40">
      <c r="A39" s="5" t="s">
        <v>6159</v>
      </c>
      <c r="B39" s="5" t="s">
        <v>169</v>
      </c>
      <c r="C39" s="5" t="s">
        <v>168</v>
      </c>
      <c r="D39" s="5" t="s">
        <v>167</v>
      </c>
      <c r="E39" s="5" t="s">
        <v>166</v>
      </c>
      <c r="F39" s="6">
        <v>0.02</v>
      </c>
      <c r="G39" s="5" t="s">
        <v>4163</v>
      </c>
      <c r="H39" s="5">
        <v>20</v>
      </c>
      <c r="I39" s="5" t="s">
        <v>3592</v>
      </c>
      <c r="J39" s="5">
        <v>300</v>
      </c>
      <c r="K39" s="5">
        <v>259200</v>
      </c>
      <c r="L39" s="5" t="s">
        <v>4162</v>
      </c>
      <c r="O39" s="5" t="s">
        <v>6172</v>
      </c>
      <c r="P39" s="5" t="s">
        <v>180</v>
      </c>
      <c r="Q39" s="5" t="s">
        <v>160</v>
      </c>
      <c r="R39" s="5" t="s">
        <v>6171</v>
      </c>
      <c r="S39" s="5" t="s">
        <v>5997</v>
      </c>
      <c r="T39" s="5" t="s">
        <v>6170</v>
      </c>
      <c r="X39" s="5">
        <v>7</v>
      </c>
      <c r="Y39" s="5" t="s">
        <v>171</v>
      </c>
      <c r="Z39" s="5" t="s">
        <v>171</v>
      </c>
      <c r="AA39" s="5" t="s">
        <v>171</v>
      </c>
      <c r="AB39" s="5" t="s">
        <v>13</v>
      </c>
      <c r="AC39" s="5" t="s">
        <v>63</v>
      </c>
      <c r="AD39" s="5" t="s">
        <v>13</v>
      </c>
      <c r="AE39" s="5" t="s">
        <v>63</v>
      </c>
      <c r="AG39" s="5">
        <f t="shared" si="0"/>
        <v>1</v>
      </c>
      <c r="AH39" s="5" t="s">
        <v>6161</v>
      </c>
      <c r="AI39" s="5" t="s">
        <v>3621</v>
      </c>
    </row>
    <row r="40" spans="1:40">
      <c r="A40" s="5" t="s">
        <v>6159</v>
      </c>
      <c r="B40" s="5" t="s">
        <v>169</v>
      </c>
      <c r="C40" s="5" t="s">
        <v>168</v>
      </c>
      <c r="D40" s="5" t="s">
        <v>167</v>
      </c>
      <c r="E40" s="5" t="s">
        <v>166</v>
      </c>
      <c r="F40" s="6">
        <v>0.02</v>
      </c>
      <c r="G40" s="5" t="s">
        <v>4163</v>
      </c>
      <c r="H40" s="5">
        <v>20</v>
      </c>
      <c r="I40" s="5" t="s">
        <v>3592</v>
      </c>
      <c r="J40" s="5">
        <v>300</v>
      </c>
      <c r="K40" s="5">
        <v>259200</v>
      </c>
      <c r="L40" s="5" t="s">
        <v>4162</v>
      </c>
      <c r="O40" s="5" t="s">
        <v>6169</v>
      </c>
      <c r="P40" s="5" t="s">
        <v>435</v>
      </c>
      <c r="Q40" s="5" t="s">
        <v>160</v>
      </c>
      <c r="R40" s="5" t="s">
        <v>6168</v>
      </c>
      <c r="S40" s="5" t="s">
        <v>6167</v>
      </c>
      <c r="T40" s="5" t="s">
        <v>6166</v>
      </c>
      <c r="X40" s="5">
        <v>15</v>
      </c>
      <c r="Y40" s="5" t="s">
        <v>171</v>
      </c>
      <c r="Z40" s="5" t="s">
        <v>171</v>
      </c>
      <c r="AA40" s="5" t="s">
        <v>171</v>
      </c>
      <c r="AB40" s="5" t="s">
        <v>13</v>
      </c>
      <c r="AC40" s="5" t="s">
        <v>63</v>
      </c>
      <c r="AD40" s="5" t="s">
        <v>13</v>
      </c>
      <c r="AE40" s="5" t="s">
        <v>63</v>
      </c>
      <c r="AG40" s="5">
        <f t="shared" si="0"/>
        <v>1</v>
      </c>
      <c r="AH40" s="5" t="s">
        <v>6161</v>
      </c>
      <c r="AI40" s="5" t="s">
        <v>3702</v>
      </c>
    </row>
    <row r="41" spans="1:40">
      <c r="A41" s="5" t="s">
        <v>6159</v>
      </c>
      <c r="B41" s="5" t="s">
        <v>169</v>
      </c>
      <c r="C41" s="5" t="s">
        <v>168</v>
      </c>
      <c r="D41" s="5" t="s">
        <v>167</v>
      </c>
      <c r="E41" s="5" t="s">
        <v>166</v>
      </c>
      <c r="F41" s="6">
        <v>0.02</v>
      </c>
      <c r="G41" s="5" t="s">
        <v>4163</v>
      </c>
      <c r="H41" s="5">
        <v>20</v>
      </c>
      <c r="I41" s="5" t="s">
        <v>3592</v>
      </c>
      <c r="J41" s="5">
        <v>300</v>
      </c>
      <c r="K41" s="5">
        <v>259200</v>
      </c>
      <c r="L41" s="5" t="s">
        <v>4162</v>
      </c>
      <c r="O41" s="5" t="s">
        <v>6165</v>
      </c>
      <c r="P41" s="5" t="s">
        <v>266</v>
      </c>
      <c r="Q41" s="5" t="s">
        <v>160</v>
      </c>
      <c r="R41" s="5" t="s">
        <v>6164</v>
      </c>
      <c r="S41" s="5" t="s">
        <v>6163</v>
      </c>
      <c r="T41" s="5" t="s">
        <v>6162</v>
      </c>
      <c r="X41" s="5">
        <v>30</v>
      </c>
      <c r="Y41" s="5" t="s">
        <v>171</v>
      </c>
      <c r="Z41" s="5" t="s">
        <v>171</v>
      </c>
      <c r="AA41" s="5" t="s">
        <v>171</v>
      </c>
      <c r="AB41" s="5" t="s">
        <v>13</v>
      </c>
      <c r="AC41" s="5" t="s">
        <v>63</v>
      </c>
      <c r="AD41" s="5" t="s">
        <v>13</v>
      </c>
      <c r="AE41" s="5" t="s">
        <v>63</v>
      </c>
      <c r="AG41" s="5">
        <f t="shared" si="0"/>
        <v>1</v>
      </c>
      <c r="AH41" s="5" t="s">
        <v>6161</v>
      </c>
      <c r="AI41" s="5" t="s">
        <v>6160</v>
      </c>
    </row>
    <row r="42" spans="1:40">
      <c r="A42" s="5" t="s">
        <v>6159</v>
      </c>
      <c r="B42" s="5" t="s">
        <v>169</v>
      </c>
      <c r="C42" s="5" t="s">
        <v>168</v>
      </c>
      <c r="D42" s="5" t="s">
        <v>167</v>
      </c>
      <c r="E42" s="5" t="s">
        <v>166</v>
      </c>
      <c r="F42" s="6">
        <v>0.02</v>
      </c>
      <c r="G42" s="5" t="s">
        <v>4163</v>
      </c>
      <c r="H42" s="5">
        <v>20</v>
      </c>
      <c r="I42" s="5" t="s">
        <v>3592</v>
      </c>
      <c r="J42" s="5">
        <v>300</v>
      </c>
      <c r="K42" s="5">
        <v>259200</v>
      </c>
      <c r="L42" s="5" t="s">
        <v>4162</v>
      </c>
      <c r="O42" s="5" t="s">
        <v>6158</v>
      </c>
      <c r="P42" s="5" t="s">
        <v>195</v>
      </c>
      <c r="Q42" s="5" t="s">
        <v>160</v>
      </c>
      <c r="R42" s="5" t="s">
        <v>6157</v>
      </c>
      <c r="S42" s="5" t="s">
        <v>6156</v>
      </c>
      <c r="T42" s="5" t="s">
        <v>6155</v>
      </c>
      <c r="X42" s="5">
        <v>130</v>
      </c>
      <c r="Y42" s="5" t="s">
        <v>171</v>
      </c>
      <c r="Z42" s="5" t="s">
        <v>171</v>
      </c>
      <c r="AA42" s="5" t="s">
        <v>171</v>
      </c>
      <c r="AB42" s="5" t="s">
        <v>13</v>
      </c>
      <c r="AC42" s="5" t="s">
        <v>63</v>
      </c>
      <c r="AD42" s="5" t="s">
        <v>13</v>
      </c>
      <c r="AE42" s="5" t="s">
        <v>63</v>
      </c>
      <c r="AG42" s="5">
        <f t="shared" si="0"/>
        <v>1</v>
      </c>
      <c r="AH42" s="5" t="s">
        <v>63</v>
      </c>
      <c r="AI42" s="5" t="s">
        <v>6154</v>
      </c>
    </row>
    <row r="43" spans="1:40" s="8" customFormat="1">
      <c r="F43" s="9"/>
      <c r="AF43" s="8">
        <v>0</v>
      </c>
      <c r="AH43" s="8">
        <f>COUNTIF(AG23:AG42,AG40)</f>
        <v>16</v>
      </c>
      <c r="AM43" s="8">
        <f>AH43+AF43</f>
        <v>16</v>
      </c>
      <c r="AN43" s="8">
        <f>AH43/AM43</f>
        <v>1</v>
      </c>
    </row>
    <row r="44" spans="1:40">
      <c r="A44" s="5" t="s">
        <v>6064</v>
      </c>
      <c r="B44" s="5" t="s">
        <v>169</v>
      </c>
      <c r="C44" s="5" t="s">
        <v>168</v>
      </c>
      <c r="D44" s="5" t="s">
        <v>167</v>
      </c>
      <c r="E44" s="5" t="s">
        <v>166</v>
      </c>
      <c r="F44" s="6">
        <v>0.02</v>
      </c>
      <c r="G44" s="5" t="s">
        <v>4163</v>
      </c>
      <c r="H44" s="5">
        <v>20</v>
      </c>
      <c r="I44" s="5" t="s">
        <v>3592</v>
      </c>
      <c r="J44" s="5">
        <v>300</v>
      </c>
      <c r="K44" s="5">
        <v>259200</v>
      </c>
      <c r="L44" s="5" t="s">
        <v>4162</v>
      </c>
      <c r="O44" s="5" t="s">
        <v>6153</v>
      </c>
      <c r="P44" s="5" t="s">
        <v>6152</v>
      </c>
      <c r="Q44" s="5" t="s">
        <v>160</v>
      </c>
      <c r="R44" s="5" t="s">
        <v>284</v>
      </c>
      <c r="S44" s="5" t="s">
        <v>6151</v>
      </c>
      <c r="T44" s="5" t="s">
        <v>6150</v>
      </c>
      <c r="X44" s="5">
        <v>22</v>
      </c>
      <c r="Y44" s="5" t="s">
        <v>171</v>
      </c>
      <c r="Z44" s="5" t="s">
        <v>171</v>
      </c>
      <c r="AA44" s="5" t="s">
        <v>171</v>
      </c>
      <c r="AB44" s="5" t="s">
        <v>64</v>
      </c>
      <c r="AC44" s="5" t="s">
        <v>14</v>
      </c>
      <c r="AD44" s="5" t="s">
        <v>13</v>
      </c>
      <c r="AE44" s="5" t="s">
        <v>63</v>
      </c>
      <c r="AG44" s="5">
        <f t="shared" si="0"/>
        <v>1</v>
      </c>
      <c r="AH44" s="5" t="s">
        <v>6060</v>
      </c>
      <c r="AI44" s="5" t="s">
        <v>6149</v>
      </c>
    </row>
    <row r="45" spans="1:40">
      <c r="A45" s="5" t="s">
        <v>6064</v>
      </c>
      <c r="B45" s="5" t="s">
        <v>169</v>
      </c>
      <c r="C45" s="5" t="s">
        <v>168</v>
      </c>
      <c r="D45" s="5" t="s">
        <v>167</v>
      </c>
      <c r="E45" s="5" t="s">
        <v>166</v>
      </c>
      <c r="F45" s="6">
        <v>0.02</v>
      </c>
      <c r="G45" s="5" t="s">
        <v>4163</v>
      </c>
      <c r="H45" s="5">
        <v>20</v>
      </c>
      <c r="I45" s="5" t="s">
        <v>3592</v>
      </c>
      <c r="J45" s="5">
        <v>300</v>
      </c>
      <c r="K45" s="5">
        <v>259200</v>
      </c>
      <c r="L45" s="5" t="s">
        <v>4162</v>
      </c>
      <c r="O45" s="5" t="s">
        <v>6148</v>
      </c>
      <c r="P45" s="5" t="s">
        <v>1466</v>
      </c>
      <c r="Q45" s="5" t="s">
        <v>160</v>
      </c>
      <c r="R45" s="5" t="s">
        <v>6147</v>
      </c>
      <c r="S45" s="5" t="s">
        <v>6146</v>
      </c>
      <c r="T45" s="5" t="s">
        <v>6145</v>
      </c>
      <c r="X45" s="5">
        <v>131</v>
      </c>
      <c r="Y45" s="5" t="s">
        <v>171</v>
      </c>
      <c r="Z45" s="5" t="s">
        <v>171</v>
      </c>
      <c r="AA45" s="5" t="s">
        <v>171</v>
      </c>
      <c r="AB45" s="5" t="s">
        <v>64</v>
      </c>
      <c r="AC45" s="5" t="s">
        <v>14</v>
      </c>
      <c r="AD45" s="5" t="s">
        <v>13</v>
      </c>
      <c r="AE45" s="5" t="s">
        <v>63</v>
      </c>
      <c r="AF45" s="5" t="s">
        <v>64</v>
      </c>
      <c r="AG45" s="5">
        <f t="shared" si="0"/>
        <v>0</v>
      </c>
      <c r="AH45" s="5" t="s">
        <v>63</v>
      </c>
      <c r="AI45" s="5" t="s">
        <v>6144</v>
      </c>
    </row>
    <row r="46" spans="1:40">
      <c r="A46" s="5" t="s">
        <v>6064</v>
      </c>
      <c r="B46" s="5" t="s">
        <v>169</v>
      </c>
      <c r="C46" s="5" t="s">
        <v>168</v>
      </c>
      <c r="D46" s="5" t="s">
        <v>167</v>
      </c>
      <c r="E46" s="5" t="s">
        <v>166</v>
      </c>
      <c r="F46" s="6">
        <v>0.02</v>
      </c>
      <c r="G46" s="5" t="s">
        <v>4163</v>
      </c>
      <c r="H46" s="5">
        <v>20</v>
      </c>
      <c r="I46" s="5" t="s">
        <v>3592</v>
      </c>
      <c r="J46" s="5">
        <v>300</v>
      </c>
      <c r="K46" s="5">
        <v>259200</v>
      </c>
      <c r="L46" s="5" t="s">
        <v>4162</v>
      </c>
      <c r="O46" s="5" t="s">
        <v>6143</v>
      </c>
      <c r="P46" s="5" t="s">
        <v>205</v>
      </c>
      <c r="Q46" s="5" t="s">
        <v>160</v>
      </c>
      <c r="R46" s="5" t="s">
        <v>6142</v>
      </c>
      <c r="S46" s="5" t="s">
        <v>6141</v>
      </c>
      <c r="T46" s="5" t="s">
        <v>6140</v>
      </c>
      <c r="X46" s="5">
        <v>19</v>
      </c>
      <c r="Y46" s="5" t="s">
        <v>171</v>
      </c>
      <c r="Z46" s="5" t="s">
        <v>171</v>
      </c>
      <c r="AA46" s="5" t="s">
        <v>171</v>
      </c>
      <c r="AB46" s="5" t="s">
        <v>64</v>
      </c>
      <c r="AC46" s="5" t="s">
        <v>14</v>
      </c>
      <c r="AD46" s="5" t="s">
        <v>13</v>
      </c>
      <c r="AE46" s="5" t="s">
        <v>63</v>
      </c>
      <c r="AG46" s="5">
        <f t="shared" si="0"/>
        <v>1</v>
      </c>
      <c r="AH46" s="5" t="s">
        <v>6060</v>
      </c>
      <c r="AI46" s="5" t="s">
        <v>6139</v>
      </c>
    </row>
    <row r="47" spans="1:40">
      <c r="A47" s="5" t="s">
        <v>6064</v>
      </c>
      <c r="B47" s="5" t="s">
        <v>169</v>
      </c>
      <c r="C47" s="5" t="s">
        <v>168</v>
      </c>
      <c r="D47" s="5" t="s">
        <v>167</v>
      </c>
      <c r="E47" s="5" t="s">
        <v>166</v>
      </c>
      <c r="F47" s="6">
        <v>0.02</v>
      </c>
      <c r="G47" s="5" t="s">
        <v>4163</v>
      </c>
      <c r="H47" s="5">
        <v>20</v>
      </c>
      <c r="I47" s="5" t="s">
        <v>3592</v>
      </c>
      <c r="J47" s="5">
        <v>300</v>
      </c>
      <c r="K47" s="5">
        <v>259200</v>
      </c>
      <c r="L47" s="5" t="s">
        <v>4162</v>
      </c>
      <c r="O47" s="5" t="s">
        <v>6138</v>
      </c>
      <c r="P47" s="5" t="s">
        <v>261</v>
      </c>
      <c r="Q47" s="5" t="s">
        <v>160</v>
      </c>
      <c r="R47" s="5" t="s">
        <v>6137</v>
      </c>
      <c r="S47" s="5" t="s">
        <v>6136</v>
      </c>
      <c r="T47" s="5" t="s">
        <v>6135</v>
      </c>
      <c r="X47" s="5">
        <v>296</v>
      </c>
      <c r="Y47" s="5" t="s">
        <v>171</v>
      </c>
      <c r="Z47" s="5" t="s">
        <v>171</v>
      </c>
      <c r="AA47" s="5" t="s">
        <v>171</v>
      </c>
      <c r="AB47" s="5" t="s">
        <v>64</v>
      </c>
      <c r="AC47" s="5" t="s">
        <v>14</v>
      </c>
      <c r="AD47" s="5" t="s">
        <v>13</v>
      </c>
      <c r="AE47" s="5" t="s">
        <v>63</v>
      </c>
      <c r="AF47" s="5" t="s">
        <v>64</v>
      </c>
      <c r="AG47" s="5">
        <f t="shared" si="0"/>
        <v>0</v>
      </c>
      <c r="AH47" s="5" t="s">
        <v>63</v>
      </c>
      <c r="AI47" s="5" t="s">
        <v>6134</v>
      </c>
    </row>
    <row r="48" spans="1:40">
      <c r="A48" s="5" t="s">
        <v>6064</v>
      </c>
      <c r="B48" s="5" t="s">
        <v>169</v>
      </c>
      <c r="C48" s="5" t="s">
        <v>168</v>
      </c>
      <c r="D48" s="5" t="s">
        <v>167</v>
      </c>
      <c r="E48" s="5" t="s">
        <v>166</v>
      </c>
      <c r="F48" s="6">
        <v>0.02</v>
      </c>
      <c r="G48" s="5" t="s">
        <v>4163</v>
      </c>
      <c r="H48" s="5">
        <v>20</v>
      </c>
      <c r="I48" s="5" t="s">
        <v>3592</v>
      </c>
      <c r="J48" s="5">
        <v>300</v>
      </c>
      <c r="K48" s="5">
        <v>259200</v>
      </c>
      <c r="L48" s="5" t="s">
        <v>4162</v>
      </c>
      <c r="O48" s="5" t="s">
        <v>6133</v>
      </c>
      <c r="P48" s="5" t="s">
        <v>200</v>
      </c>
      <c r="Q48" s="5" t="s">
        <v>160</v>
      </c>
      <c r="R48" s="5" t="s">
        <v>6132</v>
      </c>
      <c r="S48" s="5" t="s">
        <v>6131</v>
      </c>
      <c r="T48" s="5" t="s">
        <v>6130</v>
      </c>
      <c r="X48" s="5">
        <v>34</v>
      </c>
      <c r="Y48" s="5" t="s">
        <v>171</v>
      </c>
      <c r="Z48" s="5" t="s">
        <v>171</v>
      </c>
      <c r="AA48" s="5" t="s">
        <v>171</v>
      </c>
      <c r="AB48" s="5" t="s">
        <v>64</v>
      </c>
      <c r="AC48" s="5" t="s">
        <v>14</v>
      </c>
      <c r="AD48" s="5" t="s">
        <v>13</v>
      </c>
      <c r="AE48" s="5" t="s">
        <v>63</v>
      </c>
      <c r="AG48" s="5">
        <f t="shared" si="0"/>
        <v>1</v>
      </c>
      <c r="AH48" s="5" t="s">
        <v>6060</v>
      </c>
      <c r="AI48" s="5" t="s">
        <v>6129</v>
      </c>
    </row>
    <row r="49" spans="1:40">
      <c r="A49" s="5" t="s">
        <v>6064</v>
      </c>
      <c r="B49" s="5" t="s">
        <v>169</v>
      </c>
      <c r="C49" s="5" t="s">
        <v>168</v>
      </c>
      <c r="D49" s="5" t="s">
        <v>167</v>
      </c>
      <c r="E49" s="5" t="s">
        <v>166</v>
      </c>
      <c r="F49" s="6">
        <v>0.02</v>
      </c>
      <c r="G49" s="5" t="s">
        <v>4163</v>
      </c>
      <c r="H49" s="5">
        <v>20</v>
      </c>
      <c r="I49" s="5" t="s">
        <v>3592</v>
      </c>
      <c r="J49" s="5">
        <v>300</v>
      </c>
      <c r="K49" s="5">
        <v>259200</v>
      </c>
      <c r="L49" s="5" t="s">
        <v>4162</v>
      </c>
      <c r="O49" s="5" t="s">
        <v>6128</v>
      </c>
      <c r="P49" s="5" t="s">
        <v>185</v>
      </c>
      <c r="Q49" s="5" t="s">
        <v>160</v>
      </c>
      <c r="R49" s="5" t="s">
        <v>6127</v>
      </c>
      <c r="S49" s="5" t="s">
        <v>6126</v>
      </c>
      <c r="T49" s="5" t="s">
        <v>6125</v>
      </c>
      <c r="X49" s="5">
        <v>26</v>
      </c>
      <c r="Y49" s="5" t="s">
        <v>171</v>
      </c>
      <c r="Z49" s="5" t="s">
        <v>171</v>
      </c>
      <c r="AA49" s="5" t="s">
        <v>171</v>
      </c>
      <c r="AB49" s="5" t="s">
        <v>64</v>
      </c>
      <c r="AC49" s="5" t="s">
        <v>14</v>
      </c>
      <c r="AD49" s="5" t="s">
        <v>13</v>
      </c>
      <c r="AE49" s="5" t="s">
        <v>63</v>
      </c>
      <c r="AG49" s="5">
        <f t="shared" si="0"/>
        <v>1</v>
      </c>
      <c r="AH49" s="5" t="s">
        <v>6060</v>
      </c>
      <c r="AI49" s="5" t="s">
        <v>6124</v>
      </c>
    </row>
    <row r="50" spans="1:40">
      <c r="A50" s="5" t="s">
        <v>6064</v>
      </c>
      <c r="B50" s="5" t="s">
        <v>169</v>
      </c>
      <c r="C50" s="5" t="s">
        <v>168</v>
      </c>
      <c r="D50" s="5" t="s">
        <v>167</v>
      </c>
      <c r="E50" s="5" t="s">
        <v>166</v>
      </c>
      <c r="F50" s="6">
        <v>0.02</v>
      </c>
      <c r="G50" s="5" t="s">
        <v>4163</v>
      </c>
      <c r="H50" s="5">
        <v>20</v>
      </c>
      <c r="I50" s="5" t="s">
        <v>3592</v>
      </c>
      <c r="J50" s="5">
        <v>300</v>
      </c>
      <c r="K50" s="5">
        <v>259200</v>
      </c>
      <c r="L50" s="5" t="s">
        <v>4162</v>
      </c>
      <c r="O50" s="5" t="s">
        <v>6123</v>
      </c>
      <c r="P50" s="5" t="s">
        <v>266</v>
      </c>
      <c r="Q50" s="5" t="s">
        <v>160</v>
      </c>
      <c r="R50" s="5" t="s">
        <v>6122</v>
      </c>
      <c r="S50" s="5" t="s">
        <v>6121</v>
      </c>
      <c r="T50" s="5" t="s">
        <v>6120</v>
      </c>
      <c r="X50" s="5">
        <v>150</v>
      </c>
      <c r="Y50" s="5" t="s">
        <v>171</v>
      </c>
      <c r="Z50" s="5" t="s">
        <v>171</v>
      </c>
      <c r="AA50" s="5" t="s">
        <v>171</v>
      </c>
      <c r="AB50" s="5" t="s">
        <v>64</v>
      </c>
      <c r="AC50" s="5" t="s">
        <v>14</v>
      </c>
      <c r="AD50" s="5" t="s">
        <v>13</v>
      </c>
      <c r="AE50" s="5" t="s">
        <v>63</v>
      </c>
      <c r="AG50" s="5">
        <f t="shared" si="0"/>
        <v>1</v>
      </c>
      <c r="AH50" s="5" t="s">
        <v>6060</v>
      </c>
      <c r="AI50" s="5" t="s">
        <v>6119</v>
      </c>
    </row>
    <row r="51" spans="1:40">
      <c r="A51" s="5" t="s">
        <v>6064</v>
      </c>
      <c r="B51" s="5" t="s">
        <v>169</v>
      </c>
      <c r="C51" s="5" t="s">
        <v>168</v>
      </c>
      <c r="D51" s="5" t="s">
        <v>167</v>
      </c>
      <c r="E51" s="5" t="s">
        <v>166</v>
      </c>
      <c r="F51" s="6">
        <v>0.02</v>
      </c>
      <c r="G51" s="5" t="s">
        <v>4163</v>
      </c>
      <c r="H51" s="5">
        <v>20</v>
      </c>
      <c r="I51" s="5" t="s">
        <v>3592</v>
      </c>
      <c r="J51" s="5">
        <v>300</v>
      </c>
      <c r="K51" s="5">
        <v>259200</v>
      </c>
      <c r="L51" s="5" t="s">
        <v>4162</v>
      </c>
      <c r="O51" s="5" t="s">
        <v>6118</v>
      </c>
      <c r="P51" s="5" t="s">
        <v>180</v>
      </c>
      <c r="Q51" s="5" t="s">
        <v>160</v>
      </c>
      <c r="R51" s="5" t="s">
        <v>5883</v>
      </c>
      <c r="S51" s="5" t="s">
        <v>6117</v>
      </c>
      <c r="T51" s="5" t="s">
        <v>6116</v>
      </c>
      <c r="X51" s="5">
        <v>9</v>
      </c>
      <c r="Y51" s="5" t="s">
        <v>171</v>
      </c>
      <c r="Z51" s="5" t="s">
        <v>171</v>
      </c>
      <c r="AA51" s="5" t="s">
        <v>171</v>
      </c>
      <c r="AB51" s="5" t="s">
        <v>64</v>
      </c>
      <c r="AC51" s="5" t="s">
        <v>14</v>
      </c>
      <c r="AD51" s="5" t="s">
        <v>13</v>
      </c>
      <c r="AE51" s="5" t="s">
        <v>63</v>
      </c>
      <c r="AF51" s="5" t="s">
        <v>64</v>
      </c>
      <c r="AG51" s="5">
        <f t="shared" si="0"/>
        <v>0</v>
      </c>
      <c r="AH51" s="5" t="s">
        <v>63</v>
      </c>
      <c r="AI51" s="5" t="s">
        <v>3621</v>
      </c>
    </row>
    <row r="52" spans="1:40">
      <c r="A52" s="5" t="s">
        <v>6064</v>
      </c>
      <c r="B52" s="5" t="s">
        <v>169</v>
      </c>
      <c r="C52" s="5" t="s">
        <v>168</v>
      </c>
      <c r="D52" s="5" t="s">
        <v>167</v>
      </c>
      <c r="E52" s="5" t="s">
        <v>166</v>
      </c>
      <c r="F52" s="6">
        <v>0.02</v>
      </c>
      <c r="G52" s="5" t="s">
        <v>4163</v>
      </c>
      <c r="H52" s="5">
        <v>20</v>
      </c>
      <c r="I52" s="5" t="s">
        <v>3592</v>
      </c>
      <c r="J52" s="5">
        <v>300</v>
      </c>
      <c r="K52" s="5">
        <v>259200</v>
      </c>
      <c r="L52" s="5" t="s">
        <v>4162</v>
      </c>
      <c r="O52" s="5" t="s">
        <v>6115</v>
      </c>
      <c r="P52" s="5" t="s">
        <v>509</v>
      </c>
      <c r="Q52" s="5" t="s">
        <v>160</v>
      </c>
      <c r="R52" s="5" t="s">
        <v>6114</v>
      </c>
      <c r="S52" s="5" t="s">
        <v>6113</v>
      </c>
      <c r="T52" s="5" t="s">
        <v>6112</v>
      </c>
      <c r="X52" s="5">
        <v>82</v>
      </c>
      <c r="Y52" s="5" t="s">
        <v>171</v>
      </c>
      <c r="Z52" s="5" t="s">
        <v>171</v>
      </c>
      <c r="AA52" s="5" t="s">
        <v>171</v>
      </c>
      <c r="AB52" s="5" t="s">
        <v>64</v>
      </c>
      <c r="AC52" s="5" t="s">
        <v>14</v>
      </c>
      <c r="AD52" s="5" t="s">
        <v>13</v>
      </c>
      <c r="AE52" s="5" t="s">
        <v>63</v>
      </c>
      <c r="AF52" s="5" t="s">
        <v>13</v>
      </c>
      <c r="AG52" s="5">
        <f t="shared" si="0"/>
        <v>-1</v>
      </c>
      <c r="AH52" s="5" t="s">
        <v>14</v>
      </c>
      <c r="AI52" s="5" t="s">
        <v>6111</v>
      </c>
    </row>
    <row r="53" spans="1:40">
      <c r="A53" s="5" t="s">
        <v>6064</v>
      </c>
      <c r="B53" s="5" t="s">
        <v>169</v>
      </c>
      <c r="C53" s="5" t="s">
        <v>168</v>
      </c>
      <c r="D53" s="5" t="s">
        <v>167</v>
      </c>
      <c r="E53" s="5" t="s">
        <v>166</v>
      </c>
      <c r="F53" s="6">
        <v>0.02</v>
      </c>
      <c r="G53" s="5" t="s">
        <v>4163</v>
      </c>
      <c r="H53" s="5">
        <v>20</v>
      </c>
      <c r="I53" s="5" t="s">
        <v>3592</v>
      </c>
      <c r="J53" s="5">
        <v>300</v>
      </c>
      <c r="K53" s="5">
        <v>259200</v>
      </c>
      <c r="L53" s="5" t="s">
        <v>4162</v>
      </c>
      <c r="O53" s="5" t="s">
        <v>6110</v>
      </c>
      <c r="P53" s="5" t="s">
        <v>240</v>
      </c>
      <c r="Q53" s="5" t="s">
        <v>160</v>
      </c>
      <c r="R53" s="5" t="s">
        <v>6109</v>
      </c>
      <c r="S53" s="5" t="s">
        <v>6108</v>
      </c>
      <c r="T53" s="5" t="s">
        <v>6107</v>
      </c>
      <c r="X53" s="5">
        <v>34</v>
      </c>
      <c r="Y53" s="5" t="s">
        <v>171</v>
      </c>
      <c r="Z53" s="5" t="s">
        <v>171</v>
      </c>
      <c r="AA53" s="5" t="s">
        <v>171</v>
      </c>
      <c r="AB53" s="5" t="s">
        <v>64</v>
      </c>
      <c r="AC53" s="5" t="s">
        <v>14</v>
      </c>
      <c r="AD53" s="5" t="s">
        <v>13</v>
      </c>
      <c r="AE53" s="5" t="s">
        <v>63</v>
      </c>
      <c r="AF53" s="5" t="s">
        <v>64</v>
      </c>
      <c r="AG53" s="5">
        <f t="shared" si="0"/>
        <v>0</v>
      </c>
      <c r="AH53" s="5" t="s">
        <v>63</v>
      </c>
      <c r="AI53" s="5" t="s">
        <v>3713</v>
      </c>
    </row>
    <row r="54" spans="1:40">
      <c r="A54" s="5" t="s">
        <v>6064</v>
      </c>
      <c r="B54" s="5" t="s">
        <v>169</v>
      </c>
      <c r="C54" s="5" t="s">
        <v>168</v>
      </c>
      <c r="D54" s="5" t="s">
        <v>167</v>
      </c>
      <c r="E54" s="5" t="s">
        <v>166</v>
      </c>
      <c r="F54" s="6">
        <v>0.02</v>
      </c>
      <c r="G54" s="5" t="s">
        <v>4163</v>
      </c>
      <c r="H54" s="5">
        <v>20</v>
      </c>
      <c r="I54" s="5" t="s">
        <v>3592</v>
      </c>
      <c r="J54" s="5">
        <v>300</v>
      </c>
      <c r="K54" s="5">
        <v>259200</v>
      </c>
      <c r="L54" s="5" t="s">
        <v>4162</v>
      </c>
      <c r="O54" s="5" t="s">
        <v>6106</v>
      </c>
      <c r="P54" s="5" t="s">
        <v>6105</v>
      </c>
      <c r="Q54" s="5" t="s">
        <v>160</v>
      </c>
      <c r="R54" s="5" t="s">
        <v>6104</v>
      </c>
      <c r="S54" s="5" t="s">
        <v>6103</v>
      </c>
      <c r="T54" s="5" t="s">
        <v>6102</v>
      </c>
      <c r="X54" s="5">
        <v>213</v>
      </c>
      <c r="Y54" s="5" t="s">
        <v>171</v>
      </c>
      <c r="Z54" s="5" t="s">
        <v>171</v>
      </c>
      <c r="AA54" s="5" t="s">
        <v>171</v>
      </c>
      <c r="AB54" s="5" t="s">
        <v>64</v>
      </c>
      <c r="AC54" s="5" t="s">
        <v>14</v>
      </c>
      <c r="AD54" s="5" t="s">
        <v>13</v>
      </c>
      <c r="AE54" s="5" t="s">
        <v>63</v>
      </c>
      <c r="AG54" s="5">
        <f t="shared" si="0"/>
        <v>1</v>
      </c>
      <c r="AH54" s="5" t="s">
        <v>6060</v>
      </c>
      <c r="AI54" s="5" t="s">
        <v>6101</v>
      </c>
    </row>
    <row r="55" spans="1:40">
      <c r="A55" s="5" t="s">
        <v>6064</v>
      </c>
      <c r="B55" s="5" t="s">
        <v>169</v>
      </c>
      <c r="C55" s="5" t="s">
        <v>168</v>
      </c>
      <c r="D55" s="5" t="s">
        <v>167</v>
      </c>
      <c r="E55" s="5" t="s">
        <v>166</v>
      </c>
      <c r="F55" s="6">
        <v>0.02</v>
      </c>
      <c r="G55" s="5" t="s">
        <v>4163</v>
      </c>
      <c r="H55" s="5">
        <v>20</v>
      </c>
      <c r="I55" s="5" t="s">
        <v>3592</v>
      </c>
      <c r="J55" s="5">
        <v>300</v>
      </c>
      <c r="K55" s="5">
        <v>259200</v>
      </c>
      <c r="L55" s="5" t="s">
        <v>4162</v>
      </c>
      <c r="O55" s="5" t="s">
        <v>6100</v>
      </c>
      <c r="P55" s="5" t="s">
        <v>4357</v>
      </c>
      <c r="Q55" s="5" t="s">
        <v>160</v>
      </c>
      <c r="R55" s="5" t="s">
        <v>6099</v>
      </c>
      <c r="S55" s="5" t="s">
        <v>6098</v>
      </c>
      <c r="T55" s="5" t="s">
        <v>6097</v>
      </c>
      <c r="X55" s="5">
        <v>39</v>
      </c>
      <c r="Y55" s="5" t="s">
        <v>171</v>
      </c>
      <c r="Z55" s="5" t="s">
        <v>171</v>
      </c>
      <c r="AA55" s="5" t="s">
        <v>171</v>
      </c>
      <c r="AB55" s="5" t="s">
        <v>64</v>
      </c>
      <c r="AC55" s="5" t="s">
        <v>14</v>
      </c>
      <c r="AD55" s="5" t="s">
        <v>13</v>
      </c>
      <c r="AE55" s="5" t="s">
        <v>63</v>
      </c>
      <c r="AG55" s="5">
        <f t="shared" si="0"/>
        <v>1</v>
      </c>
      <c r="AH55" s="5" t="s">
        <v>6060</v>
      </c>
      <c r="AI55" s="5" t="s">
        <v>6096</v>
      </c>
    </row>
    <row r="56" spans="1:40">
      <c r="A56" s="5" t="s">
        <v>6064</v>
      </c>
      <c r="B56" s="5" t="s">
        <v>169</v>
      </c>
      <c r="C56" s="5" t="s">
        <v>168</v>
      </c>
      <c r="D56" s="5" t="s">
        <v>167</v>
      </c>
      <c r="E56" s="5" t="s">
        <v>166</v>
      </c>
      <c r="F56" s="6">
        <v>0.02</v>
      </c>
      <c r="G56" s="5" t="s">
        <v>4163</v>
      </c>
      <c r="H56" s="5">
        <v>20</v>
      </c>
      <c r="I56" s="5" t="s">
        <v>3592</v>
      </c>
      <c r="J56" s="5">
        <v>300</v>
      </c>
      <c r="K56" s="5">
        <v>259200</v>
      </c>
      <c r="L56" s="5" t="s">
        <v>4162</v>
      </c>
      <c r="O56" s="5" t="s">
        <v>6095</v>
      </c>
      <c r="P56" s="5" t="s">
        <v>2385</v>
      </c>
      <c r="Q56" s="5" t="s">
        <v>160</v>
      </c>
      <c r="R56" s="5" t="s">
        <v>6094</v>
      </c>
      <c r="S56" s="5" t="s">
        <v>6093</v>
      </c>
      <c r="T56" s="5" t="s">
        <v>6092</v>
      </c>
      <c r="X56" s="5">
        <v>10</v>
      </c>
      <c r="Y56" s="5" t="s">
        <v>171</v>
      </c>
      <c r="Z56" s="5" t="s">
        <v>171</v>
      </c>
      <c r="AA56" s="5" t="s">
        <v>171</v>
      </c>
      <c r="AB56" s="5" t="s">
        <v>64</v>
      </c>
      <c r="AC56" s="5" t="s">
        <v>14</v>
      </c>
      <c r="AD56" s="5" t="s">
        <v>13</v>
      </c>
      <c r="AE56" s="5" t="s">
        <v>63</v>
      </c>
      <c r="AG56" s="5">
        <f t="shared" si="0"/>
        <v>1</v>
      </c>
      <c r="AH56" s="5" t="s">
        <v>6060</v>
      </c>
      <c r="AI56" s="5" t="s">
        <v>3624</v>
      </c>
    </row>
    <row r="57" spans="1:40">
      <c r="A57" s="5" t="s">
        <v>6064</v>
      </c>
      <c r="B57" s="5" t="s">
        <v>169</v>
      </c>
      <c r="C57" s="5" t="s">
        <v>168</v>
      </c>
      <c r="D57" s="5" t="s">
        <v>167</v>
      </c>
      <c r="E57" s="5" t="s">
        <v>166</v>
      </c>
      <c r="F57" s="6">
        <v>0.02</v>
      </c>
      <c r="G57" s="5" t="s">
        <v>4163</v>
      </c>
      <c r="H57" s="5">
        <v>20</v>
      </c>
      <c r="I57" s="5" t="s">
        <v>3592</v>
      </c>
      <c r="J57" s="5">
        <v>300</v>
      </c>
      <c r="K57" s="5">
        <v>259200</v>
      </c>
      <c r="L57" s="5" t="s">
        <v>4162</v>
      </c>
      <c r="O57" s="5" t="s">
        <v>6091</v>
      </c>
      <c r="P57" s="5" t="s">
        <v>369</v>
      </c>
      <c r="Q57" s="5" t="s">
        <v>160</v>
      </c>
      <c r="R57" s="5" t="s">
        <v>5062</v>
      </c>
      <c r="S57" s="5" t="s">
        <v>6090</v>
      </c>
      <c r="T57" s="5" t="s">
        <v>6089</v>
      </c>
      <c r="X57" s="5">
        <v>135</v>
      </c>
      <c r="Y57" s="5" t="s">
        <v>171</v>
      </c>
      <c r="Z57" s="5" t="s">
        <v>171</v>
      </c>
      <c r="AA57" s="5" t="s">
        <v>171</v>
      </c>
      <c r="AB57" s="5" t="s">
        <v>64</v>
      </c>
      <c r="AC57" s="5" t="s">
        <v>14</v>
      </c>
      <c r="AD57" s="5" t="s">
        <v>13</v>
      </c>
      <c r="AE57" s="5" t="s">
        <v>63</v>
      </c>
      <c r="AF57" s="5" t="s">
        <v>64</v>
      </c>
      <c r="AG57" s="5">
        <f t="shared" si="0"/>
        <v>0</v>
      </c>
      <c r="AH57" s="5" t="s">
        <v>63</v>
      </c>
      <c r="AI57" s="5" t="s">
        <v>6088</v>
      </c>
    </row>
    <row r="58" spans="1:40">
      <c r="A58" s="5" t="s">
        <v>6064</v>
      </c>
      <c r="B58" s="5" t="s">
        <v>169</v>
      </c>
      <c r="C58" s="5" t="s">
        <v>168</v>
      </c>
      <c r="D58" s="5" t="s">
        <v>167</v>
      </c>
      <c r="E58" s="5" t="s">
        <v>166</v>
      </c>
      <c r="F58" s="6">
        <v>0.02</v>
      </c>
      <c r="G58" s="5" t="s">
        <v>4163</v>
      </c>
      <c r="H58" s="5">
        <v>20</v>
      </c>
      <c r="I58" s="5" t="s">
        <v>3592</v>
      </c>
      <c r="J58" s="5">
        <v>300</v>
      </c>
      <c r="K58" s="5">
        <v>259200</v>
      </c>
      <c r="L58" s="5" t="s">
        <v>4162</v>
      </c>
      <c r="O58" s="5" t="s">
        <v>6087</v>
      </c>
      <c r="P58" s="5" t="s">
        <v>1972</v>
      </c>
      <c r="Q58" s="5" t="s">
        <v>160</v>
      </c>
      <c r="R58" s="5" t="s">
        <v>6086</v>
      </c>
      <c r="S58" s="5" t="s">
        <v>6085</v>
      </c>
      <c r="T58" s="5" t="s">
        <v>6084</v>
      </c>
      <c r="X58" s="5">
        <v>67</v>
      </c>
      <c r="Y58" s="5" t="s">
        <v>171</v>
      </c>
      <c r="Z58" s="5" t="s">
        <v>171</v>
      </c>
      <c r="AA58" s="5" t="s">
        <v>171</v>
      </c>
      <c r="AB58" s="5" t="s">
        <v>64</v>
      </c>
      <c r="AC58" s="5" t="s">
        <v>14</v>
      </c>
      <c r="AD58" s="5" t="s">
        <v>13</v>
      </c>
      <c r="AE58" s="5" t="s">
        <v>63</v>
      </c>
      <c r="AG58" s="5">
        <f t="shared" si="0"/>
        <v>1</v>
      </c>
      <c r="AH58" s="5" t="s">
        <v>6060</v>
      </c>
      <c r="AI58" s="5" t="s">
        <v>6083</v>
      </c>
    </row>
    <row r="59" spans="1:40">
      <c r="A59" s="5" t="s">
        <v>6064</v>
      </c>
      <c r="B59" s="5" t="s">
        <v>169</v>
      </c>
      <c r="C59" s="5" t="s">
        <v>168</v>
      </c>
      <c r="D59" s="5" t="s">
        <v>167</v>
      </c>
      <c r="E59" s="5" t="s">
        <v>166</v>
      </c>
      <c r="F59" s="6">
        <v>0.02</v>
      </c>
      <c r="G59" s="5" t="s">
        <v>4163</v>
      </c>
      <c r="H59" s="5">
        <v>20</v>
      </c>
      <c r="I59" s="5" t="s">
        <v>3592</v>
      </c>
      <c r="J59" s="5">
        <v>300</v>
      </c>
      <c r="K59" s="5">
        <v>259200</v>
      </c>
      <c r="L59" s="5" t="s">
        <v>4162</v>
      </c>
      <c r="O59" s="5" t="s">
        <v>6082</v>
      </c>
      <c r="P59" s="5" t="s">
        <v>215</v>
      </c>
      <c r="Q59" s="5" t="s">
        <v>160</v>
      </c>
      <c r="R59" s="5" t="s">
        <v>6081</v>
      </c>
      <c r="S59" s="5" t="s">
        <v>513</v>
      </c>
      <c r="T59" s="5" t="s">
        <v>6080</v>
      </c>
      <c r="X59" s="5">
        <v>5</v>
      </c>
      <c r="Y59" s="5" t="s">
        <v>171</v>
      </c>
      <c r="Z59" s="5" t="s">
        <v>171</v>
      </c>
      <c r="AA59" s="5" t="s">
        <v>171</v>
      </c>
      <c r="AB59" s="5" t="s">
        <v>64</v>
      </c>
      <c r="AC59" s="5" t="s">
        <v>14</v>
      </c>
      <c r="AD59" s="5" t="s">
        <v>13</v>
      </c>
      <c r="AE59" s="5" t="s">
        <v>63</v>
      </c>
      <c r="AF59" s="5" t="s">
        <v>64</v>
      </c>
      <c r="AG59" s="5">
        <f t="shared" si="0"/>
        <v>0</v>
      </c>
      <c r="AH59" s="5" t="s">
        <v>63</v>
      </c>
      <c r="AI59" s="5" t="s">
        <v>3624</v>
      </c>
    </row>
    <row r="60" spans="1:40">
      <c r="A60" s="5" t="s">
        <v>6064</v>
      </c>
      <c r="B60" s="5" t="s">
        <v>169</v>
      </c>
      <c r="C60" s="5" t="s">
        <v>168</v>
      </c>
      <c r="D60" s="5" t="s">
        <v>167</v>
      </c>
      <c r="E60" s="5" t="s">
        <v>166</v>
      </c>
      <c r="F60" s="6">
        <v>0.02</v>
      </c>
      <c r="G60" s="5" t="s">
        <v>4163</v>
      </c>
      <c r="H60" s="5">
        <v>20</v>
      </c>
      <c r="I60" s="5" t="s">
        <v>3592</v>
      </c>
      <c r="J60" s="5">
        <v>300</v>
      </c>
      <c r="K60" s="5">
        <v>259200</v>
      </c>
      <c r="L60" s="5" t="s">
        <v>4162</v>
      </c>
      <c r="O60" s="5" t="s">
        <v>6079</v>
      </c>
      <c r="P60" s="5" t="s">
        <v>175</v>
      </c>
      <c r="Q60" s="5" t="s">
        <v>160</v>
      </c>
      <c r="R60" s="5" t="s">
        <v>6078</v>
      </c>
      <c r="S60" s="5" t="s">
        <v>284</v>
      </c>
      <c r="T60" s="5" t="s">
        <v>6077</v>
      </c>
      <c r="X60" s="5">
        <v>71</v>
      </c>
      <c r="Y60" s="5" t="s">
        <v>171</v>
      </c>
      <c r="Z60" s="5" t="s">
        <v>171</v>
      </c>
      <c r="AA60" s="5" t="s">
        <v>171</v>
      </c>
      <c r="AB60" s="5" t="s">
        <v>64</v>
      </c>
      <c r="AC60" s="5" t="s">
        <v>14</v>
      </c>
      <c r="AD60" s="5" t="s">
        <v>13</v>
      </c>
      <c r="AE60" s="5" t="s">
        <v>63</v>
      </c>
      <c r="AG60" s="5">
        <f t="shared" si="0"/>
        <v>1</v>
      </c>
      <c r="AH60" s="5" t="s">
        <v>6060</v>
      </c>
      <c r="AI60" s="5" t="s">
        <v>6076</v>
      </c>
    </row>
    <row r="61" spans="1:40">
      <c r="A61" s="5" t="s">
        <v>6064</v>
      </c>
      <c r="B61" s="5" t="s">
        <v>169</v>
      </c>
      <c r="C61" s="5" t="s">
        <v>168</v>
      </c>
      <c r="D61" s="5" t="s">
        <v>167</v>
      </c>
      <c r="E61" s="5" t="s">
        <v>166</v>
      </c>
      <c r="F61" s="6">
        <v>0.02</v>
      </c>
      <c r="G61" s="5" t="s">
        <v>4163</v>
      </c>
      <c r="H61" s="5">
        <v>20</v>
      </c>
      <c r="I61" s="5" t="s">
        <v>3592</v>
      </c>
      <c r="J61" s="5">
        <v>300</v>
      </c>
      <c r="K61" s="5">
        <v>259200</v>
      </c>
      <c r="L61" s="5" t="s">
        <v>4162</v>
      </c>
      <c r="O61" s="5" t="s">
        <v>6075</v>
      </c>
      <c r="P61" s="5" t="s">
        <v>6074</v>
      </c>
      <c r="Q61" s="5" t="s">
        <v>160</v>
      </c>
      <c r="R61" s="5" t="s">
        <v>6073</v>
      </c>
      <c r="S61" s="5" t="s">
        <v>6072</v>
      </c>
      <c r="T61" s="5" t="s">
        <v>6071</v>
      </c>
      <c r="X61" s="5">
        <v>133</v>
      </c>
      <c r="Y61" s="5" t="s">
        <v>171</v>
      </c>
      <c r="Z61" s="5" t="s">
        <v>171</v>
      </c>
      <c r="AA61" s="5" t="s">
        <v>171</v>
      </c>
      <c r="AB61" s="5" t="s">
        <v>64</v>
      </c>
      <c r="AC61" s="5" t="s">
        <v>14</v>
      </c>
      <c r="AD61" s="5" t="s">
        <v>13</v>
      </c>
      <c r="AE61" s="5" t="s">
        <v>63</v>
      </c>
      <c r="AF61" s="5" t="s">
        <v>64</v>
      </c>
      <c r="AG61" s="5">
        <f t="shared" si="0"/>
        <v>0</v>
      </c>
      <c r="AH61" s="5" t="s">
        <v>63</v>
      </c>
      <c r="AI61" s="5" t="s">
        <v>6070</v>
      </c>
    </row>
    <row r="62" spans="1:40">
      <c r="A62" s="5" t="s">
        <v>6064</v>
      </c>
      <c r="B62" s="5" t="s">
        <v>169</v>
      </c>
      <c r="C62" s="5" t="s">
        <v>168</v>
      </c>
      <c r="D62" s="5" t="s">
        <v>167</v>
      </c>
      <c r="E62" s="5" t="s">
        <v>166</v>
      </c>
      <c r="F62" s="6">
        <v>0.02</v>
      </c>
      <c r="G62" s="5" t="s">
        <v>4163</v>
      </c>
      <c r="H62" s="5">
        <v>20</v>
      </c>
      <c r="I62" s="5" t="s">
        <v>3592</v>
      </c>
      <c r="J62" s="5">
        <v>300</v>
      </c>
      <c r="K62" s="5">
        <v>259200</v>
      </c>
      <c r="L62" s="5" t="s">
        <v>4162</v>
      </c>
      <c r="O62" s="5" t="s">
        <v>6069</v>
      </c>
      <c r="P62" s="5" t="s">
        <v>225</v>
      </c>
      <c r="Q62" s="5" t="s">
        <v>160</v>
      </c>
      <c r="R62" s="5" t="s">
        <v>6068</v>
      </c>
      <c r="S62" s="5" t="s">
        <v>6067</v>
      </c>
      <c r="T62" s="5" t="s">
        <v>6066</v>
      </c>
      <c r="X62" s="5">
        <v>12</v>
      </c>
      <c r="Y62" s="5" t="s">
        <v>171</v>
      </c>
      <c r="Z62" s="5" t="s">
        <v>171</v>
      </c>
      <c r="AA62" s="5" t="s">
        <v>171</v>
      </c>
      <c r="AB62" s="5" t="s">
        <v>64</v>
      </c>
      <c r="AC62" s="5" t="s">
        <v>14</v>
      </c>
      <c r="AD62" s="5" t="s">
        <v>13</v>
      </c>
      <c r="AE62" s="5" t="s">
        <v>63</v>
      </c>
      <c r="AG62" s="5">
        <f t="shared" si="0"/>
        <v>1</v>
      </c>
      <c r="AH62" s="5" t="s">
        <v>6060</v>
      </c>
      <c r="AI62" s="5" t="s">
        <v>6065</v>
      </c>
    </row>
    <row r="63" spans="1:40">
      <c r="A63" s="5" t="s">
        <v>6064</v>
      </c>
      <c r="B63" s="5" t="s">
        <v>169</v>
      </c>
      <c r="C63" s="5" t="s">
        <v>168</v>
      </c>
      <c r="D63" s="5" t="s">
        <v>167</v>
      </c>
      <c r="E63" s="5" t="s">
        <v>166</v>
      </c>
      <c r="F63" s="6">
        <v>0.02</v>
      </c>
      <c r="G63" s="5" t="s">
        <v>4163</v>
      </c>
      <c r="H63" s="5">
        <v>20</v>
      </c>
      <c r="I63" s="5" t="s">
        <v>3592</v>
      </c>
      <c r="J63" s="5">
        <v>300</v>
      </c>
      <c r="K63" s="5">
        <v>259200</v>
      </c>
      <c r="L63" s="5" t="s">
        <v>4162</v>
      </c>
      <c r="O63" s="5" t="s">
        <v>6063</v>
      </c>
      <c r="P63" s="5" t="s">
        <v>271</v>
      </c>
      <c r="Q63" s="5" t="s">
        <v>160</v>
      </c>
      <c r="R63" s="5" t="s">
        <v>2350</v>
      </c>
      <c r="S63" s="5" t="s">
        <v>6062</v>
      </c>
      <c r="T63" s="5" t="s">
        <v>6061</v>
      </c>
      <c r="X63" s="5">
        <v>30</v>
      </c>
      <c r="Y63" s="5" t="s">
        <v>171</v>
      </c>
      <c r="Z63" s="5" t="s">
        <v>171</v>
      </c>
      <c r="AA63" s="5" t="s">
        <v>171</v>
      </c>
      <c r="AB63" s="5" t="s">
        <v>64</v>
      </c>
      <c r="AC63" s="5" t="s">
        <v>14</v>
      </c>
      <c r="AD63" s="5" t="s">
        <v>13</v>
      </c>
      <c r="AE63" s="5" t="s">
        <v>63</v>
      </c>
      <c r="AG63" s="5">
        <f t="shared" si="0"/>
        <v>1</v>
      </c>
      <c r="AH63" s="5" t="s">
        <v>6060</v>
      </c>
      <c r="AI63" s="5" t="s">
        <v>6059</v>
      </c>
    </row>
    <row r="64" spans="1:40" s="8" customFormat="1">
      <c r="F64" s="9"/>
      <c r="AF64" s="8">
        <f>COUNTIF(AG44:AG63,AG57)</f>
        <v>7</v>
      </c>
      <c r="AH64" s="8">
        <f>COUNTIF(AG44:AG63,AG60)</f>
        <v>12</v>
      </c>
      <c r="AM64" s="8">
        <f>AH64+AF64</f>
        <v>19</v>
      </c>
      <c r="AN64" s="8">
        <f>AH64/AM64</f>
        <v>0.63157894736842102</v>
      </c>
    </row>
    <row r="65" spans="1:35">
      <c r="A65" s="5" t="s">
        <v>5976</v>
      </c>
      <c r="B65" s="5" t="s">
        <v>169</v>
      </c>
      <c r="C65" s="5" t="s">
        <v>168</v>
      </c>
      <c r="D65" s="5" t="s">
        <v>167</v>
      </c>
      <c r="E65" s="5" t="s">
        <v>166</v>
      </c>
      <c r="F65" s="6">
        <v>0.02</v>
      </c>
      <c r="G65" s="5" t="s">
        <v>4163</v>
      </c>
      <c r="H65" s="5">
        <v>20</v>
      </c>
      <c r="I65" s="5" t="s">
        <v>3592</v>
      </c>
      <c r="J65" s="5">
        <v>300</v>
      </c>
      <c r="K65" s="5">
        <v>259200</v>
      </c>
      <c r="L65" s="5" t="s">
        <v>4162</v>
      </c>
      <c r="O65" s="5" t="s">
        <v>6058</v>
      </c>
      <c r="P65" s="5" t="s">
        <v>4408</v>
      </c>
      <c r="Q65" s="5" t="s">
        <v>160</v>
      </c>
      <c r="R65" s="5" t="s">
        <v>6057</v>
      </c>
      <c r="S65" s="5" t="s">
        <v>6056</v>
      </c>
      <c r="T65" s="5" t="s">
        <v>6055</v>
      </c>
      <c r="X65" s="5">
        <v>60</v>
      </c>
      <c r="Y65" s="5" t="s">
        <v>252</v>
      </c>
      <c r="Z65" s="5" t="s">
        <v>171</v>
      </c>
      <c r="AA65" s="5" t="s">
        <v>171</v>
      </c>
      <c r="AB65" s="5" t="s">
        <v>65</v>
      </c>
      <c r="AC65" s="5" t="s">
        <v>15</v>
      </c>
      <c r="AD65" s="5" t="s">
        <v>13</v>
      </c>
      <c r="AE65" s="5" t="s">
        <v>63</v>
      </c>
      <c r="AF65" s="5" t="s">
        <v>65</v>
      </c>
      <c r="AG65" s="5">
        <f t="shared" si="0"/>
        <v>0</v>
      </c>
      <c r="AH65" s="5" t="s">
        <v>63</v>
      </c>
      <c r="AI65" s="5" t="s">
        <v>6054</v>
      </c>
    </row>
    <row r="66" spans="1:35">
      <c r="A66" s="5" t="s">
        <v>5976</v>
      </c>
      <c r="B66" s="5" t="s">
        <v>169</v>
      </c>
      <c r="C66" s="5" t="s">
        <v>168</v>
      </c>
      <c r="D66" s="5" t="s">
        <v>167</v>
      </c>
      <c r="E66" s="5" t="s">
        <v>166</v>
      </c>
      <c r="F66" s="6">
        <v>0.02</v>
      </c>
      <c r="G66" s="5" t="s">
        <v>4163</v>
      </c>
      <c r="H66" s="5">
        <v>20</v>
      </c>
      <c r="I66" s="5" t="s">
        <v>3592</v>
      </c>
      <c r="J66" s="5">
        <v>300</v>
      </c>
      <c r="K66" s="5">
        <v>259200</v>
      </c>
      <c r="L66" s="5" t="s">
        <v>4162</v>
      </c>
      <c r="O66" s="5" t="s">
        <v>6053</v>
      </c>
      <c r="P66" s="5" t="s">
        <v>4461</v>
      </c>
      <c r="Q66" s="5" t="s">
        <v>160</v>
      </c>
      <c r="R66" s="5" t="s">
        <v>6052</v>
      </c>
      <c r="S66" s="5" t="s">
        <v>6051</v>
      </c>
      <c r="T66" s="5" t="s">
        <v>6050</v>
      </c>
      <c r="X66" s="5">
        <v>79</v>
      </c>
      <c r="Y66" s="5" t="s">
        <v>171</v>
      </c>
      <c r="Z66" s="5" t="s">
        <v>171</v>
      </c>
      <c r="AA66" s="5" t="s">
        <v>171</v>
      </c>
      <c r="AB66" s="5" t="s">
        <v>65</v>
      </c>
      <c r="AC66" s="5" t="s">
        <v>15</v>
      </c>
      <c r="AD66" s="5" t="s">
        <v>13</v>
      </c>
      <c r="AE66" s="5" t="s">
        <v>63</v>
      </c>
      <c r="AF66" s="5" t="s">
        <v>6049</v>
      </c>
      <c r="AG66" s="5">
        <f t="shared" si="0"/>
        <v>-1</v>
      </c>
      <c r="AI66" s="5" t="s">
        <v>6048</v>
      </c>
    </row>
    <row r="67" spans="1:35">
      <c r="A67" s="5" t="s">
        <v>5976</v>
      </c>
      <c r="B67" s="5" t="s">
        <v>169</v>
      </c>
      <c r="C67" s="5" t="s">
        <v>168</v>
      </c>
      <c r="D67" s="5" t="s">
        <v>167</v>
      </c>
      <c r="E67" s="5" t="s">
        <v>166</v>
      </c>
      <c r="F67" s="6">
        <v>0.02</v>
      </c>
      <c r="G67" s="5" t="s">
        <v>4163</v>
      </c>
      <c r="H67" s="5">
        <v>20</v>
      </c>
      <c r="I67" s="5" t="s">
        <v>3592</v>
      </c>
      <c r="J67" s="5">
        <v>300</v>
      </c>
      <c r="K67" s="5">
        <v>259200</v>
      </c>
      <c r="L67" s="5" t="s">
        <v>4162</v>
      </c>
      <c r="O67" s="5" t="s">
        <v>6047</v>
      </c>
      <c r="P67" s="5" t="s">
        <v>336</v>
      </c>
      <c r="Q67" s="5" t="s">
        <v>160</v>
      </c>
      <c r="R67" s="5" t="s">
        <v>6046</v>
      </c>
      <c r="S67" s="5" t="s">
        <v>6045</v>
      </c>
      <c r="T67" s="5" t="s">
        <v>6044</v>
      </c>
      <c r="X67" s="5">
        <v>17</v>
      </c>
      <c r="Y67" s="5" t="s">
        <v>171</v>
      </c>
      <c r="Z67" s="5" t="s">
        <v>171</v>
      </c>
      <c r="AA67" s="5" t="s">
        <v>171</v>
      </c>
      <c r="AB67" s="5" t="s">
        <v>65</v>
      </c>
      <c r="AC67" s="5" t="s">
        <v>15</v>
      </c>
      <c r="AD67" s="5" t="s">
        <v>13</v>
      </c>
      <c r="AE67" s="5" t="s">
        <v>63</v>
      </c>
      <c r="AG67" s="5">
        <f t="shared" si="0"/>
        <v>1</v>
      </c>
      <c r="AH67" s="5" t="s">
        <v>5971</v>
      </c>
      <c r="AI67" s="5" t="s">
        <v>5807</v>
      </c>
    </row>
    <row r="68" spans="1:35">
      <c r="A68" s="5" t="s">
        <v>5976</v>
      </c>
      <c r="B68" s="5" t="s">
        <v>169</v>
      </c>
      <c r="C68" s="5" t="s">
        <v>168</v>
      </c>
      <c r="D68" s="5" t="s">
        <v>167</v>
      </c>
      <c r="E68" s="5" t="s">
        <v>166</v>
      </c>
      <c r="F68" s="6">
        <v>0.02</v>
      </c>
      <c r="G68" s="5" t="s">
        <v>4163</v>
      </c>
      <c r="H68" s="5">
        <v>20</v>
      </c>
      <c r="I68" s="5" t="s">
        <v>3592</v>
      </c>
      <c r="J68" s="5">
        <v>300</v>
      </c>
      <c r="K68" s="5">
        <v>259200</v>
      </c>
      <c r="L68" s="5" t="s">
        <v>4162</v>
      </c>
      <c r="O68" s="5" t="s">
        <v>6043</v>
      </c>
      <c r="P68" s="5" t="s">
        <v>435</v>
      </c>
      <c r="Q68" s="5" t="s">
        <v>160</v>
      </c>
      <c r="R68" s="5" t="s">
        <v>4963</v>
      </c>
      <c r="S68" s="5" t="s">
        <v>6042</v>
      </c>
      <c r="T68" s="5" t="s">
        <v>6041</v>
      </c>
      <c r="X68" s="5">
        <v>14</v>
      </c>
      <c r="Y68" s="5" t="s">
        <v>171</v>
      </c>
      <c r="Z68" s="5" t="s">
        <v>171</v>
      </c>
      <c r="AA68" s="5" t="s">
        <v>171</v>
      </c>
      <c r="AB68" s="5" t="s">
        <v>65</v>
      </c>
      <c r="AC68" s="5" t="s">
        <v>15</v>
      </c>
      <c r="AD68" s="5" t="s">
        <v>13</v>
      </c>
      <c r="AE68" s="5" t="s">
        <v>63</v>
      </c>
      <c r="AG68" s="5">
        <f t="shared" si="0"/>
        <v>1</v>
      </c>
      <c r="AH68" s="5" t="s">
        <v>5971</v>
      </c>
      <c r="AI68" s="5" t="s">
        <v>3702</v>
      </c>
    </row>
    <row r="69" spans="1:35">
      <c r="A69" s="5" t="s">
        <v>5976</v>
      </c>
      <c r="B69" s="5" t="s">
        <v>169</v>
      </c>
      <c r="C69" s="5" t="s">
        <v>168</v>
      </c>
      <c r="D69" s="5" t="s">
        <v>167</v>
      </c>
      <c r="E69" s="5" t="s">
        <v>166</v>
      </c>
      <c r="F69" s="6">
        <v>0.02</v>
      </c>
      <c r="G69" s="5" t="s">
        <v>4163</v>
      </c>
      <c r="H69" s="5">
        <v>20</v>
      </c>
      <c r="I69" s="5" t="s">
        <v>3592</v>
      </c>
      <c r="J69" s="5">
        <v>300</v>
      </c>
      <c r="K69" s="5">
        <v>259200</v>
      </c>
      <c r="L69" s="5" t="s">
        <v>4162</v>
      </c>
      <c r="O69" s="5" t="s">
        <v>6040</v>
      </c>
      <c r="P69" s="5" t="s">
        <v>3801</v>
      </c>
      <c r="Q69" s="5" t="s">
        <v>160</v>
      </c>
      <c r="R69" s="5" t="s">
        <v>6039</v>
      </c>
      <c r="S69" s="5" t="s">
        <v>6038</v>
      </c>
      <c r="T69" s="5" t="s">
        <v>6037</v>
      </c>
      <c r="X69" s="5">
        <v>73</v>
      </c>
      <c r="Y69" s="5" t="s">
        <v>171</v>
      </c>
      <c r="Z69" s="5" t="s">
        <v>171</v>
      </c>
      <c r="AA69" s="5" t="s">
        <v>171</v>
      </c>
      <c r="AB69" s="5" t="s">
        <v>65</v>
      </c>
      <c r="AC69" s="5" t="s">
        <v>15</v>
      </c>
      <c r="AD69" s="5" t="s">
        <v>13</v>
      </c>
      <c r="AE69" s="5" t="s">
        <v>63</v>
      </c>
      <c r="AG69" s="5">
        <f t="shared" si="0"/>
        <v>1</v>
      </c>
      <c r="AH69" s="5" t="s">
        <v>5971</v>
      </c>
      <c r="AI69" s="5" t="s">
        <v>6036</v>
      </c>
    </row>
    <row r="70" spans="1:35">
      <c r="A70" s="5" t="s">
        <v>5976</v>
      </c>
      <c r="B70" s="5" t="s">
        <v>169</v>
      </c>
      <c r="C70" s="5" t="s">
        <v>168</v>
      </c>
      <c r="D70" s="5" t="s">
        <v>167</v>
      </c>
      <c r="E70" s="5" t="s">
        <v>166</v>
      </c>
      <c r="F70" s="6">
        <v>0.02</v>
      </c>
      <c r="G70" s="5" t="s">
        <v>4163</v>
      </c>
      <c r="H70" s="5">
        <v>20</v>
      </c>
      <c r="I70" s="5" t="s">
        <v>3592</v>
      </c>
      <c r="J70" s="5">
        <v>300</v>
      </c>
      <c r="K70" s="5">
        <v>259200</v>
      </c>
      <c r="L70" s="5" t="s">
        <v>4162</v>
      </c>
      <c r="O70" s="5" t="s">
        <v>6035</v>
      </c>
      <c r="P70" s="5" t="s">
        <v>205</v>
      </c>
      <c r="Q70" s="5" t="s">
        <v>160</v>
      </c>
      <c r="R70" s="5" t="s">
        <v>588</v>
      </c>
      <c r="S70" s="5" t="s">
        <v>5515</v>
      </c>
      <c r="T70" s="5" t="s">
        <v>6034</v>
      </c>
      <c r="X70" s="5">
        <v>22</v>
      </c>
      <c r="Y70" s="5" t="s">
        <v>171</v>
      </c>
      <c r="Z70" s="5" t="s">
        <v>171</v>
      </c>
      <c r="AA70" s="5" t="s">
        <v>171</v>
      </c>
      <c r="AB70" s="5" t="s">
        <v>65</v>
      </c>
      <c r="AC70" s="5" t="s">
        <v>15</v>
      </c>
      <c r="AD70" s="5" t="s">
        <v>13</v>
      </c>
      <c r="AE70" s="5" t="s">
        <v>63</v>
      </c>
      <c r="AG70" s="5">
        <f t="shared" ref="AG70:AG136" si="1">IF(NOT(ISNUMBER(FIND("Unipolar",AF70))),IF(LEN(AF70)&gt;5,0,1),-1)</f>
        <v>1</v>
      </c>
      <c r="AH70" s="5" t="s">
        <v>5971</v>
      </c>
      <c r="AI70" s="5" t="s">
        <v>4259</v>
      </c>
    </row>
    <row r="71" spans="1:35">
      <c r="A71" s="5" t="s">
        <v>5976</v>
      </c>
      <c r="B71" s="5" t="s">
        <v>169</v>
      </c>
      <c r="C71" s="5" t="s">
        <v>168</v>
      </c>
      <c r="D71" s="5" t="s">
        <v>167</v>
      </c>
      <c r="E71" s="5" t="s">
        <v>166</v>
      </c>
      <c r="F71" s="6">
        <v>0.02</v>
      </c>
      <c r="G71" s="5" t="s">
        <v>4163</v>
      </c>
      <c r="H71" s="5">
        <v>20</v>
      </c>
      <c r="I71" s="5" t="s">
        <v>3592</v>
      </c>
      <c r="J71" s="5">
        <v>300</v>
      </c>
      <c r="K71" s="5">
        <v>259200</v>
      </c>
      <c r="L71" s="5" t="s">
        <v>4162</v>
      </c>
      <c r="O71" s="5" t="s">
        <v>6033</v>
      </c>
      <c r="P71" s="5" t="s">
        <v>310</v>
      </c>
      <c r="Q71" s="5" t="s">
        <v>160</v>
      </c>
      <c r="R71" s="5" t="s">
        <v>6032</v>
      </c>
      <c r="S71" s="5" t="s">
        <v>309</v>
      </c>
      <c r="T71" s="5" t="s">
        <v>6031</v>
      </c>
      <c r="X71" s="5">
        <v>59</v>
      </c>
      <c r="Y71" s="5" t="s">
        <v>171</v>
      </c>
      <c r="Z71" s="5" t="s">
        <v>171</v>
      </c>
      <c r="AA71" s="5" t="s">
        <v>171</v>
      </c>
      <c r="AB71" s="5" t="s">
        <v>65</v>
      </c>
      <c r="AC71" s="5" t="s">
        <v>15</v>
      </c>
      <c r="AD71" s="5" t="s">
        <v>13</v>
      </c>
      <c r="AE71" s="5" t="s">
        <v>63</v>
      </c>
      <c r="AG71" s="5">
        <f t="shared" si="1"/>
        <v>1</v>
      </c>
      <c r="AH71" s="5" t="s">
        <v>5971</v>
      </c>
      <c r="AI71" s="5" t="s">
        <v>6030</v>
      </c>
    </row>
    <row r="72" spans="1:35">
      <c r="A72" s="5" t="s">
        <v>5976</v>
      </c>
      <c r="B72" s="5" t="s">
        <v>169</v>
      </c>
      <c r="C72" s="5" t="s">
        <v>168</v>
      </c>
      <c r="D72" s="5" t="s">
        <v>167</v>
      </c>
      <c r="E72" s="5" t="s">
        <v>166</v>
      </c>
      <c r="F72" s="6">
        <v>0.02</v>
      </c>
      <c r="G72" s="5" t="s">
        <v>4163</v>
      </c>
      <c r="H72" s="5">
        <v>20</v>
      </c>
      <c r="I72" s="5" t="s">
        <v>3592</v>
      </c>
      <c r="J72" s="5">
        <v>300</v>
      </c>
      <c r="K72" s="5">
        <v>259200</v>
      </c>
      <c r="L72" s="5" t="s">
        <v>4162</v>
      </c>
      <c r="O72" s="5" t="s">
        <v>6029</v>
      </c>
      <c r="P72" s="5" t="s">
        <v>3695</v>
      </c>
      <c r="Q72" s="5" t="s">
        <v>160</v>
      </c>
      <c r="R72" s="5" t="s">
        <v>6028</v>
      </c>
      <c r="S72" s="5" t="s">
        <v>6027</v>
      </c>
      <c r="T72" s="5" t="s">
        <v>6026</v>
      </c>
      <c r="X72" s="5">
        <v>26</v>
      </c>
      <c r="Y72" s="5" t="s">
        <v>171</v>
      </c>
      <c r="Z72" s="5" t="s">
        <v>171</v>
      </c>
      <c r="AA72" s="5" t="s">
        <v>171</v>
      </c>
      <c r="AB72" s="5" t="s">
        <v>65</v>
      </c>
      <c r="AC72" s="5" t="s">
        <v>15</v>
      </c>
      <c r="AD72" s="5" t="s">
        <v>13</v>
      </c>
      <c r="AE72" s="5" t="s">
        <v>63</v>
      </c>
      <c r="AG72" s="5">
        <f t="shared" si="1"/>
        <v>1</v>
      </c>
      <c r="AH72" s="5" t="s">
        <v>5971</v>
      </c>
      <c r="AI72" s="5" t="s">
        <v>6025</v>
      </c>
    </row>
    <row r="73" spans="1:35">
      <c r="A73" s="5" t="s">
        <v>5976</v>
      </c>
      <c r="B73" s="5" t="s">
        <v>169</v>
      </c>
      <c r="C73" s="5" t="s">
        <v>168</v>
      </c>
      <c r="D73" s="5" t="s">
        <v>167</v>
      </c>
      <c r="E73" s="5" t="s">
        <v>166</v>
      </c>
      <c r="F73" s="6">
        <v>0.02</v>
      </c>
      <c r="G73" s="5" t="s">
        <v>4163</v>
      </c>
      <c r="H73" s="5">
        <v>20</v>
      </c>
      <c r="I73" s="5" t="s">
        <v>3592</v>
      </c>
      <c r="J73" s="5">
        <v>300</v>
      </c>
      <c r="K73" s="5">
        <v>259200</v>
      </c>
      <c r="L73" s="5" t="s">
        <v>4162</v>
      </c>
      <c r="O73" s="5" t="s">
        <v>6024</v>
      </c>
      <c r="P73" s="5" t="s">
        <v>200</v>
      </c>
      <c r="Q73" s="5" t="s">
        <v>160</v>
      </c>
      <c r="R73" s="5" t="s">
        <v>6023</v>
      </c>
      <c r="S73" s="5" t="s">
        <v>6022</v>
      </c>
      <c r="T73" s="5" t="s">
        <v>6021</v>
      </c>
      <c r="X73" s="5">
        <v>111</v>
      </c>
      <c r="Y73" s="5" t="s">
        <v>171</v>
      </c>
      <c r="Z73" s="5" t="s">
        <v>171</v>
      </c>
      <c r="AA73" s="5" t="s">
        <v>171</v>
      </c>
      <c r="AB73" s="5" t="s">
        <v>65</v>
      </c>
      <c r="AC73" s="5" t="s">
        <v>15</v>
      </c>
      <c r="AD73" s="5" t="s">
        <v>13</v>
      </c>
      <c r="AE73" s="5" t="s">
        <v>63</v>
      </c>
      <c r="AG73" s="5">
        <f t="shared" si="1"/>
        <v>1</v>
      </c>
      <c r="AH73" s="5" t="s">
        <v>5971</v>
      </c>
      <c r="AI73" s="5" t="s">
        <v>3586</v>
      </c>
    </row>
    <row r="74" spans="1:35">
      <c r="A74" s="5" t="s">
        <v>5976</v>
      </c>
      <c r="B74" s="5" t="s">
        <v>169</v>
      </c>
      <c r="C74" s="5" t="s">
        <v>168</v>
      </c>
      <c r="D74" s="5" t="s">
        <v>167</v>
      </c>
      <c r="E74" s="5" t="s">
        <v>166</v>
      </c>
      <c r="F74" s="6">
        <v>0.02</v>
      </c>
      <c r="G74" s="5" t="s">
        <v>4163</v>
      </c>
      <c r="H74" s="5">
        <v>20</v>
      </c>
      <c r="I74" s="5" t="s">
        <v>3592</v>
      </c>
      <c r="J74" s="5">
        <v>300</v>
      </c>
      <c r="K74" s="5">
        <v>259200</v>
      </c>
      <c r="L74" s="5" t="s">
        <v>4162</v>
      </c>
      <c r="O74" s="5" t="s">
        <v>6020</v>
      </c>
      <c r="P74" s="5" t="s">
        <v>225</v>
      </c>
      <c r="Q74" s="5" t="s">
        <v>160</v>
      </c>
      <c r="R74" s="5" t="s">
        <v>6019</v>
      </c>
      <c r="S74" s="5" t="s">
        <v>6018</v>
      </c>
      <c r="T74" s="5" t="s">
        <v>6017</v>
      </c>
      <c r="X74" s="5">
        <v>40</v>
      </c>
      <c r="Y74" s="5" t="s">
        <v>171</v>
      </c>
      <c r="Z74" s="5" t="s">
        <v>171</v>
      </c>
      <c r="AA74" s="5" t="s">
        <v>171</v>
      </c>
      <c r="AB74" s="5" t="s">
        <v>65</v>
      </c>
      <c r="AC74" s="5" t="s">
        <v>15</v>
      </c>
      <c r="AD74" s="5" t="s">
        <v>13</v>
      </c>
      <c r="AE74" s="5" t="s">
        <v>63</v>
      </c>
      <c r="AF74" s="5" t="s">
        <v>65</v>
      </c>
      <c r="AG74" s="5">
        <f t="shared" si="1"/>
        <v>0</v>
      </c>
      <c r="AH74" s="5" t="s">
        <v>63</v>
      </c>
      <c r="AI74" s="5" t="s">
        <v>6016</v>
      </c>
    </row>
    <row r="75" spans="1:35">
      <c r="A75" s="5" t="s">
        <v>5976</v>
      </c>
      <c r="B75" s="5" t="s">
        <v>169</v>
      </c>
      <c r="C75" s="5" t="s">
        <v>168</v>
      </c>
      <c r="D75" s="5" t="s">
        <v>167</v>
      </c>
      <c r="E75" s="5" t="s">
        <v>166</v>
      </c>
      <c r="F75" s="6">
        <v>0.02</v>
      </c>
      <c r="G75" s="5" t="s">
        <v>4163</v>
      </c>
      <c r="H75" s="5">
        <v>20</v>
      </c>
      <c r="I75" s="5" t="s">
        <v>3592</v>
      </c>
      <c r="J75" s="5">
        <v>300</v>
      </c>
      <c r="K75" s="5">
        <v>259200</v>
      </c>
      <c r="L75" s="5" t="s">
        <v>4162</v>
      </c>
      <c r="O75" s="5" t="s">
        <v>6015</v>
      </c>
      <c r="P75" s="5" t="s">
        <v>1676</v>
      </c>
      <c r="Q75" s="5" t="s">
        <v>160</v>
      </c>
      <c r="R75" s="5" t="s">
        <v>6014</v>
      </c>
      <c r="S75" s="5" t="s">
        <v>6013</v>
      </c>
      <c r="T75" s="5" t="s">
        <v>6012</v>
      </c>
      <c r="X75" s="5">
        <v>47</v>
      </c>
      <c r="Y75" s="5" t="s">
        <v>171</v>
      </c>
      <c r="Z75" s="5" t="s">
        <v>171</v>
      </c>
      <c r="AA75" s="5" t="s">
        <v>171</v>
      </c>
      <c r="AB75" s="5" t="s">
        <v>65</v>
      </c>
      <c r="AC75" s="5" t="s">
        <v>15</v>
      </c>
      <c r="AD75" s="5" t="s">
        <v>13</v>
      </c>
      <c r="AE75" s="5" t="s">
        <v>63</v>
      </c>
      <c r="AG75" s="5">
        <f t="shared" si="1"/>
        <v>1</v>
      </c>
      <c r="AH75" s="5" t="s">
        <v>5971</v>
      </c>
      <c r="AI75" s="5" t="s">
        <v>6011</v>
      </c>
    </row>
    <row r="76" spans="1:35">
      <c r="A76" s="5" t="s">
        <v>5976</v>
      </c>
      <c r="B76" s="5" t="s">
        <v>169</v>
      </c>
      <c r="C76" s="5" t="s">
        <v>168</v>
      </c>
      <c r="D76" s="5" t="s">
        <v>167</v>
      </c>
      <c r="E76" s="5" t="s">
        <v>166</v>
      </c>
      <c r="F76" s="6">
        <v>0.02</v>
      </c>
      <c r="G76" s="5" t="s">
        <v>4163</v>
      </c>
      <c r="H76" s="5">
        <v>20</v>
      </c>
      <c r="I76" s="5" t="s">
        <v>3592</v>
      </c>
      <c r="J76" s="5">
        <v>300</v>
      </c>
      <c r="K76" s="5">
        <v>259200</v>
      </c>
      <c r="L76" s="5" t="s">
        <v>4162</v>
      </c>
      <c r="O76" s="5" t="s">
        <v>6010</v>
      </c>
      <c r="P76" s="5" t="s">
        <v>215</v>
      </c>
      <c r="Q76" s="5" t="s">
        <v>160</v>
      </c>
      <c r="R76" s="5" t="s">
        <v>6009</v>
      </c>
      <c r="S76" s="5" t="s">
        <v>6008</v>
      </c>
      <c r="T76" s="5" t="s">
        <v>6007</v>
      </c>
      <c r="X76" s="5">
        <v>8</v>
      </c>
      <c r="Y76" s="5" t="s">
        <v>171</v>
      </c>
      <c r="Z76" s="5" t="s">
        <v>171</v>
      </c>
      <c r="AA76" s="5" t="s">
        <v>171</v>
      </c>
      <c r="AB76" s="5" t="s">
        <v>65</v>
      </c>
      <c r="AC76" s="5" t="s">
        <v>15</v>
      </c>
      <c r="AD76" s="5" t="s">
        <v>13</v>
      </c>
      <c r="AE76" s="5" t="s">
        <v>63</v>
      </c>
      <c r="AF76" s="5" t="s">
        <v>65</v>
      </c>
      <c r="AG76" s="5">
        <f t="shared" si="1"/>
        <v>0</v>
      </c>
      <c r="AH76" s="5" t="s">
        <v>63</v>
      </c>
      <c r="AI76" s="5" t="s">
        <v>3624</v>
      </c>
    </row>
    <row r="77" spans="1:35">
      <c r="A77" s="5" t="s">
        <v>5976</v>
      </c>
      <c r="B77" s="5" t="s">
        <v>169</v>
      </c>
      <c r="C77" s="5" t="s">
        <v>168</v>
      </c>
      <c r="D77" s="5" t="s">
        <v>167</v>
      </c>
      <c r="E77" s="5" t="s">
        <v>166</v>
      </c>
      <c r="F77" s="6">
        <v>0.02</v>
      </c>
      <c r="G77" s="5" t="s">
        <v>4163</v>
      </c>
      <c r="H77" s="5">
        <v>20</v>
      </c>
      <c r="I77" s="5" t="s">
        <v>3592</v>
      </c>
      <c r="J77" s="5">
        <v>300</v>
      </c>
      <c r="K77" s="5">
        <v>259200</v>
      </c>
      <c r="L77" s="5" t="s">
        <v>4162</v>
      </c>
      <c r="O77" s="5" t="s">
        <v>6006</v>
      </c>
      <c r="P77" s="5" t="s">
        <v>175</v>
      </c>
      <c r="Q77" s="5" t="s">
        <v>160</v>
      </c>
      <c r="R77" s="5" t="s">
        <v>6005</v>
      </c>
      <c r="S77" s="5" t="s">
        <v>6004</v>
      </c>
      <c r="T77" s="5" t="s">
        <v>6003</v>
      </c>
      <c r="X77" s="5">
        <v>14</v>
      </c>
      <c r="Y77" s="5" t="s">
        <v>171</v>
      </c>
      <c r="Z77" s="5" t="s">
        <v>171</v>
      </c>
      <c r="AA77" s="5" t="s">
        <v>171</v>
      </c>
      <c r="AB77" s="5" t="s">
        <v>65</v>
      </c>
      <c r="AC77" s="5" t="s">
        <v>15</v>
      </c>
      <c r="AD77" s="5" t="s">
        <v>13</v>
      </c>
      <c r="AE77" s="5" t="s">
        <v>63</v>
      </c>
      <c r="AF77" s="5" t="s">
        <v>65</v>
      </c>
      <c r="AG77" s="5">
        <f t="shared" si="1"/>
        <v>0</v>
      </c>
      <c r="AH77" s="5" t="s">
        <v>63</v>
      </c>
      <c r="AI77" s="5" t="s">
        <v>3600</v>
      </c>
    </row>
    <row r="78" spans="1:35">
      <c r="A78" s="5" t="s">
        <v>5976</v>
      </c>
      <c r="B78" s="5" t="s">
        <v>169</v>
      </c>
      <c r="C78" s="5" t="s">
        <v>168</v>
      </c>
      <c r="D78" s="5" t="s">
        <v>167</v>
      </c>
      <c r="E78" s="5" t="s">
        <v>166</v>
      </c>
      <c r="F78" s="6">
        <v>0.02</v>
      </c>
      <c r="G78" s="5" t="s">
        <v>4163</v>
      </c>
      <c r="H78" s="5">
        <v>20</v>
      </c>
      <c r="I78" s="5" t="s">
        <v>3592</v>
      </c>
      <c r="J78" s="5">
        <v>300</v>
      </c>
      <c r="K78" s="5">
        <v>259200</v>
      </c>
      <c r="L78" s="5" t="s">
        <v>4162</v>
      </c>
      <c r="O78" s="5" t="s">
        <v>6002</v>
      </c>
      <c r="P78" s="5" t="s">
        <v>266</v>
      </c>
      <c r="Q78" s="5" t="s">
        <v>160</v>
      </c>
      <c r="R78" s="5" t="s">
        <v>5037</v>
      </c>
      <c r="S78" s="5" t="s">
        <v>6001</v>
      </c>
      <c r="T78" s="5" t="s">
        <v>6000</v>
      </c>
      <c r="X78" s="5">
        <v>47</v>
      </c>
      <c r="Y78" s="5" t="s">
        <v>171</v>
      </c>
      <c r="Z78" s="5" t="s">
        <v>171</v>
      </c>
      <c r="AA78" s="5" t="s">
        <v>171</v>
      </c>
      <c r="AB78" s="5" t="s">
        <v>65</v>
      </c>
      <c r="AC78" s="5" t="s">
        <v>15</v>
      </c>
      <c r="AD78" s="5" t="s">
        <v>13</v>
      </c>
      <c r="AE78" s="5" t="s">
        <v>63</v>
      </c>
      <c r="AG78" s="5">
        <f t="shared" si="1"/>
        <v>1</v>
      </c>
      <c r="AH78" s="5" t="s">
        <v>5971</v>
      </c>
      <c r="AI78" s="5" t="s">
        <v>5999</v>
      </c>
    </row>
    <row r="79" spans="1:35">
      <c r="A79" s="5" t="s">
        <v>5976</v>
      </c>
      <c r="B79" s="5" t="s">
        <v>169</v>
      </c>
      <c r="C79" s="5" t="s">
        <v>168</v>
      </c>
      <c r="D79" s="5" t="s">
        <v>167</v>
      </c>
      <c r="E79" s="5" t="s">
        <v>166</v>
      </c>
      <c r="F79" s="6">
        <v>0.02</v>
      </c>
      <c r="G79" s="5" t="s">
        <v>4163</v>
      </c>
      <c r="H79" s="5">
        <v>20</v>
      </c>
      <c r="I79" s="5" t="s">
        <v>3592</v>
      </c>
      <c r="J79" s="5">
        <v>300</v>
      </c>
      <c r="K79" s="5">
        <v>259200</v>
      </c>
      <c r="L79" s="5" t="s">
        <v>4162</v>
      </c>
      <c r="O79" s="5" t="s">
        <v>5998</v>
      </c>
      <c r="P79" s="5" t="s">
        <v>180</v>
      </c>
      <c r="Q79" s="5" t="s">
        <v>160</v>
      </c>
      <c r="R79" s="5" t="s">
        <v>5997</v>
      </c>
      <c r="S79" s="5" t="s">
        <v>5996</v>
      </c>
      <c r="T79" s="5" t="s">
        <v>5995</v>
      </c>
      <c r="X79" s="5">
        <v>7</v>
      </c>
      <c r="Y79" s="5" t="s">
        <v>171</v>
      </c>
      <c r="Z79" s="5" t="s">
        <v>171</v>
      </c>
      <c r="AA79" s="5" t="s">
        <v>171</v>
      </c>
      <c r="AB79" s="5" t="s">
        <v>65</v>
      </c>
      <c r="AC79" s="5" t="s">
        <v>15</v>
      </c>
      <c r="AD79" s="5" t="s">
        <v>13</v>
      </c>
      <c r="AE79" s="5" t="s">
        <v>63</v>
      </c>
      <c r="AG79" s="5">
        <f t="shared" si="1"/>
        <v>1</v>
      </c>
      <c r="AH79" s="5" t="s">
        <v>5971</v>
      </c>
      <c r="AI79" s="5" t="s">
        <v>3621</v>
      </c>
    </row>
    <row r="80" spans="1:35">
      <c r="A80" s="5" t="s">
        <v>5976</v>
      </c>
      <c r="B80" s="5" t="s">
        <v>169</v>
      </c>
      <c r="C80" s="5" t="s">
        <v>168</v>
      </c>
      <c r="D80" s="5" t="s">
        <v>167</v>
      </c>
      <c r="E80" s="5" t="s">
        <v>166</v>
      </c>
      <c r="F80" s="6">
        <v>0.02</v>
      </c>
      <c r="G80" s="5" t="s">
        <v>4163</v>
      </c>
      <c r="H80" s="5">
        <v>20</v>
      </c>
      <c r="I80" s="5" t="s">
        <v>3592</v>
      </c>
      <c r="J80" s="5">
        <v>300</v>
      </c>
      <c r="K80" s="5">
        <v>259200</v>
      </c>
      <c r="L80" s="5" t="s">
        <v>4162</v>
      </c>
      <c r="O80" s="5" t="s">
        <v>5994</v>
      </c>
      <c r="P80" s="5" t="s">
        <v>4301</v>
      </c>
      <c r="Q80" s="5" t="s">
        <v>160</v>
      </c>
      <c r="R80" s="5" t="s">
        <v>5993</v>
      </c>
      <c r="S80" s="5" t="s">
        <v>5992</v>
      </c>
      <c r="T80" s="5" t="s">
        <v>5991</v>
      </c>
      <c r="X80" s="5">
        <v>39</v>
      </c>
      <c r="Y80" s="5" t="s">
        <v>171</v>
      </c>
      <c r="Z80" s="5" t="s">
        <v>171</v>
      </c>
      <c r="AA80" s="5" t="s">
        <v>171</v>
      </c>
      <c r="AB80" s="5" t="s">
        <v>65</v>
      </c>
      <c r="AC80" s="5" t="s">
        <v>15</v>
      </c>
      <c r="AD80" s="5" t="s">
        <v>13</v>
      </c>
      <c r="AE80" s="5" t="s">
        <v>63</v>
      </c>
      <c r="AF80" s="5" t="s">
        <v>13</v>
      </c>
      <c r="AG80" s="5">
        <f t="shared" si="1"/>
        <v>-1</v>
      </c>
      <c r="AH80" s="5" t="s">
        <v>15</v>
      </c>
      <c r="AI80" s="5" t="s">
        <v>5990</v>
      </c>
    </row>
    <row r="81" spans="1:40">
      <c r="A81" s="5" t="s">
        <v>5976</v>
      </c>
      <c r="B81" s="5" t="s">
        <v>169</v>
      </c>
      <c r="C81" s="5" t="s">
        <v>168</v>
      </c>
      <c r="D81" s="5" t="s">
        <v>167</v>
      </c>
      <c r="E81" s="5" t="s">
        <v>166</v>
      </c>
      <c r="F81" s="6">
        <v>0.02</v>
      </c>
      <c r="G81" s="5" t="s">
        <v>4163</v>
      </c>
      <c r="H81" s="5">
        <v>20</v>
      </c>
      <c r="I81" s="5" t="s">
        <v>3592</v>
      </c>
      <c r="J81" s="5">
        <v>300</v>
      </c>
      <c r="K81" s="5">
        <v>259200</v>
      </c>
      <c r="L81" s="5" t="s">
        <v>4162</v>
      </c>
      <c r="O81" s="5" t="s">
        <v>5989</v>
      </c>
      <c r="P81" s="5" t="s">
        <v>1173</v>
      </c>
      <c r="Q81" s="5" t="s">
        <v>160</v>
      </c>
      <c r="R81" s="5" t="s">
        <v>5988</v>
      </c>
      <c r="S81" s="5" t="s">
        <v>5987</v>
      </c>
      <c r="T81" s="5" t="s">
        <v>5986</v>
      </c>
      <c r="X81" s="5">
        <v>33</v>
      </c>
      <c r="Y81" s="5" t="s">
        <v>171</v>
      </c>
      <c r="Z81" s="5" t="s">
        <v>171</v>
      </c>
      <c r="AA81" s="5" t="s">
        <v>171</v>
      </c>
      <c r="AB81" s="5" t="s">
        <v>65</v>
      </c>
      <c r="AC81" s="5" t="s">
        <v>15</v>
      </c>
      <c r="AD81" s="5" t="s">
        <v>13</v>
      </c>
      <c r="AE81" s="5" t="s">
        <v>63</v>
      </c>
      <c r="AG81" s="5">
        <f t="shared" si="1"/>
        <v>1</v>
      </c>
      <c r="AH81" s="5" t="s">
        <v>5971</v>
      </c>
      <c r="AI81" s="5" t="s">
        <v>5985</v>
      </c>
    </row>
    <row r="82" spans="1:40">
      <c r="A82" s="5" t="s">
        <v>5976</v>
      </c>
      <c r="B82" s="5" t="s">
        <v>169</v>
      </c>
      <c r="C82" s="5" t="s">
        <v>168</v>
      </c>
      <c r="D82" s="5" t="s">
        <v>167</v>
      </c>
      <c r="E82" s="5" t="s">
        <v>166</v>
      </c>
      <c r="F82" s="6">
        <v>0.02</v>
      </c>
      <c r="G82" s="5" t="s">
        <v>4163</v>
      </c>
      <c r="H82" s="5">
        <v>20</v>
      </c>
      <c r="I82" s="5" t="s">
        <v>3592</v>
      </c>
      <c r="J82" s="5">
        <v>300</v>
      </c>
      <c r="K82" s="5">
        <v>259200</v>
      </c>
      <c r="L82" s="5" t="s">
        <v>4162</v>
      </c>
      <c r="O82" s="5" t="s">
        <v>5984</v>
      </c>
      <c r="P82" s="5" t="s">
        <v>875</v>
      </c>
      <c r="Q82" s="5" t="s">
        <v>160</v>
      </c>
      <c r="R82" s="5" t="s">
        <v>5983</v>
      </c>
      <c r="S82" s="5" t="s">
        <v>5982</v>
      </c>
      <c r="T82" s="5" t="s">
        <v>5981</v>
      </c>
      <c r="X82" s="5">
        <v>69</v>
      </c>
      <c r="Y82" s="5" t="s">
        <v>171</v>
      </c>
      <c r="Z82" s="5" t="s">
        <v>171</v>
      </c>
      <c r="AA82" s="5" t="s">
        <v>171</v>
      </c>
      <c r="AB82" s="5" t="s">
        <v>65</v>
      </c>
      <c r="AC82" s="5" t="s">
        <v>15</v>
      </c>
      <c r="AD82" s="5" t="s">
        <v>13</v>
      </c>
      <c r="AE82" s="5" t="s">
        <v>63</v>
      </c>
      <c r="AF82" s="5" t="s">
        <v>65</v>
      </c>
      <c r="AG82" s="5">
        <f t="shared" si="1"/>
        <v>0</v>
      </c>
      <c r="AH82" s="5" t="s">
        <v>63</v>
      </c>
      <c r="AI82" s="5" t="s">
        <v>5980</v>
      </c>
    </row>
    <row r="83" spans="1:40">
      <c r="A83" s="5" t="s">
        <v>5976</v>
      </c>
      <c r="B83" s="5" t="s">
        <v>169</v>
      </c>
      <c r="C83" s="5" t="s">
        <v>168</v>
      </c>
      <c r="D83" s="5" t="s">
        <v>167</v>
      </c>
      <c r="E83" s="5" t="s">
        <v>166</v>
      </c>
      <c r="F83" s="6">
        <v>0.02</v>
      </c>
      <c r="G83" s="5" t="s">
        <v>4163</v>
      </c>
      <c r="H83" s="5">
        <v>20</v>
      </c>
      <c r="I83" s="5" t="s">
        <v>3592</v>
      </c>
      <c r="J83" s="5">
        <v>300</v>
      </c>
      <c r="K83" s="5">
        <v>259200</v>
      </c>
      <c r="L83" s="5" t="s">
        <v>4162</v>
      </c>
      <c r="O83" s="5" t="s">
        <v>5979</v>
      </c>
      <c r="P83" s="5" t="s">
        <v>526</v>
      </c>
      <c r="Q83" s="5" t="s">
        <v>160</v>
      </c>
      <c r="R83" s="5" t="s">
        <v>4668</v>
      </c>
      <c r="S83" s="5" t="s">
        <v>5978</v>
      </c>
      <c r="T83" s="5" t="s">
        <v>5977</v>
      </c>
      <c r="X83" s="5">
        <v>7</v>
      </c>
      <c r="Y83" s="5" t="s">
        <v>171</v>
      </c>
      <c r="Z83" s="5" t="s">
        <v>171</v>
      </c>
      <c r="AA83" s="5" t="s">
        <v>171</v>
      </c>
      <c r="AB83" s="5" t="s">
        <v>65</v>
      </c>
      <c r="AC83" s="5" t="s">
        <v>15</v>
      </c>
      <c r="AD83" s="5" t="s">
        <v>13</v>
      </c>
      <c r="AE83" s="5" t="s">
        <v>63</v>
      </c>
      <c r="AG83" s="5">
        <f t="shared" si="1"/>
        <v>1</v>
      </c>
      <c r="AH83" s="5" t="s">
        <v>5971</v>
      </c>
      <c r="AI83" s="5" t="s">
        <v>3624</v>
      </c>
    </row>
    <row r="84" spans="1:40">
      <c r="A84" s="5" t="s">
        <v>5976</v>
      </c>
      <c r="B84" s="5" t="s">
        <v>169</v>
      </c>
      <c r="C84" s="5" t="s">
        <v>168</v>
      </c>
      <c r="D84" s="5" t="s">
        <v>167</v>
      </c>
      <c r="E84" s="5" t="s">
        <v>166</v>
      </c>
      <c r="F84" s="6">
        <v>0.02</v>
      </c>
      <c r="G84" s="5" t="s">
        <v>4163</v>
      </c>
      <c r="H84" s="5">
        <v>20</v>
      </c>
      <c r="I84" s="5" t="s">
        <v>3592</v>
      </c>
      <c r="J84" s="5">
        <v>300</v>
      </c>
      <c r="K84" s="5">
        <v>259200</v>
      </c>
      <c r="L84" s="5" t="s">
        <v>4162</v>
      </c>
      <c r="O84" s="5" t="s">
        <v>5975</v>
      </c>
      <c r="P84" s="5" t="s">
        <v>536</v>
      </c>
      <c r="Q84" s="5" t="s">
        <v>160</v>
      </c>
      <c r="R84" s="5" t="s">
        <v>5974</v>
      </c>
      <c r="S84" s="5" t="s">
        <v>5973</v>
      </c>
      <c r="T84" s="5" t="s">
        <v>5972</v>
      </c>
      <c r="X84" s="5">
        <v>34</v>
      </c>
      <c r="Y84" s="5" t="s">
        <v>171</v>
      </c>
      <c r="Z84" s="5" t="s">
        <v>171</v>
      </c>
      <c r="AA84" s="5" t="s">
        <v>171</v>
      </c>
      <c r="AB84" s="5" t="s">
        <v>65</v>
      </c>
      <c r="AC84" s="5" t="s">
        <v>15</v>
      </c>
      <c r="AD84" s="5" t="s">
        <v>13</v>
      </c>
      <c r="AE84" s="5" t="s">
        <v>63</v>
      </c>
      <c r="AG84" s="5">
        <f t="shared" si="1"/>
        <v>1</v>
      </c>
      <c r="AH84" s="5" t="s">
        <v>5971</v>
      </c>
      <c r="AI84" s="5" t="s">
        <v>5970</v>
      </c>
    </row>
    <row r="85" spans="1:40" s="8" customFormat="1">
      <c r="F85" s="9"/>
      <c r="AF85" s="8">
        <f>COUNTIF(AG65:AG84,AG77)</f>
        <v>5</v>
      </c>
      <c r="AH85" s="8">
        <f>COUNTIF(AG65:AG84,AG81)</f>
        <v>13</v>
      </c>
      <c r="AM85" s="8">
        <f>AH85+AF85</f>
        <v>18</v>
      </c>
      <c r="AN85" s="8">
        <f>AF85/AM85</f>
        <v>0.27777777777777779</v>
      </c>
    </row>
    <row r="86" spans="1:40">
      <c r="A86" s="5" t="s">
        <v>5885</v>
      </c>
      <c r="B86" s="5" t="s">
        <v>169</v>
      </c>
      <c r="C86" s="5" t="s">
        <v>168</v>
      </c>
      <c r="D86" s="5" t="s">
        <v>167</v>
      </c>
      <c r="E86" s="5" t="s">
        <v>166</v>
      </c>
      <c r="F86" s="6">
        <v>0.02</v>
      </c>
      <c r="G86" s="5" t="s">
        <v>4163</v>
      </c>
      <c r="H86" s="5">
        <v>20</v>
      </c>
      <c r="I86" s="5" t="s">
        <v>3592</v>
      </c>
      <c r="J86" s="5">
        <v>300</v>
      </c>
      <c r="K86" s="5">
        <v>259200</v>
      </c>
      <c r="L86" s="5" t="s">
        <v>4162</v>
      </c>
      <c r="O86" s="5" t="s">
        <v>5969</v>
      </c>
      <c r="P86" s="5" t="s">
        <v>261</v>
      </c>
      <c r="Q86" s="5" t="s">
        <v>160</v>
      </c>
      <c r="R86" s="5" t="s">
        <v>5968</v>
      </c>
      <c r="S86" s="5" t="s">
        <v>5967</v>
      </c>
      <c r="T86" s="5" t="s">
        <v>5966</v>
      </c>
      <c r="X86" s="5">
        <v>34</v>
      </c>
      <c r="Y86" s="5" t="s">
        <v>171</v>
      </c>
      <c r="Z86" s="5" t="s">
        <v>171</v>
      </c>
      <c r="AA86" s="5" t="s">
        <v>171</v>
      </c>
      <c r="AB86" s="5" t="s">
        <v>66</v>
      </c>
      <c r="AC86" s="5" t="s">
        <v>16</v>
      </c>
      <c r="AD86" s="5" t="s">
        <v>13</v>
      </c>
      <c r="AE86" s="5" t="s">
        <v>63</v>
      </c>
      <c r="AF86" s="5" t="s">
        <v>66</v>
      </c>
      <c r="AG86" s="5">
        <f t="shared" si="1"/>
        <v>0</v>
      </c>
      <c r="AH86" s="5" t="s">
        <v>63</v>
      </c>
      <c r="AI86" s="5" t="s">
        <v>5965</v>
      </c>
    </row>
    <row r="87" spans="1:40">
      <c r="A87" s="5" t="s">
        <v>5885</v>
      </c>
      <c r="B87" s="5" t="s">
        <v>169</v>
      </c>
      <c r="C87" s="5" t="s">
        <v>168</v>
      </c>
      <c r="D87" s="5" t="s">
        <v>167</v>
      </c>
      <c r="E87" s="5" t="s">
        <v>166</v>
      </c>
      <c r="F87" s="6">
        <v>0.02</v>
      </c>
      <c r="G87" s="5" t="s">
        <v>4163</v>
      </c>
      <c r="H87" s="5">
        <v>20</v>
      </c>
      <c r="I87" s="5" t="s">
        <v>3592</v>
      </c>
      <c r="J87" s="5">
        <v>300</v>
      </c>
      <c r="K87" s="5">
        <v>259200</v>
      </c>
      <c r="L87" s="5" t="s">
        <v>4162</v>
      </c>
      <c r="O87" s="5" t="s">
        <v>5964</v>
      </c>
      <c r="P87" s="5" t="s">
        <v>4716</v>
      </c>
      <c r="Q87" s="5" t="s">
        <v>160</v>
      </c>
      <c r="R87" s="5" t="s">
        <v>5963</v>
      </c>
      <c r="S87" s="5" t="s">
        <v>5962</v>
      </c>
      <c r="T87" s="5" t="s">
        <v>5961</v>
      </c>
      <c r="X87" s="5">
        <v>93</v>
      </c>
      <c r="Y87" s="5" t="s">
        <v>171</v>
      </c>
      <c r="Z87" s="5" t="s">
        <v>171</v>
      </c>
      <c r="AA87" s="5" t="s">
        <v>171</v>
      </c>
      <c r="AB87" s="5" t="s">
        <v>66</v>
      </c>
      <c r="AC87" s="5" t="s">
        <v>16</v>
      </c>
      <c r="AD87" s="5" t="s">
        <v>13</v>
      </c>
      <c r="AE87" s="5" t="s">
        <v>63</v>
      </c>
      <c r="AG87" s="5">
        <f t="shared" si="1"/>
        <v>1</v>
      </c>
      <c r="AH87" s="5" t="s">
        <v>5887</v>
      </c>
      <c r="AI87" s="5" t="s">
        <v>5960</v>
      </c>
    </row>
    <row r="88" spans="1:40">
      <c r="A88" s="5" t="s">
        <v>5885</v>
      </c>
      <c r="B88" s="5" t="s">
        <v>169</v>
      </c>
      <c r="C88" s="5" t="s">
        <v>168</v>
      </c>
      <c r="D88" s="5" t="s">
        <v>167</v>
      </c>
      <c r="E88" s="5" t="s">
        <v>166</v>
      </c>
      <c r="F88" s="6">
        <v>0.02</v>
      </c>
      <c r="G88" s="5" t="s">
        <v>4163</v>
      </c>
      <c r="H88" s="5">
        <v>20</v>
      </c>
      <c r="I88" s="5" t="s">
        <v>3592</v>
      </c>
      <c r="J88" s="5">
        <v>300</v>
      </c>
      <c r="K88" s="5">
        <v>259200</v>
      </c>
      <c r="L88" s="5" t="s">
        <v>4162</v>
      </c>
      <c r="O88" s="5" t="s">
        <v>5959</v>
      </c>
      <c r="P88" s="5" t="s">
        <v>435</v>
      </c>
      <c r="Q88" s="5" t="s">
        <v>160</v>
      </c>
      <c r="R88" s="5" t="s">
        <v>3911</v>
      </c>
      <c r="S88" s="5" t="s">
        <v>5958</v>
      </c>
      <c r="T88" s="5" t="s">
        <v>5957</v>
      </c>
      <c r="X88" s="5">
        <v>13</v>
      </c>
      <c r="Y88" s="5" t="s">
        <v>171</v>
      </c>
      <c r="Z88" s="5" t="s">
        <v>171</v>
      </c>
      <c r="AA88" s="5" t="s">
        <v>171</v>
      </c>
      <c r="AB88" s="5" t="s">
        <v>66</v>
      </c>
      <c r="AC88" s="5" t="s">
        <v>16</v>
      </c>
      <c r="AD88" s="5" t="s">
        <v>13</v>
      </c>
      <c r="AE88" s="5" t="s">
        <v>63</v>
      </c>
      <c r="AF88" s="5" t="s">
        <v>66</v>
      </c>
      <c r="AG88" s="5">
        <f t="shared" si="1"/>
        <v>0</v>
      </c>
      <c r="AH88" s="5" t="s">
        <v>63</v>
      </c>
      <c r="AI88" s="5" t="s">
        <v>3702</v>
      </c>
    </row>
    <row r="89" spans="1:40">
      <c r="A89" s="5" t="s">
        <v>5885</v>
      </c>
      <c r="B89" s="5" t="s">
        <v>169</v>
      </c>
      <c r="C89" s="5" t="s">
        <v>168</v>
      </c>
      <c r="D89" s="5" t="s">
        <v>167</v>
      </c>
      <c r="E89" s="5" t="s">
        <v>166</v>
      </c>
      <c r="F89" s="6">
        <v>0.02</v>
      </c>
      <c r="G89" s="5" t="s">
        <v>4163</v>
      </c>
      <c r="H89" s="5">
        <v>20</v>
      </c>
      <c r="I89" s="5" t="s">
        <v>3592</v>
      </c>
      <c r="J89" s="5">
        <v>300</v>
      </c>
      <c r="K89" s="5">
        <v>259200</v>
      </c>
      <c r="L89" s="5" t="s">
        <v>4162</v>
      </c>
      <c r="O89" s="5" t="s">
        <v>5956</v>
      </c>
      <c r="P89" s="5" t="s">
        <v>256</v>
      </c>
      <c r="Q89" s="5" t="s">
        <v>160</v>
      </c>
      <c r="R89" s="5" t="s">
        <v>2085</v>
      </c>
      <c r="S89" s="5" t="s">
        <v>397</v>
      </c>
      <c r="T89" s="5" t="s">
        <v>5955</v>
      </c>
      <c r="X89" s="5">
        <v>80</v>
      </c>
      <c r="Y89" s="5" t="s">
        <v>252</v>
      </c>
      <c r="Z89" s="5" t="s">
        <v>252</v>
      </c>
      <c r="AA89" s="5" t="s">
        <v>156</v>
      </c>
      <c r="AB89" s="5" t="s">
        <v>66</v>
      </c>
      <c r="AC89" s="5" t="s">
        <v>16</v>
      </c>
      <c r="AD89" s="5" t="s">
        <v>13</v>
      </c>
      <c r="AE89" s="5" t="s">
        <v>63</v>
      </c>
      <c r="AF89" s="5" t="s">
        <v>66</v>
      </c>
      <c r="AG89" s="5">
        <f t="shared" si="1"/>
        <v>0</v>
      </c>
      <c r="AH89" s="5" t="s">
        <v>63</v>
      </c>
      <c r="AI89" s="5" t="s">
        <v>5954</v>
      </c>
    </row>
    <row r="90" spans="1:40">
      <c r="A90" s="5" t="s">
        <v>5885</v>
      </c>
      <c r="B90" s="5" t="s">
        <v>169</v>
      </c>
      <c r="C90" s="5" t="s">
        <v>168</v>
      </c>
      <c r="D90" s="5" t="s">
        <v>167</v>
      </c>
      <c r="E90" s="5" t="s">
        <v>166</v>
      </c>
      <c r="F90" s="6">
        <v>0.02</v>
      </c>
      <c r="G90" s="5" t="s">
        <v>4163</v>
      </c>
      <c r="H90" s="5">
        <v>20</v>
      </c>
      <c r="I90" s="5" t="s">
        <v>3592</v>
      </c>
      <c r="J90" s="5">
        <v>300</v>
      </c>
      <c r="K90" s="5">
        <v>259200</v>
      </c>
      <c r="L90" s="5" t="s">
        <v>4162</v>
      </c>
      <c r="O90" s="5" t="s">
        <v>5953</v>
      </c>
      <c r="P90" s="5" t="s">
        <v>215</v>
      </c>
      <c r="Q90" s="5" t="s">
        <v>160</v>
      </c>
      <c r="R90" s="5" t="s">
        <v>5952</v>
      </c>
      <c r="S90" s="5" t="s">
        <v>5951</v>
      </c>
      <c r="T90" s="5" t="s">
        <v>5950</v>
      </c>
      <c r="X90" s="5">
        <v>5</v>
      </c>
      <c r="Y90" s="5" t="s">
        <v>171</v>
      </c>
      <c r="Z90" s="5" t="s">
        <v>171</v>
      </c>
      <c r="AA90" s="5" t="s">
        <v>171</v>
      </c>
      <c r="AB90" s="5" t="s">
        <v>66</v>
      </c>
      <c r="AC90" s="5" t="s">
        <v>16</v>
      </c>
      <c r="AD90" s="5" t="s">
        <v>13</v>
      </c>
      <c r="AE90" s="5" t="s">
        <v>63</v>
      </c>
      <c r="AF90" s="5" t="s">
        <v>66</v>
      </c>
      <c r="AG90" s="5">
        <f t="shared" si="1"/>
        <v>0</v>
      </c>
      <c r="AH90" s="5" t="s">
        <v>63</v>
      </c>
      <c r="AI90" s="5" t="s">
        <v>3624</v>
      </c>
    </row>
    <row r="91" spans="1:40">
      <c r="A91" s="5" t="s">
        <v>5885</v>
      </c>
      <c r="B91" s="5" t="s">
        <v>169</v>
      </c>
      <c r="C91" s="5" t="s">
        <v>168</v>
      </c>
      <c r="D91" s="5" t="s">
        <v>167</v>
      </c>
      <c r="E91" s="5" t="s">
        <v>166</v>
      </c>
      <c r="F91" s="6">
        <v>0.02</v>
      </c>
      <c r="G91" s="5" t="s">
        <v>4163</v>
      </c>
      <c r="H91" s="5">
        <v>20</v>
      </c>
      <c r="I91" s="5" t="s">
        <v>3592</v>
      </c>
      <c r="J91" s="5">
        <v>300</v>
      </c>
      <c r="K91" s="5">
        <v>259200</v>
      </c>
      <c r="L91" s="5" t="s">
        <v>4162</v>
      </c>
      <c r="O91" s="5" t="s">
        <v>5949</v>
      </c>
      <c r="P91" s="5" t="s">
        <v>3801</v>
      </c>
      <c r="Q91" s="5" t="s">
        <v>160</v>
      </c>
      <c r="R91" s="5" t="s">
        <v>5948</v>
      </c>
      <c r="S91" s="5" t="s">
        <v>5947</v>
      </c>
      <c r="T91" s="5" t="s">
        <v>5946</v>
      </c>
      <c r="X91" s="5">
        <v>32</v>
      </c>
      <c r="Y91" s="5" t="s">
        <v>171</v>
      </c>
      <c r="Z91" s="5" t="s">
        <v>171</v>
      </c>
      <c r="AA91" s="5" t="s">
        <v>171</v>
      </c>
      <c r="AB91" s="5" t="s">
        <v>66</v>
      </c>
      <c r="AC91" s="5" t="s">
        <v>16</v>
      </c>
      <c r="AD91" s="5" t="s">
        <v>13</v>
      </c>
      <c r="AE91" s="5" t="s">
        <v>63</v>
      </c>
      <c r="AG91" s="5">
        <f t="shared" si="1"/>
        <v>1</v>
      </c>
      <c r="AH91" s="5" t="s">
        <v>5887</v>
      </c>
      <c r="AI91" s="5" t="s">
        <v>5945</v>
      </c>
    </row>
    <row r="92" spans="1:40">
      <c r="A92" s="5" t="s">
        <v>5885</v>
      </c>
      <c r="B92" s="5" t="s">
        <v>169</v>
      </c>
      <c r="C92" s="5" t="s">
        <v>168</v>
      </c>
      <c r="D92" s="5" t="s">
        <v>167</v>
      </c>
      <c r="E92" s="5" t="s">
        <v>166</v>
      </c>
      <c r="F92" s="6">
        <v>0.02</v>
      </c>
      <c r="G92" s="5" t="s">
        <v>4163</v>
      </c>
      <c r="H92" s="5">
        <v>20</v>
      </c>
      <c r="I92" s="5" t="s">
        <v>3592</v>
      </c>
      <c r="J92" s="5">
        <v>300</v>
      </c>
      <c r="K92" s="5">
        <v>259200</v>
      </c>
      <c r="L92" s="5" t="s">
        <v>4162</v>
      </c>
      <c r="O92" s="5" t="s">
        <v>5944</v>
      </c>
      <c r="P92" s="5" t="s">
        <v>3695</v>
      </c>
      <c r="Q92" s="5" t="s">
        <v>160</v>
      </c>
      <c r="R92" s="5" t="s">
        <v>5943</v>
      </c>
      <c r="S92" s="5" t="s">
        <v>5566</v>
      </c>
      <c r="T92" s="5" t="s">
        <v>5942</v>
      </c>
      <c r="X92" s="5">
        <v>33</v>
      </c>
      <c r="Y92" s="5" t="s">
        <v>171</v>
      </c>
      <c r="Z92" s="5" t="s">
        <v>171</v>
      </c>
      <c r="AA92" s="5" t="s">
        <v>171</v>
      </c>
      <c r="AB92" s="5" t="s">
        <v>66</v>
      </c>
      <c r="AC92" s="5" t="s">
        <v>16</v>
      </c>
      <c r="AD92" s="5" t="s">
        <v>13</v>
      </c>
      <c r="AE92" s="5" t="s">
        <v>63</v>
      </c>
      <c r="AG92" s="5">
        <f t="shared" si="1"/>
        <v>1</v>
      </c>
      <c r="AH92" s="5" t="s">
        <v>5887</v>
      </c>
      <c r="AI92" s="5" t="s">
        <v>5941</v>
      </c>
    </row>
    <row r="93" spans="1:40">
      <c r="A93" s="5" t="s">
        <v>5885</v>
      </c>
      <c r="B93" s="5" t="s">
        <v>169</v>
      </c>
      <c r="C93" s="5" t="s">
        <v>168</v>
      </c>
      <c r="D93" s="5" t="s">
        <v>167</v>
      </c>
      <c r="E93" s="5" t="s">
        <v>166</v>
      </c>
      <c r="F93" s="6">
        <v>0.02</v>
      </c>
      <c r="G93" s="5" t="s">
        <v>4163</v>
      </c>
      <c r="H93" s="5">
        <v>20</v>
      </c>
      <c r="I93" s="5" t="s">
        <v>3592</v>
      </c>
      <c r="J93" s="5">
        <v>300</v>
      </c>
      <c r="K93" s="5">
        <v>259200</v>
      </c>
      <c r="L93" s="5" t="s">
        <v>4162</v>
      </c>
      <c r="O93" s="5" t="s">
        <v>5940</v>
      </c>
      <c r="P93" s="5" t="s">
        <v>1904</v>
      </c>
      <c r="Q93" s="5" t="s">
        <v>160</v>
      </c>
      <c r="R93" s="5" t="s">
        <v>5939</v>
      </c>
      <c r="S93" s="5" t="s">
        <v>5938</v>
      </c>
      <c r="T93" s="5" t="s">
        <v>5937</v>
      </c>
      <c r="X93" s="5">
        <v>57</v>
      </c>
      <c r="Y93" s="5" t="s">
        <v>171</v>
      </c>
      <c r="Z93" s="5" t="s">
        <v>171</v>
      </c>
      <c r="AA93" s="5" t="s">
        <v>171</v>
      </c>
      <c r="AB93" s="5" t="s">
        <v>66</v>
      </c>
      <c r="AC93" s="5" t="s">
        <v>16</v>
      </c>
      <c r="AD93" s="5" t="s">
        <v>13</v>
      </c>
      <c r="AE93" s="5" t="s">
        <v>63</v>
      </c>
      <c r="AG93" s="5">
        <f t="shared" si="1"/>
        <v>1</v>
      </c>
      <c r="AH93" s="5" t="s">
        <v>5887</v>
      </c>
      <c r="AI93" s="5" t="s">
        <v>5936</v>
      </c>
    </row>
    <row r="94" spans="1:40">
      <c r="A94" s="5" t="s">
        <v>5885</v>
      </c>
      <c r="B94" s="5" t="s">
        <v>169</v>
      </c>
      <c r="C94" s="5" t="s">
        <v>168</v>
      </c>
      <c r="D94" s="5" t="s">
        <v>167</v>
      </c>
      <c r="E94" s="5" t="s">
        <v>166</v>
      </c>
      <c r="F94" s="6">
        <v>0.02</v>
      </c>
      <c r="G94" s="5" t="s">
        <v>4163</v>
      </c>
      <c r="H94" s="5">
        <v>20</v>
      </c>
      <c r="I94" s="5" t="s">
        <v>3592</v>
      </c>
      <c r="J94" s="5">
        <v>300</v>
      </c>
      <c r="K94" s="5">
        <v>259200</v>
      </c>
      <c r="L94" s="5" t="s">
        <v>4162</v>
      </c>
      <c r="O94" s="5" t="s">
        <v>5935</v>
      </c>
      <c r="P94" s="5" t="s">
        <v>175</v>
      </c>
      <c r="Q94" s="5" t="s">
        <v>160</v>
      </c>
      <c r="R94" s="5" t="s">
        <v>5934</v>
      </c>
      <c r="S94" s="5" t="s">
        <v>5933</v>
      </c>
      <c r="T94" s="5" t="s">
        <v>5932</v>
      </c>
      <c r="X94" s="5">
        <v>21</v>
      </c>
      <c r="Y94" s="5" t="s">
        <v>171</v>
      </c>
      <c r="Z94" s="5" t="s">
        <v>171</v>
      </c>
      <c r="AA94" s="5" t="s">
        <v>171</v>
      </c>
      <c r="AB94" s="5" t="s">
        <v>66</v>
      </c>
      <c r="AC94" s="5" t="s">
        <v>16</v>
      </c>
      <c r="AD94" s="5" t="s">
        <v>13</v>
      </c>
      <c r="AE94" s="5" t="s">
        <v>63</v>
      </c>
      <c r="AG94" s="5">
        <f t="shared" si="1"/>
        <v>1</v>
      </c>
      <c r="AH94" s="5" t="s">
        <v>5887</v>
      </c>
      <c r="AI94" s="5" t="s">
        <v>3600</v>
      </c>
    </row>
    <row r="95" spans="1:40">
      <c r="A95" s="5" t="s">
        <v>5885</v>
      </c>
      <c r="B95" s="5" t="s">
        <v>169</v>
      </c>
      <c r="C95" s="5" t="s">
        <v>168</v>
      </c>
      <c r="D95" s="5" t="s">
        <v>167</v>
      </c>
      <c r="E95" s="5" t="s">
        <v>166</v>
      </c>
      <c r="F95" s="6">
        <v>0.02</v>
      </c>
      <c r="G95" s="5" t="s">
        <v>4163</v>
      </c>
      <c r="H95" s="5">
        <v>20</v>
      </c>
      <c r="I95" s="5" t="s">
        <v>3592</v>
      </c>
      <c r="J95" s="5">
        <v>300</v>
      </c>
      <c r="K95" s="5">
        <v>259200</v>
      </c>
      <c r="L95" s="5" t="s">
        <v>4162</v>
      </c>
      <c r="O95" s="5" t="s">
        <v>5931</v>
      </c>
      <c r="P95" s="5" t="s">
        <v>266</v>
      </c>
      <c r="Q95" s="5" t="s">
        <v>160</v>
      </c>
      <c r="R95" s="5" t="s">
        <v>5930</v>
      </c>
      <c r="S95" s="5" t="s">
        <v>5929</v>
      </c>
      <c r="T95" s="5" t="s">
        <v>5928</v>
      </c>
      <c r="X95" s="5">
        <v>37</v>
      </c>
      <c r="Y95" s="5" t="s">
        <v>171</v>
      </c>
      <c r="Z95" s="5" t="s">
        <v>171</v>
      </c>
      <c r="AA95" s="5" t="s">
        <v>171</v>
      </c>
      <c r="AB95" s="5" t="s">
        <v>66</v>
      </c>
      <c r="AC95" s="5" t="s">
        <v>16</v>
      </c>
      <c r="AD95" s="5" t="s">
        <v>13</v>
      </c>
      <c r="AE95" s="5" t="s">
        <v>63</v>
      </c>
      <c r="AF95" s="5" t="s">
        <v>66</v>
      </c>
      <c r="AG95" s="5">
        <f t="shared" si="1"/>
        <v>0</v>
      </c>
      <c r="AH95" s="5" t="s">
        <v>63</v>
      </c>
      <c r="AI95" s="5" t="s">
        <v>5927</v>
      </c>
    </row>
    <row r="96" spans="1:40">
      <c r="A96" s="5" t="s">
        <v>5885</v>
      </c>
      <c r="B96" s="5" t="s">
        <v>169</v>
      </c>
      <c r="C96" s="5" t="s">
        <v>168</v>
      </c>
      <c r="D96" s="5" t="s">
        <v>167</v>
      </c>
      <c r="E96" s="5" t="s">
        <v>166</v>
      </c>
      <c r="F96" s="6">
        <v>0.02</v>
      </c>
      <c r="G96" s="5" t="s">
        <v>4163</v>
      </c>
      <c r="H96" s="5">
        <v>20</v>
      </c>
      <c r="I96" s="5" t="s">
        <v>3592</v>
      </c>
      <c r="J96" s="5">
        <v>300</v>
      </c>
      <c r="K96" s="5">
        <v>259200</v>
      </c>
      <c r="L96" s="5" t="s">
        <v>4162</v>
      </c>
      <c r="O96" s="5" t="s">
        <v>5926</v>
      </c>
      <c r="P96" s="5" t="s">
        <v>369</v>
      </c>
      <c r="Q96" s="5" t="s">
        <v>160</v>
      </c>
      <c r="R96" s="5" t="s">
        <v>5925</v>
      </c>
      <c r="S96" s="5" t="s">
        <v>5924</v>
      </c>
      <c r="T96" s="5" t="s">
        <v>5923</v>
      </c>
      <c r="X96" s="5">
        <v>36</v>
      </c>
      <c r="Y96" s="5" t="s">
        <v>171</v>
      </c>
      <c r="Z96" s="5" t="s">
        <v>171</v>
      </c>
      <c r="AA96" s="5" t="s">
        <v>171</v>
      </c>
      <c r="AB96" s="5" t="s">
        <v>66</v>
      </c>
      <c r="AC96" s="5" t="s">
        <v>16</v>
      </c>
      <c r="AD96" s="5" t="s">
        <v>13</v>
      </c>
      <c r="AE96" s="5" t="s">
        <v>63</v>
      </c>
      <c r="AF96" s="5" t="s">
        <v>66</v>
      </c>
      <c r="AG96" s="5">
        <f t="shared" si="1"/>
        <v>0</v>
      </c>
      <c r="AH96" s="5" t="s">
        <v>63</v>
      </c>
      <c r="AI96" s="5" t="s">
        <v>5922</v>
      </c>
    </row>
    <row r="97" spans="1:40">
      <c r="A97" s="5" t="s">
        <v>5885</v>
      </c>
      <c r="B97" s="5" t="s">
        <v>169</v>
      </c>
      <c r="C97" s="5" t="s">
        <v>168</v>
      </c>
      <c r="D97" s="5" t="s">
        <v>167</v>
      </c>
      <c r="E97" s="5" t="s">
        <v>166</v>
      </c>
      <c r="F97" s="6">
        <v>0.02</v>
      </c>
      <c r="G97" s="5" t="s">
        <v>4163</v>
      </c>
      <c r="H97" s="5">
        <v>20</v>
      </c>
      <c r="I97" s="5" t="s">
        <v>3592</v>
      </c>
      <c r="J97" s="5">
        <v>300</v>
      </c>
      <c r="K97" s="5">
        <v>259200</v>
      </c>
      <c r="L97" s="5" t="s">
        <v>4162</v>
      </c>
      <c r="O97" s="5" t="s">
        <v>5921</v>
      </c>
      <c r="P97" s="5" t="s">
        <v>205</v>
      </c>
      <c r="Q97" s="5" t="s">
        <v>160</v>
      </c>
      <c r="R97" s="5" t="s">
        <v>503</v>
      </c>
      <c r="S97" s="5" t="s">
        <v>5741</v>
      </c>
      <c r="T97" s="5" t="s">
        <v>5920</v>
      </c>
      <c r="X97" s="5">
        <v>11</v>
      </c>
      <c r="Y97" s="5" t="s">
        <v>171</v>
      </c>
      <c r="Z97" s="5" t="s">
        <v>171</v>
      </c>
      <c r="AA97" s="5" t="s">
        <v>171</v>
      </c>
      <c r="AB97" s="5" t="s">
        <v>66</v>
      </c>
      <c r="AC97" s="5" t="s">
        <v>16</v>
      </c>
      <c r="AD97" s="5" t="s">
        <v>13</v>
      </c>
      <c r="AE97" s="5" t="s">
        <v>63</v>
      </c>
      <c r="AG97" s="5">
        <f t="shared" si="1"/>
        <v>1</v>
      </c>
      <c r="AH97" s="5" t="s">
        <v>5887</v>
      </c>
      <c r="AI97" s="5" t="s">
        <v>5919</v>
      </c>
    </row>
    <row r="98" spans="1:40">
      <c r="A98" s="5" t="s">
        <v>5885</v>
      </c>
      <c r="B98" s="5" t="s">
        <v>169</v>
      </c>
      <c r="C98" s="5" t="s">
        <v>168</v>
      </c>
      <c r="D98" s="5" t="s">
        <v>167</v>
      </c>
      <c r="E98" s="5" t="s">
        <v>166</v>
      </c>
      <c r="F98" s="6">
        <v>0.02</v>
      </c>
      <c r="G98" s="5" t="s">
        <v>4163</v>
      </c>
      <c r="H98" s="5">
        <v>20</v>
      </c>
      <c r="I98" s="5" t="s">
        <v>3592</v>
      </c>
      <c r="J98" s="5">
        <v>300</v>
      </c>
      <c r="K98" s="5">
        <v>259200</v>
      </c>
      <c r="L98" s="5" t="s">
        <v>4162</v>
      </c>
      <c r="O98" s="5" t="s">
        <v>5918</v>
      </c>
      <c r="P98" s="5" t="s">
        <v>200</v>
      </c>
      <c r="Q98" s="5" t="s">
        <v>160</v>
      </c>
      <c r="R98" s="5" t="s">
        <v>5600</v>
      </c>
      <c r="S98" s="5" t="s">
        <v>5917</v>
      </c>
      <c r="T98" s="5" t="s">
        <v>5916</v>
      </c>
      <c r="X98" s="5">
        <v>164</v>
      </c>
      <c r="Y98" s="5" t="s">
        <v>171</v>
      </c>
      <c r="Z98" s="5" t="s">
        <v>171</v>
      </c>
      <c r="AA98" s="5" t="s">
        <v>171</v>
      </c>
      <c r="AB98" s="5" t="s">
        <v>66</v>
      </c>
      <c r="AC98" s="5" t="s">
        <v>16</v>
      </c>
      <c r="AD98" s="5" t="s">
        <v>13</v>
      </c>
      <c r="AE98" s="5" t="s">
        <v>63</v>
      </c>
      <c r="AF98" s="5" t="s">
        <v>13</v>
      </c>
      <c r="AG98" s="5">
        <f t="shared" si="1"/>
        <v>-1</v>
      </c>
      <c r="AH98" s="5" t="s">
        <v>16</v>
      </c>
      <c r="AI98" s="5" t="s">
        <v>5915</v>
      </c>
    </row>
    <row r="99" spans="1:40">
      <c r="A99" s="5" t="s">
        <v>5885</v>
      </c>
      <c r="B99" s="5" t="s">
        <v>169</v>
      </c>
      <c r="C99" s="5" t="s">
        <v>168</v>
      </c>
      <c r="D99" s="5" t="s">
        <v>167</v>
      </c>
      <c r="E99" s="5" t="s">
        <v>166</v>
      </c>
      <c r="F99" s="6">
        <v>0.02</v>
      </c>
      <c r="G99" s="5" t="s">
        <v>4163</v>
      </c>
      <c r="H99" s="5">
        <v>20</v>
      </c>
      <c r="I99" s="5" t="s">
        <v>3592</v>
      </c>
      <c r="J99" s="5">
        <v>300</v>
      </c>
      <c r="K99" s="5">
        <v>259200</v>
      </c>
      <c r="L99" s="5" t="s">
        <v>4162</v>
      </c>
      <c r="O99" s="5" t="s">
        <v>5914</v>
      </c>
      <c r="P99" s="5" t="s">
        <v>526</v>
      </c>
      <c r="Q99" s="5" t="s">
        <v>160</v>
      </c>
      <c r="R99" s="5" t="s">
        <v>5913</v>
      </c>
      <c r="S99" s="5" t="s">
        <v>5912</v>
      </c>
      <c r="T99" s="5" t="s">
        <v>5911</v>
      </c>
      <c r="X99" s="5">
        <v>13</v>
      </c>
      <c r="Y99" s="5" t="s">
        <v>171</v>
      </c>
      <c r="Z99" s="5" t="s">
        <v>171</v>
      </c>
      <c r="AA99" s="5" t="s">
        <v>171</v>
      </c>
      <c r="AB99" s="5" t="s">
        <v>66</v>
      </c>
      <c r="AC99" s="5" t="s">
        <v>16</v>
      </c>
      <c r="AD99" s="5" t="s">
        <v>13</v>
      </c>
      <c r="AE99" s="5" t="s">
        <v>63</v>
      </c>
      <c r="AG99" s="5">
        <f t="shared" si="1"/>
        <v>1</v>
      </c>
      <c r="AH99" s="5" t="s">
        <v>5887</v>
      </c>
      <c r="AI99" s="5" t="s">
        <v>3624</v>
      </c>
    </row>
    <row r="100" spans="1:40">
      <c r="A100" s="5" t="s">
        <v>5885</v>
      </c>
      <c r="B100" s="5" t="s">
        <v>169</v>
      </c>
      <c r="C100" s="5" t="s">
        <v>168</v>
      </c>
      <c r="D100" s="5" t="s">
        <v>167</v>
      </c>
      <c r="E100" s="5" t="s">
        <v>166</v>
      </c>
      <c r="F100" s="6">
        <v>0.02</v>
      </c>
      <c r="G100" s="5" t="s">
        <v>4163</v>
      </c>
      <c r="H100" s="5">
        <v>20</v>
      </c>
      <c r="I100" s="5" t="s">
        <v>3592</v>
      </c>
      <c r="J100" s="5">
        <v>300</v>
      </c>
      <c r="K100" s="5">
        <v>259200</v>
      </c>
      <c r="L100" s="5" t="s">
        <v>4162</v>
      </c>
      <c r="O100" s="5" t="s">
        <v>5910</v>
      </c>
      <c r="P100" s="5" t="s">
        <v>240</v>
      </c>
      <c r="Q100" s="5" t="s">
        <v>160</v>
      </c>
      <c r="R100" s="5" t="s">
        <v>5909</v>
      </c>
      <c r="S100" s="5" t="s">
        <v>5908</v>
      </c>
      <c r="T100" s="5" t="s">
        <v>5907</v>
      </c>
      <c r="X100" s="5">
        <v>45</v>
      </c>
      <c r="Y100" s="5" t="s">
        <v>171</v>
      </c>
      <c r="Z100" s="5" t="s">
        <v>171</v>
      </c>
      <c r="AA100" s="5" t="s">
        <v>171</v>
      </c>
      <c r="AB100" s="5" t="s">
        <v>66</v>
      </c>
      <c r="AC100" s="5" t="s">
        <v>16</v>
      </c>
      <c r="AD100" s="5" t="s">
        <v>13</v>
      </c>
      <c r="AE100" s="5" t="s">
        <v>63</v>
      </c>
      <c r="AF100" s="5" t="s">
        <v>66</v>
      </c>
      <c r="AG100" s="5">
        <f t="shared" si="1"/>
        <v>0</v>
      </c>
      <c r="AH100" s="5" t="s">
        <v>63</v>
      </c>
      <c r="AI100" s="5" t="s">
        <v>3713</v>
      </c>
    </row>
    <row r="101" spans="1:40">
      <c r="A101" s="5" t="s">
        <v>5885</v>
      </c>
      <c r="B101" s="5" t="s">
        <v>169</v>
      </c>
      <c r="C101" s="5" t="s">
        <v>168</v>
      </c>
      <c r="D101" s="5" t="s">
        <v>167</v>
      </c>
      <c r="E101" s="5" t="s">
        <v>166</v>
      </c>
      <c r="F101" s="6">
        <v>0.02</v>
      </c>
      <c r="G101" s="5" t="s">
        <v>4163</v>
      </c>
      <c r="H101" s="5">
        <v>20</v>
      </c>
      <c r="I101" s="5" t="s">
        <v>3592</v>
      </c>
      <c r="J101" s="5">
        <v>300</v>
      </c>
      <c r="K101" s="5">
        <v>259200</v>
      </c>
      <c r="L101" s="5" t="s">
        <v>4162</v>
      </c>
      <c r="O101" s="5" t="s">
        <v>5906</v>
      </c>
      <c r="P101" s="5" t="s">
        <v>336</v>
      </c>
      <c r="Q101" s="5" t="s">
        <v>160</v>
      </c>
      <c r="R101" s="5" t="s">
        <v>5905</v>
      </c>
      <c r="S101" s="5" t="s">
        <v>5904</v>
      </c>
      <c r="T101" s="5" t="s">
        <v>5903</v>
      </c>
      <c r="X101" s="5">
        <v>11</v>
      </c>
      <c r="Y101" s="5" t="s">
        <v>171</v>
      </c>
      <c r="Z101" s="5" t="s">
        <v>171</v>
      </c>
      <c r="AA101" s="5" t="s">
        <v>171</v>
      </c>
      <c r="AB101" s="5" t="s">
        <v>66</v>
      </c>
      <c r="AC101" s="5" t="s">
        <v>16</v>
      </c>
      <c r="AD101" s="5" t="s">
        <v>13</v>
      </c>
      <c r="AE101" s="5" t="s">
        <v>63</v>
      </c>
      <c r="AF101" s="5" t="s">
        <v>66</v>
      </c>
      <c r="AG101" s="5">
        <f t="shared" si="1"/>
        <v>0</v>
      </c>
      <c r="AH101" s="5" t="s">
        <v>63</v>
      </c>
      <c r="AI101" s="5" t="s">
        <v>5902</v>
      </c>
    </row>
    <row r="102" spans="1:40">
      <c r="A102" s="5" t="s">
        <v>5885</v>
      </c>
      <c r="B102" s="5" t="s">
        <v>169</v>
      </c>
      <c r="C102" s="5" t="s">
        <v>168</v>
      </c>
      <c r="D102" s="5" t="s">
        <v>167</v>
      </c>
      <c r="E102" s="5" t="s">
        <v>166</v>
      </c>
      <c r="F102" s="6">
        <v>0.02</v>
      </c>
      <c r="G102" s="5" t="s">
        <v>4163</v>
      </c>
      <c r="H102" s="5">
        <v>20</v>
      </c>
      <c r="I102" s="5" t="s">
        <v>3592</v>
      </c>
      <c r="J102" s="5">
        <v>300</v>
      </c>
      <c r="K102" s="5">
        <v>259200</v>
      </c>
      <c r="L102" s="5" t="s">
        <v>4162</v>
      </c>
      <c r="O102" s="5" t="s">
        <v>5901</v>
      </c>
      <c r="P102" s="5" t="s">
        <v>5900</v>
      </c>
      <c r="Q102" s="5" t="s">
        <v>160</v>
      </c>
      <c r="R102" s="5" t="s">
        <v>5899</v>
      </c>
      <c r="S102" s="5" t="s">
        <v>5898</v>
      </c>
      <c r="T102" s="5" t="s">
        <v>5897</v>
      </c>
      <c r="X102" s="5">
        <v>72</v>
      </c>
      <c r="Y102" s="5" t="s">
        <v>171</v>
      </c>
      <c r="Z102" s="5" t="s">
        <v>171</v>
      </c>
      <c r="AA102" s="5" t="s">
        <v>171</v>
      </c>
      <c r="AB102" s="5" t="s">
        <v>66</v>
      </c>
      <c r="AC102" s="5" t="s">
        <v>16</v>
      </c>
      <c r="AD102" s="5" t="s">
        <v>13</v>
      </c>
      <c r="AE102" s="5" t="s">
        <v>63</v>
      </c>
      <c r="AF102" s="5" t="s">
        <v>66</v>
      </c>
      <c r="AG102" s="5">
        <f t="shared" si="1"/>
        <v>0</v>
      </c>
      <c r="AH102" s="5" t="s">
        <v>63</v>
      </c>
      <c r="AI102" s="5" t="s">
        <v>5896</v>
      </c>
    </row>
    <row r="103" spans="1:40">
      <c r="A103" s="5" t="s">
        <v>5885</v>
      </c>
      <c r="B103" s="5" t="s">
        <v>169</v>
      </c>
      <c r="C103" s="5" t="s">
        <v>168</v>
      </c>
      <c r="D103" s="5" t="s">
        <v>167</v>
      </c>
      <c r="E103" s="5" t="s">
        <v>166</v>
      </c>
      <c r="F103" s="6">
        <v>0.02</v>
      </c>
      <c r="G103" s="5" t="s">
        <v>4163</v>
      </c>
      <c r="H103" s="5">
        <v>20</v>
      </c>
      <c r="I103" s="5" t="s">
        <v>3592</v>
      </c>
      <c r="J103" s="5">
        <v>300</v>
      </c>
      <c r="K103" s="5">
        <v>259200</v>
      </c>
      <c r="L103" s="5" t="s">
        <v>4162</v>
      </c>
      <c r="O103" s="5" t="s">
        <v>5895</v>
      </c>
      <c r="P103" s="5" t="s">
        <v>225</v>
      </c>
      <c r="Q103" s="5" t="s">
        <v>160</v>
      </c>
      <c r="R103" s="5" t="s">
        <v>5894</v>
      </c>
      <c r="S103" s="5" t="s">
        <v>5893</v>
      </c>
      <c r="T103" s="5" t="s">
        <v>5892</v>
      </c>
      <c r="X103" s="5">
        <v>23</v>
      </c>
      <c r="Y103" s="5" t="s">
        <v>171</v>
      </c>
      <c r="Z103" s="5" t="s">
        <v>171</v>
      </c>
      <c r="AA103" s="5" t="s">
        <v>171</v>
      </c>
      <c r="AB103" s="5" t="s">
        <v>66</v>
      </c>
      <c r="AC103" s="5" t="s">
        <v>16</v>
      </c>
      <c r="AD103" s="5" t="s">
        <v>13</v>
      </c>
      <c r="AE103" s="5" t="s">
        <v>63</v>
      </c>
      <c r="AF103" s="5" t="s">
        <v>66</v>
      </c>
      <c r="AG103" s="5">
        <f t="shared" si="1"/>
        <v>0</v>
      </c>
      <c r="AH103" s="5" t="s">
        <v>63</v>
      </c>
      <c r="AI103" s="5" t="s">
        <v>3751</v>
      </c>
    </row>
    <row r="104" spans="1:40">
      <c r="A104" s="5" t="s">
        <v>5885</v>
      </c>
      <c r="B104" s="5" t="s">
        <v>169</v>
      </c>
      <c r="C104" s="5" t="s">
        <v>168</v>
      </c>
      <c r="D104" s="5" t="s">
        <v>167</v>
      </c>
      <c r="E104" s="5" t="s">
        <v>166</v>
      </c>
      <c r="F104" s="6">
        <v>0.02</v>
      </c>
      <c r="G104" s="5" t="s">
        <v>4163</v>
      </c>
      <c r="H104" s="5">
        <v>20</v>
      </c>
      <c r="I104" s="5" t="s">
        <v>3592</v>
      </c>
      <c r="J104" s="5">
        <v>300</v>
      </c>
      <c r="K104" s="5">
        <v>259200</v>
      </c>
      <c r="L104" s="5" t="s">
        <v>4162</v>
      </c>
      <c r="O104" s="5" t="s">
        <v>5891</v>
      </c>
      <c r="P104" s="5" t="s">
        <v>4268</v>
      </c>
      <c r="Q104" s="5" t="s">
        <v>160</v>
      </c>
      <c r="R104" s="5" t="s">
        <v>5890</v>
      </c>
      <c r="S104" s="5" t="s">
        <v>5889</v>
      </c>
      <c r="T104" s="5" t="s">
        <v>5888</v>
      </c>
      <c r="X104" s="5">
        <v>35</v>
      </c>
      <c r="Y104" s="5" t="s">
        <v>171</v>
      </c>
      <c r="Z104" s="5" t="s">
        <v>171</v>
      </c>
      <c r="AA104" s="5" t="s">
        <v>171</v>
      </c>
      <c r="AB104" s="5" t="s">
        <v>66</v>
      </c>
      <c r="AC104" s="5" t="s">
        <v>16</v>
      </c>
      <c r="AD104" s="5" t="s">
        <v>13</v>
      </c>
      <c r="AE104" s="5" t="s">
        <v>63</v>
      </c>
      <c r="AG104" s="5">
        <f t="shared" si="1"/>
        <v>1</v>
      </c>
      <c r="AH104" s="5" t="s">
        <v>5887</v>
      </c>
      <c r="AI104" s="5" t="s">
        <v>5886</v>
      </c>
    </row>
    <row r="105" spans="1:40">
      <c r="A105" s="5" t="s">
        <v>5885</v>
      </c>
      <c r="B105" s="5" t="s">
        <v>169</v>
      </c>
      <c r="C105" s="5" t="s">
        <v>168</v>
      </c>
      <c r="D105" s="5" t="s">
        <v>167</v>
      </c>
      <c r="E105" s="5" t="s">
        <v>166</v>
      </c>
      <c r="F105" s="6">
        <v>0.02</v>
      </c>
      <c r="G105" s="5" t="s">
        <v>4163</v>
      </c>
      <c r="H105" s="5">
        <v>20</v>
      </c>
      <c r="I105" s="5" t="s">
        <v>3592</v>
      </c>
      <c r="J105" s="5">
        <v>300</v>
      </c>
      <c r="K105" s="5">
        <v>259200</v>
      </c>
      <c r="L105" s="5" t="s">
        <v>4162</v>
      </c>
      <c r="O105" s="5" t="s">
        <v>5884</v>
      </c>
      <c r="P105" s="5" t="s">
        <v>180</v>
      </c>
      <c r="Q105" s="5" t="s">
        <v>160</v>
      </c>
      <c r="R105" s="5" t="s">
        <v>4147</v>
      </c>
      <c r="S105" s="5" t="s">
        <v>5883</v>
      </c>
      <c r="T105" s="5" t="s">
        <v>5882</v>
      </c>
      <c r="X105" s="5">
        <v>10</v>
      </c>
      <c r="Y105" s="5" t="s">
        <v>171</v>
      </c>
      <c r="Z105" s="5" t="s">
        <v>171</v>
      </c>
      <c r="AA105" s="5" t="s">
        <v>171</v>
      </c>
      <c r="AB105" s="5" t="s">
        <v>66</v>
      </c>
      <c r="AC105" s="5" t="s">
        <v>16</v>
      </c>
      <c r="AD105" s="5" t="s">
        <v>13</v>
      </c>
      <c r="AE105" s="5" t="s">
        <v>63</v>
      </c>
      <c r="AF105" s="5" t="s">
        <v>66</v>
      </c>
      <c r="AG105" s="5">
        <f t="shared" si="1"/>
        <v>0</v>
      </c>
      <c r="AH105" s="5" t="s">
        <v>63</v>
      </c>
      <c r="AI105" s="5" t="s">
        <v>3621</v>
      </c>
    </row>
    <row r="106" spans="1:40" s="8" customFormat="1">
      <c r="F106" s="9"/>
      <c r="AF106" s="8">
        <f>COUNTIF(AG86:AG105,AG95)</f>
        <v>11</v>
      </c>
      <c r="AH106" s="8">
        <f>COUNTIF(AG86:AG105,AG104)</f>
        <v>8</v>
      </c>
      <c r="AM106" s="8">
        <f>AH106+AF106</f>
        <v>19</v>
      </c>
      <c r="AN106" s="8">
        <f>AH106/AM106</f>
        <v>0.42105263157894735</v>
      </c>
    </row>
    <row r="107" spans="1:40">
      <c r="A107" s="5" t="s">
        <v>5797</v>
      </c>
      <c r="B107" s="5" t="s">
        <v>169</v>
      </c>
      <c r="C107" s="5" t="s">
        <v>168</v>
      </c>
      <c r="D107" s="5" t="s">
        <v>167</v>
      </c>
      <c r="E107" s="5" t="s">
        <v>166</v>
      </c>
      <c r="F107" s="6">
        <v>0.02</v>
      </c>
      <c r="G107" s="5" t="s">
        <v>4163</v>
      </c>
      <c r="H107" s="5">
        <v>20</v>
      </c>
      <c r="I107" s="5" t="s">
        <v>3592</v>
      </c>
      <c r="J107" s="5">
        <v>300</v>
      </c>
      <c r="K107" s="5">
        <v>259200</v>
      </c>
      <c r="L107" s="5" t="s">
        <v>4162</v>
      </c>
      <c r="O107" s="5" t="s">
        <v>5881</v>
      </c>
      <c r="P107" s="5" t="s">
        <v>4268</v>
      </c>
      <c r="Q107" s="5" t="s">
        <v>160</v>
      </c>
      <c r="R107" s="5" t="s">
        <v>5880</v>
      </c>
      <c r="S107" s="5" t="s">
        <v>5879</v>
      </c>
      <c r="T107" s="5" t="s">
        <v>5878</v>
      </c>
      <c r="X107" s="5">
        <v>46</v>
      </c>
      <c r="Y107" s="5" t="s">
        <v>171</v>
      </c>
      <c r="Z107" s="5" t="s">
        <v>171</v>
      </c>
      <c r="AA107" s="5" t="s">
        <v>171</v>
      </c>
      <c r="AB107" s="5" t="s">
        <v>89</v>
      </c>
      <c r="AC107" s="5" t="s">
        <v>17</v>
      </c>
      <c r="AD107" s="5" t="s">
        <v>13</v>
      </c>
      <c r="AE107" s="5" t="s">
        <v>63</v>
      </c>
      <c r="AF107" s="5" t="s">
        <v>89</v>
      </c>
      <c r="AG107" s="5">
        <f t="shared" si="1"/>
        <v>0</v>
      </c>
      <c r="AH107" s="5" t="s">
        <v>63</v>
      </c>
      <c r="AI107" s="5" t="s">
        <v>5877</v>
      </c>
    </row>
    <row r="108" spans="1:40">
      <c r="A108" s="5" t="s">
        <v>5797</v>
      </c>
      <c r="B108" s="5" t="s">
        <v>169</v>
      </c>
      <c r="C108" s="5" t="s">
        <v>168</v>
      </c>
      <c r="D108" s="5" t="s">
        <v>167</v>
      </c>
      <c r="E108" s="5" t="s">
        <v>166</v>
      </c>
      <c r="F108" s="6">
        <v>0.02</v>
      </c>
      <c r="G108" s="5" t="s">
        <v>4163</v>
      </c>
      <c r="H108" s="5">
        <v>20</v>
      </c>
      <c r="I108" s="5" t="s">
        <v>3592</v>
      </c>
      <c r="J108" s="5">
        <v>300</v>
      </c>
      <c r="K108" s="5">
        <v>259200</v>
      </c>
      <c r="L108" s="5" t="s">
        <v>4162</v>
      </c>
      <c r="O108" s="5" t="s">
        <v>5876</v>
      </c>
      <c r="P108" s="5" t="s">
        <v>2098</v>
      </c>
      <c r="Q108" s="5" t="s">
        <v>160</v>
      </c>
      <c r="R108" s="5" t="s">
        <v>5875</v>
      </c>
      <c r="S108" s="5" t="s">
        <v>2097</v>
      </c>
      <c r="T108" s="5" t="s">
        <v>5874</v>
      </c>
      <c r="X108" s="5">
        <v>45</v>
      </c>
      <c r="Y108" s="5" t="s">
        <v>171</v>
      </c>
      <c r="Z108" s="5" t="s">
        <v>171</v>
      </c>
      <c r="AA108" s="5" t="s">
        <v>171</v>
      </c>
      <c r="AB108" s="5" t="s">
        <v>89</v>
      </c>
      <c r="AC108" s="5" t="s">
        <v>17</v>
      </c>
      <c r="AD108" s="5" t="s">
        <v>13</v>
      </c>
      <c r="AE108" s="5" t="s">
        <v>63</v>
      </c>
      <c r="AG108" s="5">
        <f t="shared" si="1"/>
        <v>1</v>
      </c>
      <c r="AH108" s="5" t="s">
        <v>5808</v>
      </c>
      <c r="AI108" s="5" t="s">
        <v>5873</v>
      </c>
    </row>
    <row r="109" spans="1:40">
      <c r="A109" s="5" t="s">
        <v>5797</v>
      </c>
      <c r="B109" s="5" t="s">
        <v>169</v>
      </c>
      <c r="C109" s="5" t="s">
        <v>168</v>
      </c>
      <c r="D109" s="5" t="s">
        <v>167</v>
      </c>
      <c r="E109" s="5" t="s">
        <v>166</v>
      </c>
      <c r="F109" s="6">
        <v>0.02</v>
      </c>
      <c r="G109" s="5" t="s">
        <v>4163</v>
      </c>
      <c r="H109" s="5">
        <v>20</v>
      </c>
      <c r="I109" s="5" t="s">
        <v>3592</v>
      </c>
      <c r="J109" s="5">
        <v>300</v>
      </c>
      <c r="K109" s="5">
        <v>259200</v>
      </c>
      <c r="L109" s="5" t="s">
        <v>4162</v>
      </c>
      <c r="O109" s="5" t="s">
        <v>5872</v>
      </c>
      <c r="P109" s="5" t="s">
        <v>205</v>
      </c>
      <c r="Q109" s="5" t="s">
        <v>160</v>
      </c>
      <c r="R109" s="5" t="s">
        <v>5871</v>
      </c>
      <c r="S109" s="5" t="s">
        <v>5870</v>
      </c>
      <c r="T109" s="5" t="s">
        <v>5869</v>
      </c>
      <c r="X109" s="5">
        <v>31</v>
      </c>
      <c r="Y109" s="5" t="s">
        <v>171</v>
      </c>
      <c r="Z109" s="5" t="s">
        <v>171</v>
      </c>
      <c r="AA109" s="5" t="s">
        <v>171</v>
      </c>
      <c r="AB109" s="5" t="s">
        <v>89</v>
      </c>
      <c r="AC109" s="5" t="s">
        <v>17</v>
      </c>
      <c r="AD109" s="5" t="s">
        <v>13</v>
      </c>
      <c r="AE109" s="5" t="s">
        <v>63</v>
      </c>
      <c r="AF109" s="5" t="s">
        <v>89</v>
      </c>
      <c r="AG109" s="5">
        <f t="shared" si="1"/>
        <v>0</v>
      </c>
      <c r="AH109" s="5" t="s">
        <v>63</v>
      </c>
      <c r="AI109" s="5" t="s">
        <v>5868</v>
      </c>
    </row>
    <row r="110" spans="1:40">
      <c r="A110" s="5" t="s">
        <v>5797</v>
      </c>
      <c r="B110" s="5" t="s">
        <v>169</v>
      </c>
      <c r="C110" s="5" t="s">
        <v>168</v>
      </c>
      <c r="D110" s="5" t="s">
        <v>167</v>
      </c>
      <c r="E110" s="5" t="s">
        <v>166</v>
      </c>
      <c r="F110" s="6">
        <v>0.02</v>
      </c>
      <c r="G110" s="5" t="s">
        <v>4163</v>
      </c>
      <c r="H110" s="5">
        <v>20</v>
      </c>
      <c r="I110" s="5" t="s">
        <v>3592</v>
      </c>
      <c r="J110" s="5">
        <v>300</v>
      </c>
      <c r="K110" s="5">
        <v>259200</v>
      </c>
      <c r="L110" s="5" t="s">
        <v>4162</v>
      </c>
      <c r="O110" s="5" t="s">
        <v>5867</v>
      </c>
      <c r="P110" s="5" t="s">
        <v>240</v>
      </c>
      <c r="Q110" s="5" t="s">
        <v>160</v>
      </c>
      <c r="R110" s="5" t="s">
        <v>322</v>
      </c>
      <c r="S110" s="5" t="s">
        <v>5866</v>
      </c>
      <c r="T110" s="5" t="s">
        <v>5865</v>
      </c>
      <c r="X110" s="5">
        <v>30</v>
      </c>
      <c r="Y110" s="5" t="s">
        <v>171</v>
      </c>
      <c r="Z110" s="5" t="s">
        <v>171</v>
      </c>
      <c r="AA110" s="5" t="s">
        <v>171</v>
      </c>
      <c r="AB110" s="5" t="s">
        <v>89</v>
      </c>
      <c r="AC110" s="5" t="s">
        <v>17</v>
      </c>
      <c r="AD110" s="5" t="s">
        <v>13</v>
      </c>
      <c r="AE110" s="5" t="s">
        <v>63</v>
      </c>
      <c r="AG110" s="5">
        <f t="shared" si="1"/>
        <v>1</v>
      </c>
      <c r="AH110" s="5" t="s">
        <v>5808</v>
      </c>
      <c r="AI110" s="5" t="s">
        <v>3713</v>
      </c>
    </row>
    <row r="111" spans="1:40">
      <c r="A111" s="5" t="s">
        <v>5797</v>
      </c>
      <c r="B111" s="5" t="s">
        <v>169</v>
      </c>
      <c r="C111" s="5" t="s">
        <v>168</v>
      </c>
      <c r="D111" s="5" t="s">
        <v>167</v>
      </c>
      <c r="E111" s="5" t="s">
        <v>166</v>
      </c>
      <c r="F111" s="6">
        <v>0.02</v>
      </c>
      <c r="G111" s="5" t="s">
        <v>4163</v>
      </c>
      <c r="H111" s="5">
        <v>20</v>
      </c>
      <c r="I111" s="5" t="s">
        <v>3592</v>
      </c>
      <c r="J111" s="5">
        <v>300</v>
      </c>
      <c r="K111" s="5">
        <v>259200</v>
      </c>
      <c r="L111" s="5" t="s">
        <v>4162</v>
      </c>
      <c r="O111" s="5" t="s">
        <v>5864</v>
      </c>
      <c r="P111" s="5" t="s">
        <v>3839</v>
      </c>
      <c r="Q111" s="5" t="s">
        <v>160</v>
      </c>
      <c r="R111" s="5" t="s">
        <v>5863</v>
      </c>
      <c r="S111" s="5" t="s">
        <v>5862</v>
      </c>
      <c r="T111" s="5" t="s">
        <v>5861</v>
      </c>
      <c r="X111" s="5">
        <v>138</v>
      </c>
      <c r="Y111" s="5" t="s">
        <v>171</v>
      </c>
      <c r="Z111" s="5" t="s">
        <v>171</v>
      </c>
      <c r="AA111" s="5" t="s">
        <v>171</v>
      </c>
      <c r="AB111" s="5" t="s">
        <v>89</v>
      </c>
      <c r="AC111" s="5" t="s">
        <v>17</v>
      </c>
      <c r="AD111" s="5" t="s">
        <v>13</v>
      </c>
      <c r="AE111" s="5" t="s">
        <v>63</v>
      </c>
      <c r="AF111" s="5" t="s">
        <v>89</v>
      </c>
      <c r="AG111" s="5">
        <f t="shared" si="1"/>
        <v>0</v>
      </c>
      <c r="AH111" s="5" t="s">
        <v>63</v>
      </c>
      <c r="AI111" s="5" t="s">
        <v>5860</v>
      </c>
    </row>
    <row r="112" spans="1:40">
      <c r="A112" s="5" t="s">
        <v>5797</v>
      </c>
      <c r="B112" s="5" t="s">
        <v>169</v>
      </c>
      <c r="C112" s="5" t="s">
        <v>168</v>
      </c>
      <c r="D112" s="5" t="s">
        <v>167</v>
      </c>
      <c r="E112" s="5" t="s">
        <v>166</v>
      </c>
      <c r="F112" s="6">
        <v>0.02</v>
      </c>
      <c r="G112" s="5" t="s">
        <v>4163</v>
      </c>
      <c r="H112" s="5">
        <v>20</v>
      </c>
      <c r="I112" s="5" t="s">
        <v>3592</v>
      </c>
      <c r="J112" s="5">
        <v>300</v>
      </c>
      <c r="K112" s="5">
        <v>259200</v>
      </c>
      <c r="L112" s="5" t="s">
        <v>4162</v>
      </c>
      <c r="O112" s="5" t="s">
        <v>5859</v>
      </c>
      <c r="P112" s="5" t="s">
        <v>266</v>
      </c>
      <c r="Q112" s="5" t="s">
        <v>160</v>
      </c>
      <c r="R112" s="5" t="s">
        <v>5858</v>
      </c>
      <c r="S112" s="5" t="s">
        <v>5857</v>
      </c>
      <c r="T112" s="5" t="s">
        <v>5856</v>
      </c>
      <c r="X112" s="5">
        <v>60</v>
      </c>
      <c r="Y112" s="5" t="s">
        <v>171</v>
      </c>
      <c r="Z112" s="5" t="s">
        <v>171</v>
      </c>
      <c r="AA112" s="5" t="s">
        <v>171</v>
      </c>
      <c r="AB112" s="5" t="s">
        <v>89</v>
      </c>
      <c r="AC112" s="5" t="s">
        <v>17</v>
      </c>
      <c r="AD112" s="5" t="s">
        <v>13</v>
      </c>
      <c r="AE112" s="5" t="s">
        <v>63</v>
      </c>
      <c r="AF112" s="5" t="s">
        <v>89</v>
      </c>
      <c r="AG112" s="5">
        <f t="shared" si="1"/>
        <v>0</v>
      </c>
      <c r="AH112" s="5" t="s">
        <v>63</v>
      </c>
      <c r="AI112" s="5" t="s">
        <v>5855</v>
      </c>
    </row>
    <row r="113" spans="1:40">
      <c r="A113" s="5" t="s">
        <v>5797</v>
      </c>
      <c r="B113" s="5" t="s">
        <v>169</v>
      </c>
      <c r="C113" s="5" t="s">
        <v>168</v>
      </c>
      <c r="D113" s="5" t="s">
        <v>167</v>
      </c>
      <c r="E113" s="5" t="s">
        <v>166</v>
      </c>
      <c r="F113" s="6">
        <v>0.02</v>
      </c>
      <c r="G113" s="5" t="s">
        <v>4163</v>
      </c>
      <c r="H113" s="5">
        <v>20</v>
      </c>
      <c r="I113" s="5" t="s">
        <v>3592</v>
      </c>
      <c r="J113" s="5">
        <v>300</v>
      </c>
      <c r="K113" s="5">
        <v>259200</v>
      </c>
      <c r="L113" s="5" t="s">
        <v>4162</v>
      </c>
      <c r="O113" s="5" t="s">
        <v>5854</v>
      </c>
      <c r="P113" s="5" t="s">
        <v>200</v>
      </c>
      <c r="Q113" s="5" t="s">
        <v>160</v>
      </c>
      <c r="R113" s="5" t="s">
        <v>5853</v>
      </c>
      <c r="S113" s="5" t="s">
        <v>5852</v>
      </c>
      <c r="T113" s="5" t="s">
        <v>5851</v>
      </c>
      <c r="X113" s="5">
        <v>25</v>
      </c>
      <c r="Y113" s="5" t="s">
        <v>171</v>
      </c>
      <c r="Z113" s="5" t="s">
        <v>171</v>
      </c>
      <c r="AA113" s="5" t="s">
        <v>171</v>
      </c>
      <c r="AB113" s="5" t="s">
        <v>89</v>
      </c>
      <c r="AC113" s="5" t="s">
        <v>17</v>
      </c>
      <c r="AD113" s="5" t="s">
        <v>13</v>
      </c>
      <c r="AE113" s="5" t="s">
        <v>63</v>
      </c>
      <c r="AG113" s="5">
        <f t="shared" si="1"/>
        <v>1</v>
      </c>
      <c r="AH113" s="5" t="s">
        <v>5808</v>
      </c>
      <c r="AI113" s="5" t="s">
        <v>4372</v>
      </c>
    </row>
    <row r="114" spans="1:40">
      <c r="A114" s="5" t="s">
        <v>5797</v>
      </c>
      <c r="B114" s="5" t="s">
        <v>169</v>
      </c>
      <c r="C114" s="5" t="s">
        <v>168</v>
      </c>
      <c r="D114" s="5" t="s">
        <v>167</v>
      </c>
      <c r="E114" s="5" t="s">
        <v>166</v>
      </c>
      <c r="F114" s="6">
        <v>0.02</v>
      </c>
      <c r="G114" s="5" t="s">
        <v>4163</v>
      </c>
      <c r="H114" s="5">
        <v>20</v>
      </c>
      <c r="I114" s="5" t="s">
        <v>3592</v>
      </c>
      <c r="J114" s="5">
        <v>300</v>
      </c>
      <c r="K114" s="5">
        <v>259200</v>
      </c>
      <c r="L114" s="5" t="s">
        <v>4162</v>
      </c>
      <c r="O114" s="5" t="s">
        <v>5850</v>
      </c>
      <c r="P114" s="5" t="s">
        <v>180</v>
      </c>
      <c r="Q114" s="5" t="s">
        <v>160</v>
      </c>
      <c r="R114" s="5" t="s">
        <v>5849</v>
      </c>
      <c r="S114" s="5" t="s">
        <v>5848</v>
      </c>
      <c r="T114" s="5" t="s">
        <v>5847</v>
      </c>
      <c r="X114" s="5">
        <v>8</v>
      </c>
      <c r="Y114" s="5" t="s">
        <v>171</v>
      </c>
      <c r="Z114" s="5" t="s">
        <v>171</v>
      </c>
      <c r="AA114" s="5" t="s">
        <v>171</v>
      </c>
      <c r="AB114" s="5" t="s">
        <v>89</v>
      </c>
      <c r="AC114" s="5" t="s">
        <v>17</v>
      </c>
      <c r="AD114" s="5" t="s">
        <v>13</v>
      </c>
      <c r="AE114" s="5" t="s">
        <v>63</v>
      </c>
      <c r="AF114" s="5" t="s">
        <v>89</v>
      </c>
      <c r="AG114" s="5">
        <f t="shared" si="1"/>
        <v>0</v>
      </c>
      <c r="AH114" s="5" t="s">
        <v>63</v>
      </c>
      <c r="AI114" s="5" t="s">
        <v>3621</v>
      </c>
    </row>
    <row r="115" spans="1:40">
      <c r="A115" s="5" t="s">
        <v>5797</v>
      </c>
      <c r="B115" s="5" t="s">
        <v>169</v>
      </c>
      <c r="C115" s="5" t="s">
        <v>168</v>
      </c>
      <c r="D115" s="5" t="s">
        <v>167</v>
      </c>
      <c r="E115" s="5" t="s">
        <v>166</v>
      </c>
      <c r="F115" s="6">
        <v>0.02</v>
      </c>
      <c r="G115" s="5" t="s">
        <v>4163</v>
      </c>
      <c r="H115" s="5">
        <v>20</v>
      </c>
      <c r="I115" s="5" t="s">
        <v>3592</v>
      </c>
      <c r="J115" s="5">
        <v>300</v>
      </c>
      <c r="K115" s="5">
        <v>259200</v>
      </c>
      <c r="L115" s="5" t="s">
        <v>4162</v>
      </c>
      <c r="O115" s="5" t="s">
        <v>5846</v>
      </c>
      <c r="P115" s="5" t="s">
        <v>256</v>
      </c>
      <c r="Q115" s="5" t="s">
        <v>160</v>
      </c>
      <c r="R115" s="5" t="s">
        <v>5845</v>
      </c>
      <c r="S115" s="5" t="s">
        <v>5844</v>
      </c>
      <c r="T115" s="5" t="s">
        <v>5843</v>
      </c>
      <c r="X115" s="5">
        <v>143</v>
      </c>
      <c r="Y115" s="5" t="s">
        <v>252</v>
      </c>
      <c r="Z115" s="5" t="s">
        <v>252</v>
      </c>
      <c r="AA115" s="5" t="s">
        <v>156</v>
      </c>
      <c r="AB115" s="5" t="s">
        <v>89</v>
      </c>
      <c r="AC115" s="5" t="s">
        <v>17</v>
      </c>
      <c r="AD115" s="5" t="s">
        <v>13</v>
      </c>
      <c r="AE115" s="5" t="s">
        <v>63</v>
      </c>
      <c r="AF115" s="5" t="s">
        <v>89</v>
      </c>
      <c r="AG115" s="5">
        <f t="shared" si="1"/>
        <v>0</v>
      </c>
      <c r="AH115" s="5" t="s">
        <v>63</v>
      </c>
      <c r="AI115" s="5" t="s">
        <v>5842</v>
      </c>
    </row>
    <row r="116" spans="1:40">
      <c r="A116" s="5" t="s">
        <v>5797</v>
      </c>
      <c r="B116" s="5" t="s">
        <v>169</v>
      </c>
      <c r="C116" s="5" t="s">
        <v>168</v>
      </c>
      <c r="D116" s="5" t="s">
        <v>167</v>
      </c>
      <c r="E116" s="5" t="s">
        <v>166</v>
      </c>
      <c r="F116" s="6">
        <v>0.02</v>
      </c>
      <c r="G116" s="5" t="s">
        <v>4163</v>
      </c>
      <c r="H116" s="5">
        <v>20</v>
      </c>
      <c r="I116" s="5" t="s">
        <v>3592</v>
      </c>
      <c r="J116" s="5">
        <v>300</v>
      </c>
      <c r="K116" s="5">
        <v>259200</v>
      </c>
      <c r="L116" s="5" t="s">
        <v>4162</v>
      </c>
      <c r="O116" s="5" t="s">
        <v>5841</v>
      </c>
      <c r="P116" s="5" t="s">
        <v>4790</v>
      </c>
      <c r="Q116" s="5" t="s">
        <v>160</v>
      </c>
      <c r="R116" s="5" t="s">
        <v>5840</v>
      </c>
      <c r="S116" s="5" t="s">
        <v>5839</v>
      </c>
      <c r="T116" s="5" t="s">
        <v>5838</v>
      </c>
      <c r="X116" s="5">
        <v>65</v>
      </c>
      <c r="Y116" s="5" t="s">
        <v>171</v>
      </c>
      <c r="Z116" s="5" t="s">
        <v>171</v>
      </c>
      <c r="AA116" s="5" t="s">
        <v>171</v>
      </c>
      <c r="AB116" s="5" t="s">
        <v>89</v>
      </c>
      <c r="AC116" s="5" t="s">
        <v>17</v>
      </c>
      <c r="AD116" s="5" t="s">
        <v>13</v>
      </c>
      <c r="AE116" s="5" t="s">
        <v>63</v>
      </c>
      <c r="AG116" s="5">
        <f t="shared" si="1"/>
        <v>1</v>
      </c>
      <c r="AH116" s="5" t="s">
        <v>5808</v>
      </c>
      <c r="AI116" s="5" t="s">
        <v>5837</v>
      </c>
    </row>
    <row r="117" spans="1:40">
      <c r="A117" s="5" t="s">
        <v>5797</v>
      </c>
      <c r="B117" s="5" t="s">
        <v>169</v>
      </c>
      <c r="C117" s="5" t="s">
        <v>168</v>
      </c>
      <c r="D117" s="5" t="s">
        <v>167</v>
      </c>
      <c r="E117" s="5" t="s">
        <v>166</v>
      </c>
      <c r="F117" s="6">
        <v>0.02</v>
      </c>
      <c r="G117" s="5" t="s">
        <v>4163</v>
      </c>
      <c r="H117" s="5">
        <v>20</v>
      </c>
      <c r="I117" s="5" t="s">
        <v>3592</v>
      </c>
      <c r="J117" s="5">
        <v>300</v>
      </c>
      <c r="K117" s="5">
        <v>259200</v>
      </c>
      <c r="L117" s="5" t="s">
        <v>4162</v>
      </c>
      <c r="O117" s="5" t="s">
        <v>5836</v>
      </c>
      <c r="P117" s="5" t="s">
        <v>804</v>
      </c>
      <c r="Q117" s="5" t="s">
        <v>160</v>
      </c>
      <c r="R117" s="5" t="s">
        <v>5835</v>
      </c>
      <c r="S117" s="5" t="s">
        <v>5834</v>
      </c>
      <c r="T117" s="5" t="s">
        <v>5833</v>
      </c>
      <c r="X117" s="5">
        <v>237</v>
      </c>
      <c r="Y117" s="5" t="s">
        <v>171</v>
      </c>
      <c r="Z117" s="5" t="s">
        <v>171</v>
      </c>
      <c r="AA117" s="5" t="s">
        <v>171</v>
      </c>
      <c r="AB117" s="5" t="s">
        <v>89</v>
      </c>
      <c r="AC117" s="5" t="s">
        <v>17</v>
      </c>
      <c r="AD117" s="5" t="s">
        <v>13</v>
      </c>
      <c r="AE117" s="5" t="s">
        <v>63</v>
      </c>
      <c r="AF117" s="5" t="s">
        <v>5818</v>
      </c>
      <c r="AG117" s="5">
        <f t="shared" si="1"/>
        <v>-1</v>
      </c>
      <c r="AI117" s="5" t="s">
        <v>5832</v>
      </c>
    </row>
    <row r="118" spans="1:40">
      <c r="A118" s="5" t="s">
        <v>5797</v>
      </c>
      <c r="B118" s="5" t="s">
        <v>169</v>
      </c>
      <c r="C118" s="5" t="s">
        <v>168</v>
      </c>
      <c r="D118" s="5" t="s">
        <v>167</v>
      </c>
      <c r="E118" s="5" t="s">
        <v>166</v>
      </c>
      <c r="F118" s="6">
        <v>0.02</v>
      </c>
      <c r="G118" s="5" t="s">
        <v>4163</v>
      </c>
      <c r="H118" s="5">
        <v>20</v>
      </c>
      <c r="I118" s="5" t="s">
        <v>3592</v>
      </c>
      <c r="J118" s="5">
        <v>300</v>
      </c>
      <c r="K118" s="5">
        <v>259200</v>
      </c>
      <c r="L118" s="5" t="s">
        <v>4162</v>
      </c>
      <c r="O118" s="5" t="s">
        <v>5831</v>
      </c>
      <c r="P118" s="5" t="s">
        <v>435</v>
      </c>
      <c r="Q118" s="5" t="s">
        <v>160</v>
      </c>
      <c r="R118" s="5" t="s">
        <v>5830</v>
      </c>
      <c r="S118" s="5" t="s">
        <v>3867</v>
      </c>
      <c r="T118" s="5" t="s">
        <v>5829</v>
      </c>
      <c r="X118" s="5">
        <v>21</v>
      </c>
      <c r="Y118" s="5" t="s">
        <v>171</v>
      </c>
      <c r="Z118" s="5" t="s">
        <v>171</v>
      </c>
      <c r="AA118" s="5" t="s">
        <v>171</v>
      </c>
      <c r="AB118" s="5" t="s">
        <v>89</v>
      </c>
      <c r="AC118" s="5" t="s">
        <v>17</v>
      </c>
      <c r="AD118" s="5" t="s">
        <v>13</v>
      </c>
      <c r="AE118" s="5" t="s">
        <v>63</v>
      </c>
      <c r="AF118" s="5" t="s">
        <v>5818</v>
      </c>
      <c r="AG118" s="5">
        <f t="shared" si="1"/>
        <v>-1</v>
      </c>
      <c r="AI118" s="5" t="s">
        <v>3702</v>
      </c>
    </row>
    <row r="119" spans="1:40">
      <c r="A119" s="5" t="s">
        <v>5797</v>
      </c>
      <c r="B119" s="5" t="s">
        <v>169</v>
      </c>
      <c r="C119" s="5" t="s">
        <v>168</v>
      </c>
      <c r="D119" s="5" t="s">
        <v>167</v>
      </c>
      <c r="E119" s="5" t="s">
        <v>166</v>
      </c>
      <c r="F119" s="6">
        <v>0.02</v>
      </c>
      <c r="G119" s="5" t="s">
        <v>4163</v>
      </c>
      <c r="H119" s="5">
        <v>20</v>
      </c>
      <c r="I119" s="5" t="s">
        <v>3592</v>
      </c>
      <c r="J119" s="5">
        <v>300</v>
      </c>
      <c r="K119" s="5">
        <v>259200</v>
      </c>
      <c r="L119" s="5" t="s">
        <v>4162</v>
      </c>
      <c r="O119" s="5" t="s">
        <v>5828</v>
      </c>
      <c r="P119" s="5" t="s">
        <v>175</v>
      </c>
      <c r="Q119" s="5" t="s">
        <v>160</v>
      </c>
      <c r="R119" s="5" t="s">
        <v>5827</v>
      </c>
      <c r="S119" s="5" t="s">
        <v>5826</v>
      </c>
      <c r="T119" s="5" t="s">
        <v>5825</v>
      </c>
      <c r="X119" s="5">
        <v>11</v>
      </c>
      <c r="Y119" s="5" t="s">
        <v>171</v>
      </c>
      <c r="Z119" s="5" t="s">
        <v>171</v>
      </c>
      <c r="AA119" s="5" t="s">
        <v>171</v>
      </c>
      <c r="AB119" s="5" t="s">
        <v>89</v>
      </c>
      <c r="AC119" s="5" t="s">
        <v>17</v>
      </c>
      <c r="AD119" s="5" t="s">
        <v>13</v>
      </c>
      <c r="AE119" s="5" t="s">
        <v>63</v>
      </c>
      <c r="AF119" s="5" t="s">
        <v>89</v>
      </c>
      <c r="AG119" s="5">
        <f t="shared" si="1"/>
        <v>0</v>
      </c>
      <c r="AH119" s="5" t="s">
        <v>63</v>
      </c>
      <c r="AI119" s="5" t="s">
        <v>3600</v>
      </c>
    </row>
    <row r="120" spans="1:40">
      <c r="A120" s="5" t="s">
        <v>5797</v>
      </c>
      <c r="B120" s="5" t="s">
        <v>169</v>
      </c>
      <c r="C120" s="5" t="s">
        <v>168</v>
      </c>
      <c r="D120" s="5" t="s">
        <v>167</v>
      </c>
      <c r="E120" s="5" t="s">
        <v>166</v>
      </c>
      <c r="F120" s="6">
        <v>0.02</v>
      </c>
      <c r="G120" s="5" t="s">
        <v>4163</v>
      </c>
      <c r="H120" s="5">
        <v>20</v>
      </c>
      <c r="I120" s="5" t="s">
        <v>3592</v>
      </c>
      <c r="J120" s="5">
        <v>300</v>
      </c>
      <c r="K120" s="5">
        <v>259200</v>
      </c>
      <c r="L120" s="5" t="s">
        <v>4162</v>
      </c>
      <c r="O120" s="5" t="s">
        <v>5824</v>
      </c>
      <c r="P120" s="5" t="s">
        <v>225</v>
      </c>
      <c r="Q120" s="5" t="s">
        <v>160</v>
      </c>
      <c r="R120" s="5" t="s">
        <v>5576</v>
      </c>
      <c r="S120" s="5" t="s">
        <v>3589</v>
      </c>
      <c r="T120" s="5" t="s">
        <v>5823</v>
      </c>
      <c r="X120" s="5">
        <v>22</v>
      </c>
      <c r="Y120" s="5" t="s">
        <v>171</v>
      </c>
      <c r="Z120" s="5" t="s">
        <v>171</v>
      </c>
      <c r="AA120" s="5" t="s">
        <v>171</v>
      </c>
      <c r="AB120" s="5" t="s">
        <v>89</v>
      </c>
      <c r="AC120" s="5" t="s">
        <v>17</v>
      </c>
      <c r="AD120" s="5" t="s">
        <v>13</v>
      </c>
      <c r="AE120" s="5" t="s">
        <v>63</v>
      </c>
      <c r="AG120" s="5">
        <f t="shared" si="1"/>
        <v>1</v>
      </c>
      <c r="AH120" s="5" t="s">
        <v>5808</v>
      </c>
      <c r="AI120" s="5" t="s">
        <v>5822</v>
      </c>
    </row>
    <row r="121" spans="1:40">
      <c r="A121" s="5" t="s">
        <v>5797</v>
      </c>
      <c r="B121" s="5" t="s">
        <v>169</v>
      </c>
      <c r="C121" s="5" t="s">
        <v>168</v>
      </c>
      <c r="D121" s="5" t="s">
        <v>167</v>
      </c>
      <c r="E121" s="5" t="s">
        <v>166</v>
      </c>
      <c r="F121" s="6">
        <v>0.02</v>
      </c>
      <c r="G121" s="5" t="s">
        <v>4163</v>
      </c>
      <c r="H121" s="5">
        <v>20</v>
      </c>
      <c r="I121" s="5" t="s">
        <v>3592</v>
      </c>
      <c r="J121" s="5">
        <v>300</v>
      </c>
      <c r="K121" s="5">
        <v>259200</v>
      </c>
      <c r="L121" s="5" t="s">
        <v>4162</v>
      </c>
      <c r="O121" s="5" t="s">
        <v>5821</v>
      </c>
      <c r="P121" s="5" t="s">
        <v>215</v>
      </c>
      <c r="Q121" s="5" t="s">
        <v>160</v>
      </c>
      <c r="R121" s="5" t="s">
        <v>4568</v>
      </c>
      <c r="S121" s="5" t="s">
        <v>5820</v>
      </c>
      <c r="T121" s="5" t="s">
        <v>5819</v>
      </c>
      <c r="X121" s="5">
        <v>5</v>
      </c>
      <c r="Y121" s="5" t="s">
        <v>171</v>
      </c>
      <c r="Z121" s="5" t="s">
        <v>171</v>
      </c>
      <c r="AA121" s="5" t="s">
        <v>171</v>
      </c>
      <c r="AB121" s="5" t="s">
        <v>89</v>
      </c>
      <c r="AC121" s="5" t="s">
        <v>17</v>
      </c>
      <c r="AD121" s="5" t="s">
        <v>13</v>
      </c>
      <c r="AE121" s="5" t="s">
        <v>63</v>
      </c>
      <c r="AF121" s="5" t="s">
        <v>5818</v>
      </c>
      <c r="AG121" s="5">
        <f t="shared" si="1"/>
        <v>-1</v>
      </c>
      <c r="AI121" s="5" t="s">
        <v>3624</v>
      </c>
    </row>
    <row r="122" spans="1:40">
      <c r="A122" s="5" t="s">
        <v>5797</v>
      </c>
      <c r="B122" s="5" t="s">
        <v>169</v>
      </c>
      <c r="C122" s="5" t="s">
        <v>168</v>
      </c>
      <c r="D122" s="5" t="s">
        <v>167</v>
      </c>
      <c r="E122" s="5" t="s">
        <v>166</v>
      </c>
      <c r="F122" s="6">
        <v>0.02</v>
      </c>
      <c r="G122" s="5" t="s">
        <v>4163</v>
      </c>
      <c r="H122" s="5">
        <v>20</v>
      </c>
      <c r="I122" s="5" t="s">
        <v>3592</v>
      </c>
      <c r="J122" s="5">
        <v>300</v>
      </c>
      <c r="K122" s="5">
        <v>259200</v>
      </c>
      <c r="L122" s="5" t="s">
        <v>4162</v>
      </c>
      <c r="O122" s="5" t="s">
        <v>5817</v>
      </c>
      <c r="P122" s="5" t="s">
        <v>310</v>
      </c>
      <c r="Q122" s="5" t="s">
        <v>160</v>
      </c>
      <c r="R122" s="5" t="s">
        <v>5816</v>
      </c>
      <c r="S122" s="5" t="s">
        <v>5815</v>
      </c>
      <c r="T122" s="5" t="s">
        <v>5814</v>
      </c>
      <c r="X122" s="5">
        <v>193</v>
      </c>
      <c r="Y122" s="5" t="s">
        <v>171</v>
      </c>
      <c r="Z122" s="5" t="s">
        <v>171</v>
      </c>
      <c r="AA122" s="5" t="s">
        <v>171</v>
      </c>
      <c r="AB122" s="5" t="s">
        <v>89</v>
      </c>
      <c r="AC122" s="5" t="s">
        <v>17</v>
      </c>
      <c r="AD122" s="5" t="s">
        <v>13</v>
      </c>
      <c r="AE122" s="5" t="s">
        <v>63</v>
      </c>
      <c r="AF122" s="5" t="s">
        <v>89</v>
      </c>
      <c r="AG122" s="5">
        <f t="shared" si="1"/>
        <v>0</v>
      </c>
      <c r="AH122" s="5" t="s">
        <v>63</v>
      </c>
      <c r="AI122" s="5" t="s">
        <v>5813</v>
      </c>
    </row>
    <row r="123" spans="1:40">
      <c r="A123" s="5" t="s">
        <v>5797</v>
      </c>
      <c r="B123" s="5" t="s">
        <v>169</v>
      </c>
      <c r="C123" s="5" t="s">
        <v>168</v>
      </c>
      <c r="D123" s="5" t="s">
        <v>167</v>
      </c>
      <c r="E123" s="5" t="s">
        <v>166</v>
      </c>
      <c r="F123" s="6">
        <v>0.02</v>
      </c>
      <c r="G123" s="5" t="s">
        <v>4163</v>
      </c>
      <c r="H123" s="5">
        <v>20</v>
      </c>
      <c r="I123" s="5" t="s">
        <v>3592</v>
      </c>
      <c r="J123" s="5">
        <v>300</v>
      </c>
      <c r="K123" s="5">
        <v>259200</v>
      </c>
      <c r="L123" s="5" t="s">
        <v>4162</v>
      </c>
      <c r="O123" s="5" t="s">
        <v>5812</v>
      </c>
      <c r="P123" s="5" t="s">
        <v>336</v>
      </c>
      <c r="Q123" s="5" t="s">
        <v>160</v>
      </c>
      <c r="R123" s="5" t="s">
        <v>5811</v>
      </c>
      <c r="S123" s="5" t="s">
        <v>5810</v>
      </c>
      <c r="T123" s="5" t="s">
        <v>5809</v>
      </c>
      <c r="X123" s="5">
        <v>17</v>
      </c>
      <c r="Y123" s="5" t="s">
        <v>171</v>
      </c>
      <c r="Z123" s="5" t="s">
        <v>171</v>
      </c>
      <c r="AA123" s="5" t="s">
        <v>171</v>
      </c>
      <c r="AB123" s="5" t="s">
        <v>89</v>
      </c>
      <c r="AC123" s="5" t="s">
        <v>17</v>
      </c>
      <c r="AD123" s="5" t="s">
        <v>13</v>
      </c>
      <c r="AE123" s="5" t="s">
        <v>63</v>
      </c>
      <c r="AG123" s="5">
        <f t="shared" si="1"/>
        <v>1</v>
      </c>
      <c r="AH123" s="5" t="s">
        <v>5808</v>
      </c>
      <c r="AI123" s="5" t="s">
        <v>5807</v>
      </c>
    </row>
    <row r="124" spans="1:40">
      <c r="A124" s="5" t="s">
        <v>5797</v>
      </c>
      <c r="B124" s="5" t="s">
        <v>169</v>
      </c>
      <c r="C124" s="5" t="s">
        <v>168</v>
      </c>
      <c r="D124" s="5" t="s">
        <v>167</v>
      </c>
      <c r="E124" s="5" t="s">
        <v>166</v>
      </c>
      <c r="F124" s="6">
        <v>0.02</v>
      </c>
      <c r="G124" s="5" t="s">
        <v>4163</v>
      </c>
      <c r="H124" s="5">
        <v>20</v>
      </c>
      <c r="I124" s="5" t="s">
        <v>3592</v>
      </c>
      <c r="J124" s="5">
        <v>300</v>
      </c>
      <c r="K124" s="5">
        <v>259200</v>
      </c>
      <c r="L124" s="5" t="s">
        <v>4162</v>
      </c>
      <c r="O124" s="5" t="s">
        <v>5806</v>
      </c>
      <c r="P124" s="5" t="s">
        <v>261</v>
      </c>
      <c r="Q124" s="5" t="s">
        <v>160</v>
      </c>
      <c r="R124" s="5" t="s">
        <v>5805</v>
      </c>
      <c r="S124" s="5" t="s">
        <v>5804</v>
      </c>
      <c r="T124" s="5" t="s">
        <v>5803</v>
      </c>
      <c r="X124" s="5">
        <v>28</v>
      </c>
      <c r="Y124" s="5" t="s">
        <v>171</v>
      </c>
      <c r="Z124" s="5" t="s">
        <v>171</v>
      </c>
      <c r="AA124" s="5" t="s">
        <v>171</v>
      </c>
      <c r="AB124" s="5" t="s">
        <v>89</v>
      </c>
      <c r="AC124" s="5" t="s">
        <v>17</v>
      </c>
      <c r="AD124" s="5" t="s">
        <v>13</v>
      </c>
      <c r="AE124" s="5" t="s">
        <v>63</v>
      </c>
      <c r="AF124" s="5" t="s">
        <v>89</v>
      </c>
      <c r="AG124" s="5">
        <f t="shared" si="1"/>
        <v>0</v>
      </c>
      <c r="AH124" s="5" t="s">
        <v>63</v>
      </c>
      <c r="AI124" s="5" t="s">
        <v>5802</v>
      </c>
    </row>
    <row r="125" spans="1:40">
      <c r="A125" s="5" t="s">
        <v>5797</v>
      </c>
      <c r="B125" s="5" t="s">
        <v>169</v>
      </c>
      <c r="C125" s="5" t="s">
        <v>168</v>
      </c>
      <c r="D125" s="5" t="s">
        <v>167</v>
      </c>
      <c r="E125" s="5" t="s">
        <v>166</v>
      </c>
      <c r="F125" s="6">
        <v>0.02</v>
      </c>
      <c r="G125" s="5" t="s">
        <v>4163</v>
      </c>
      <c r="H125" s="5">
        <v>20</v>
      </c>
      <c r="I125" s="5" t="s">
        <v>3592</v>
      </c>
      <c r="J125" s="5">
        <v>300</v>
      </c>
      <c r="K125" s="5">
        <v>259200</v>
      </c>
      <c r="L125" s="5" t="s">
        <v>4162</v>
      </c>
      <c r="O125" s="5" t="s">
        <v>5801</v>
      </c>
      <c r="P125" s="5" t="s">
        <v>5115</v>
      </c>
      <c r="Q125" s="5" t="s">
        <v>160</v>
      </c>
      <c r="R125" s="5" t="s">
        <v>5113</v>
      </c>
      <c r="S125" s="5" t="s">
        <v>5800</v>
      </c>
      <c r="T125" s="5" t="s">
        <v>5799</v>
      </c>
      <c r="X125" s="5">
        <v>93</v>
      </c>
      <c r="Y125" s="5" t="s">
        <v>252</v>
      </c>
      <c r="Z125" s="5" t="s">
        <v>156</v>
      </c>
      <c r="AA125" s="5" t="s">
        <v>171</v>
      </c>
      <c r="AB125" s="5" t="s">
        <v>89</v>
      </c>
      <c r="AC125" s="5" t="s">
        <v>17</v>
      </c>
      <c r="AD125" s="5" t="s">
        <v>13</v>
      </c>
      <c r="AE125" s="5" t="s">
        <v>63</v>
      </c>
      <c r="AF125" s="5" t="s">
        <v>89</v>
      </c>
      <c r="AG125" s="5">
        <f t="shared" si="1"/>
        <v>0</v>
      </c>
      <c r="AH125" s="5" t="s">
        <v>63</v>
      </c>
      <c r="AI125" s="5" t="s">
        <v>5798</v>
      </c>
    </row>
    <row r="126" spans="1:40">
      <c r="A126" s="5" t="s">
        <v>5797</v>
      </c>
      <c r="B126" s="5" t="s">
        <v>169</v>
      </c>
      <c r="C126" s="5" t="s">
        <v>168</v>
      </c>
      <c r="D126" s="5" t="s">
        <v>167</v>
      </c>
      <c r="E126" s="5" t="s">
        <v>166</v>
      </c>
      <c r="F126" s="6">
        <v>0.02</v>
      </c>
      <c r="G126" s="5" t="s">
        <v>4163</v>
      </c>
      <c r="H126" s="5">
        <v>20</v>
      </c>
      <c r="I126" s="5" t="s">
        <v>3592</v>
      </c>
      <c r="J126" s="5">
        <v>300</v>
      </c>
      <c r="K126" s="5">
        <v>259200</v>
      </c>
      <c r="L126" s="5" t="s">
        <v>4162</v>
      </c>
      <c r="O126" s="5" t="s">
        <v>5796</v>
      </c>
      <c r="P126" s="5" t="s">
        <v>1173</v>
      </c>
      <c r="Q126" s="5" t="s">
        <v>160</v>
      </c>
      <c r="R126" s="5" t="s">
        <v>1171</v>
      </c>
      <c r="S126" s="5" t="s">
        <v>5795</v>
      </c>
      <c r="T126" s="5" t="s">
        <v>5794</v>
      </c>
      <c r="X126" s="5">
        <v>102</v>
      </c>
      <c r="Y126" s="5" t="s">
        <v>171</v>
      </c>
      <c r="Z126" s="5" t="s">
        <v>171</v>
      </c>
      <c r="AA126" s="5" t="s">
        <v>171</v>
      </c>
      <c r="AB126" s="5" t="s">
        <v>89</v>
      </c>
      <c r="AC126" s="5" t="s">
        <v>17</v>
      </c>
      <c r="AD126" s="5" t="s">
        <v>13</v>
      </c>
      <c r="AE126" s="5" t="s">
        <v>63</v>
      </c>
      <c r="AF126" s="5" t="s">
        <v>89</v>
      </c>
      <c r="AG126" s="5">
        <f t="shared" si="1"/>
        <v>0</v>
      </c>
      <c r="AH126" s="5" t="s">
        <v>63</v>
      </c>
      <c r="AI126" s="5" t="s">
        <v>3624</v>
      </c>
    </row>
    <row r="127" spans="1:40" s="8" customFormat="1">
      <c r="F127" s="9"/>
      <c r="AF127" s="8">
        <f>COUNTIF(AG107:AG126,AG115)</f>
        <v>11</v>
      </c>
      <c r="AH127" s="8">
        <f>COUNTIF(AG107:AG126,AG110)</f>
        <v>6</v>
      </c>
      <c r="AM127" s="8">
        <f>AH127+AF127</f>
        <v>17</v>
      </c>
      <c r="AN127" s="8">
        <f>AF127/AM127</f>
        <v>0.6470588235294118</v>
      </c>
    </row>
    <row r="128" spans="1:40">
      <c r="A128" s="5" t="s">
        <v>5709</v>
      </c>
      <c r="B128" s="5" t="s">
        <v>169</v>
      </c>
      <c r="C128" s="5" t="s">
        <v>168</v>
      </c>
      <c r="D128" s="5" t="s">
        <v>167</v>
      </c>
      <c r="E128" s="5" t="s">
        <v>166</v>
      </c>
      <c r="F128" s="6">
        <v>0.02</v>
      </c>
      <c r="G128" s="5" t="s">
        <v>4163</v>
      </c>
      <c r="H128" s="5">
        <v>20</v>
      </c>
      <c r="I128" s="5" t="s">
        <v>3592</v>
      </c>
      <c r="J128" s="5">
        <v>300</v>
      </c>
      <c r="K128" s="5">
        <v>259200</v>
      </c>
      <c r="L128" s="5" t="s">
        <v>4162</v>
      </c>
      <c r="O128" s="5" t="s">
        <v>5793</v>
      </c>
      <c r="P128" s="5" t="s">
        <v>175</v>
      </c>
      <c r="Q128" s="5" t="s">
        <v>160</v>
      </c>
      <c r="R128" s="5" t="s">
        <v>5792</v>
      </c>
      <c r="S128" s="5" t="s">
        <v>3877</v>
      </c>
      <c r="T128" s="5" t="s">
        <v>5791</v>
      </c>
      <c r="X128" s="5">
        <v>10</v>
      </c>
      <c r="Y128" s="5" t="s">
        <v>171</v>
      </c>
      <c r="Z128" s="5" t="s">
        <v>171</v>
      </c>
      <c r="AA128" s="5" t="s">
        <v>171</v>
      </c>
      <c r="AB128" s="5" t="s">
        <v>18</v>
      </c>
      <c r="AC128" s="5" t="s">
        <v>67</v>
      </c>
      <c r="AD128" s="5" t="s">
        <v>13</v>
      </c>
      <c r="AE128" s="5" t="s">
        <v>63</v>
      </c>
      <c r="AF128" s="5" t="s">
        <v>18</v>
      </c>
      <c r="AG128" s="5">
        <f t="shared" si="1"/>
        <v>0</v>
      </c>
      <c r="AH128" s="5" t="s">
        <v>63</v>
      </c>
      <c r="AI128" s="5" t="s">
        <v>3600</v>
      </c>
    </row>
    <row r="129" spans="1:35">
      <c r="A129" s="5" t="s">
        <v>5709</v>
      </c>
      <c r="B129" s="5" t="s">
        <v>169</v>
      </c>
      <c r="C129" s="5" t="s">
        <v>168</v>
      </c>
      <c r="D129" s="5" t="s">
        <v>167</v>
      </c>
      <c r="E129" s="5" t="s">
        <v>166</v>
      </c>
      <c r="F129" s="6">
        <v>0.02</v>
      </c>
      <c r="G129" s="5" t="s">
        <v>4163</v>
      </c>
      <c r="H129" s="5">
        <v>20</v>
      </c>
      <c r="I129" s="5" t="s">
        <v>3592</v>
      </c>
      <c r="J129" s="5">
        <v>300</v>
      </c>
      <c r="K129" s="5">
        <v>259200</v>
      </c>
      <c r="L129" s="5" t="s">
        <v>4162</v>
      </c>
      <c r="O129" s="5" t="s">
        <v>5790</v>
      </c>
      <c r="P129" s="5" t="s">
        <v>536</v>
      </c>
      <c r="Q129" s="5" t="s">
        <v>160</v>
      </c>
      <c r="R129" s="5" t="s">
        <v>5789</v>
      </c>
      <c r="S129" s="5" t="s">
        <v>5788</v>
      </c>
      <c r="T129" s="5" t="s">
        <v>5787</v>
      </c>
      <c r="X129" s="5">
        <v>11</v>
      </c>
      <c r="Y129" s="5" t="s">
        <v>171</v>
      </c>
      <c r="Z129" s="5" t="s">
        <v>171</v>
      </c>
      <c r="AA129" s="5" t="s">
        <v>171</v>
      </c>
      <c r="AB129" s="5" t="s">
        <v>18</v>
      </c>
      <c r="AC129" s="5" t="s">
        <v>67</v>
      </c>
      <c r="AD129" s="5" t="s">
        <v>13</v>
      </c>
      <c r="AE129" s="5" t="s">
        <v>63</v>
      </c>
      <c r="AF129" s="5" t="s">
        <v>18</v>
      </c>
      <c r="AG129" s="5">
        <f t="shared" si="1"/>
        <v>0</v>
      </c>
      <c r="AH129" s="5" t="s">
        <v>63</v>
      </c>
      <c r="AI129" s="5" t="s">
        <v>5786</v>
      </c>
    </row>
    <row r="130" spans="1:35">
      <c r="A130" s="5" t="s">
        <v>5709</v>
      </c>
      <c r="B130" s="5" t="s">
        <v>169</v>
      </c>
      <c r="C130" s="5" t="s">
        <v>168</v>
      </c>
      <c r="D130" s="5" t="s">
        <v>167</v>
      </c>
      <c r="E130" s="5" t="s">
        <v>166</v>
      </c>
      <c r="F130" s="6">
        <v>0.02</v>
      </c>
      <c r="G130" s="5" t="s">
        <v>4163</v>
      </c>
      <c r="H130" s="5">
        <v>20</v>
      </c>
      <c r="I130" s="5" t="s">
        <v>3592</v>
      </c>
      <c r="J130" s="5">
        <v>300</v>
      </c>
      <c r="K130" s="5">
        <v>259200</v>
      </c>
      <c r="L130" s="5" t="s">
        <v>4162</v>
      </c>
      <c r="O130" s="5" t="s">
        <v>5785</v>
      </c>
      <c r="P130" s="5" t="s">
        <v>4301</v>
      </c>
      <c r="Q130" s="5" t="s">
        <v>160</v>
      </c>
      <c r="R130" s="5" t="s">
        <v>5784</v>
      </c>
      <c r="S130" s="5" t="s">
        <v>5783</v>
      </c>
      <c r="T130" s="5" t="s">
        <v>5782</v>
      </c>
      <c r="X130" s="5">
        <v>20</v>
      </c>
      <c r="Y130" s="5" t="s">
        <v>171</v>
      </c>
      <c r="Z130" s="5" t="s">
        <v>171</v>
      </c>
      <c r="AA130" s="5" t="s">
        <v>171</v>
      </c>
      <c r="AB130" s="5" t="s">
        <v>18</v>
      </c>
      <c r="AC130" s="5" t="s">
        <v>67</v>
      </c>
      <c r="AD130" s="5" t="s">
        <v>13</v>
      </c>
      <c r="AE130" s="5" t="s">
        <v>63</v>
      </c>
      <c r="AF130" s="5" t="s">
        <v>18</v>
      </c>
      <c r="AG130" s="5">
        <f t="shared" si="1"/>
        <v>0</v>
      </c>
      <c r="AH130" s="5" t="s">
        <v>63</v>
      </c>
      <c r="AI130" s="5" t="s">
        <v>5781</v>
      </c>
    </row>
    <row r="131" spans="1:35">
      <c r="A131" s="5" t="s">
        <v>5709</v>
      </c>
      <c r="B131" s="5" t="s">
        <v>169</v>
      </c>
      <c r="C131" s="5" t="s">
        <v>168</v>
      </c>
      <c r="D131" s="5" t="s">
        <v>167</v>
      </c>
      <c r="E131" s="5" t="s">
        <v>166</v>
      </c>
      <c r="F131" s="6">
        <v>0.02</v>
      </c>
      <c r="G131" s="5" t="s">
        <v>4163</v>
      </c>
      <c r="H131" s="5">
        <v>20</v>
      </c>
      <c r="I131" s="5" t="s">
        <v>3592</v>
      </c>
      <c r="J131" s="5">
        <v>300</v>
      </c>
      <c r="K131" s="5">
        <v>259200</v>
      </c>
      <c r="L131" s="5" t="s">
        <v>4162</v>
      </c>
      <c r="O131" s="5" t="s">
        <v>5780</v>
      </c>
      <c r="P131" s="5" t="s">
        <v>435</v>
      </c>
      <c r="Q131" s="5" t="s">
        <v>160</v>
      </c>
      <c r="R131" s="5" t="s">
        <v>5779</v>
      </c>
      <c r="S131" s="5" t="s">
        <v>5778</v>
      </c>
      <c r="T131" s="5" t="s">
        <v>5777</v>
      </c>
      <c r="X131" s="5">
        <v>11</v>
      </c>
      <c r="Y131" s="5" t="s">
        <v>171</v>
      </c>
      <c r="Z131" s="5" t="s">
        <v>171</v>
      </c>
      <c r="AA131" s="5" t="s">
        <v>171</v>
      </c>
      <c r="AB131" s="5" t="s">
        <v>18</v>
      </c>
      <c r="AC131" s="5" t="s">
        <v>67</v>
      </c>
      <c r="AD131" s="5" t="s">
        <v>13</v>
      </c>
      <c r="AE131" s="5" t="s">
        <v>63</v>
      </c>
      <c r="AF131" s="5" t="s">
        <v>18</v>
      </c>
      <c r="AG131" s="5">
        <f t="shared" si="1"/>
        <v>0</v>
      </c>
      <c r="AH131" s="5" t="s">
        <v>63</v>
      </c>
      <c r="AI131" s="5" t="s">
        <v>3702</v>
      </c>
    </row>
    <row r="132" spans="1:35">
      <c r="A132" s="5" t="s">
        <v>5709</v>
      </c>
      <c r="B132" s="5" t="s">
        <v>169</v>
      </c>
      <c r="C132" s="5" t="s">
        <v>168</v>
      </c>
      <c r="D132" s="5" t="s">
        <v>167</v>
      </c>
      <c r="E132" s="5" t="s">
        <v>166</v>
      </c>
      <c r="F132" s="6">
        <v>0.02</v>
      </c>
      <c r="G132" s="5" t="s">
        <v>4163</v>
      </c>
      <c r="H132" s="5">
        <v>20</v>
      </c>
      <c r="I132" s="5" t="s">
        <v>3592</v>
      </c>
      <c r="J132" s="5">
        <v>300</v>
      </c>
      <c r="K132" s="5">
        <v>259200</v>
      </c>
      <c r="L132" s="5" t="s">
        <v>4162</v>
      </c>
      <c r="O132" s="5" t="s">
        <v>5776</v>
      </c>
      <c r="P132" s="5" t="s">
        <v>4268</v>
      </c>
      <c r="Q132" s="5" t="s">
        <v>160</v>
      </c>
      <c r="R132" s="5" t="s">
        <v>5775</v>
      </c>
      <c r="S132" s="5" t="s">
        <v>5774</v>
      </c>
      <c r="T132" s="5" t="s">
        <v>5773</v>
      </c>
      <c r="X132" s="5">
        <v>30</v>
      </c>
      <c r="Y132" s="5" t="s">
        <v>171</v>
      </c>
      <c r="Z132" s="5" t="s">
        <v>171</v>
      </c>
      <c r="AA132" s="5" t="s">
        <v>171</v>
      </c>
      <c r="AB132" s="5" t="s">
        <v>18</v>
      </c>
      <c r="AC132" s="5" t="s">
        <v>67</v>
      </c>
      <c r="AD132" s="5" t="s">
        <v>13</v>
      </c>
      <c r="AE132" s="5" t="s">
        <v>63</v>
      </c>
      <c r="AF132" s="5" t="s">
        <v>18</v>
      </c>
      <c r="AG132" s="5">
        <f t="shared" si="1"/>
        <v>0</v>
      </c>
      <c r="AH132" s="5" t="s">
        <v>63</v>
      </c>
      <c r="AI132" s="5" t="s">
        <v>5772</v>
      </c>
    </row>
    <row r="133" spans="1:35">
      <c r="A133" s="5" t="s">
        <v>5709</v>
      </c>
      <c r="B133" s="5" t="s">
        <v>169</v>
      </c>
      <c r="C133" s="5" t="s">
        <v>168</v>
      </c>
      <c r="D133" s="5" t="s">
        <v>167</v>
      </c>
      <c r="E133" s="5" t="s">
        <v>166</v>
      </c>
      <c r="F133" s="6">
        <v>0.02</v>
      </c>
      <c r="G133" s="5" t="s">
        <v>4163</v>
      </c>
      <c r="H133" s="5">
        <v>20</v>
      </c>
      <c r="I133" s="5" t="s">
        <v>3592</v>
      </c>
      <c r="J133" s="5">
        <v>300</v>
      </c>
      <c r="K133" s="5">
        <v>259200</v>
      </c>
      <c r="L133" s="5" t="s">
        <v>4162</v>
      </c>
      <c r="O133" s="5" t="s">
        <v>5771</v>
      </c>
      <c r="P133" s="5" t="s">
        <v>5770</v>
      </c>
      <c r="Q133" s="5" t="s">
        <v>160</v>
      </c>
      <c r="R133" s="5" t="s">
        <v>5769</v>
      </c>
      <c r="S133" s="5" t="s">
        <v>5768</v>
      </c>
      <c r="T133" s="5" t="s">
        <v>5767</v>
      </c>
      <c r="X133" s="5">
        <v>120</v>
      </c>
      <c r="Y133" s="5" t="s">
        <v>171</v>
      </c>
      <c r="Z133" s="5" t="s">
        <v>171</v>
      </c>
      <c r="AA133" s="5" t="s">
        <v>171</v>
      </c>
      <c r="AB133" s="5" t="s">
        <v>18</v>
      </c>
      <c r="AC133" s="5" t="s">
        <v>67</v>
      </c>
      <c r="AD133" s="5" t="s">
        <v>13</v>
      </c>
      <c r="AE133" s="5" t="s">
        <v>63</v>
      </c>
      <c r="AF133" s="5" t="s">
        <v>5752</v>
      </c>
      <c r="AG133" s="5">
        <f t="shared" si="1"/>
        <v>-1</v>
      </c>
      <c r="AI133" s="5" t="s">
        <v>5766</v>
      </c>
    </row>
    <row r="134" spans="1:35">
      <c r="A134" s="5" t="s">
        <v>5709</v>
      </c>
      <c r="B134" s="5" t="s">
        <v>169</v>
      </c>
      <c r="C134" s="5" t="s">
        <v>168</v>
      </c>
      <c r="D134" s="5" t="s">
        <v>167</v>
      </c>
      <c r="E134" s="5" t="s">
        <v>166</v>
      </c>
      <c r="F134" s="6">
        <v>0.02</v>
      </c>
      <c r="G134" s="5" t="s">
        <v>4163</v>
      </c>
      <c r="H134" s="5">
        <v>20</v>
      </c>
      <c r="I134" s="5" t="s">
        <v>3592</v>
      </c>
      <c r="J134" s="5">
        <v>300</v>
      </c>
      <c r="K134" s="5">
        <v>259200</v>
      </c>
      <c r="L134" s="5" t="s">
        <v>4162</v>
      </c>
      <c r="O134" s="5" t="s">
        <v>5765</v>
      </c>
      <c r="P134" s="5" t="s">
        <v>225</v>
      </c>
      <c r="Q134" s="5" t="s">
        <v>160</v>
      </c>
      <c r="R134" s="5" t="s">
        <v>5764</v>
      </c>
      <c r="S134" s="5" t="s">
        <v>5763</v>
      </c>
      <c r="T134" s="5" t="s">
        <v>5762</v>
      </c>
      <c r="X134" s="5">
        <v>16</v>
      </c>
      <c r="Y134" s="5" t="s">
        <v>171</v>
      </c>
      <c r="Z134" s="5" t="s">
        <v>171</v>
      </c>
      <c r="AA134" s="5" t="s">
        <v>171</v>
      </c>
      <c r="AB134" s="5" t="s">
        <v>18</v>
      </c>
      <c r="AC134" s="5" t="s">
        <v>67</v>
      </c>
      <c r="AD134" s="5" t="s">
        <v>13</v>
      </c>
      <c r="AE134" s="5" t="s">
        <v>63</v>
      </c>
      <c r="AF134" s="5" t="s">
        <v>18</v>
      </c>
      <c r="AG134" s="5">
        <f t="shared" si="1"/>
        <v>0</v>
      </c>
      <c r="AH134" s="5" t="s">
        <v>63</v>
      </c>
      <c r="AI134" s="5" t="s">
        <v>5761</v>
      </c>
    </row>
    <row r="135" spans="1:35">
      <c r="A135" s="5" t="s">
        <v>5709</v>
      </c>
      <c r="B135" s="5" t="s">
        <v>169</v>
      </c>
      <c r="C135" s="5" t="s">
        <v>168</v>
      </c>
      <c r="D135" s="5" t="s">
        <v>167</v>
      </c>
      <c r="E135" s="5" t="s">
        <v>166</v>
      </c>
      <c r="F135" s="6">
        <v>0.02</v>
      </c>
      <c r="G135" s="5" t="s">
        <v>4163</v>
      </c>
      <c r="H135" s="5">
        <v>20</v>
      </c>
      <c r="I135" s="5" t="s">
        <v>3592</v>
      </c>
      <c r="J135" s="5">
        <v>300</v>
      </c>
      <c r="K135" s="5">
        <v>259200</v>
      </c>
      <c r="L135" s="5" t="s">
        <v>4162</v>
      </c>
      <c r="O135" s="5" t="s">
        <v>5760</v>
      </c>
      <c r="P135" s="5" t="s">
        <v>1173</v>
      </c>
      <c r="Q135" s="5" t="s">
        <v>160</v>
      </c>
      <c r="R135" s="5" t="s">
        <v>5759</v>
      </c>
      <c r="S135" s="5" t="s">
        <v>5758</v>
      </c>
      <c r="T135" s="5" t="s">
        <v>5757</v>
      </c>
      <c r="X135" s="5">
        <v>24</v>
      </c>
      <c r="Y135" s="5" t="s">
        <v>171</v>
      </c>
      <c r="Z135" s="5" t="s">
        <v>171</v>
      </c>
      <c r="AA135" s="5" t="s">
        <v>171</v>
      </c>
      <c r="AB135" s="5" t="s">
        <v>18</v>
      </c>
      <c r="AC135" s="5" t="s">
        <v>67</v>
      </c>
      <c r="AD135" s="5" t="s">
        <v>13</v>
      </c>
      <c r="AE135" s="5" t="s">
        <v>63</v>
      </c>
      <c r="AG135" s="5">
        <f t="shared" si="1"/>
        <v>1</v>
      </c>
      <c r="AH135" s="5" t="s">
        <v>5704</v>
      </c>
      <c r="AI135" s="5" t="s">
        <v>3595</v>
      </c>
    </row>
    <row r="136" spans="1:35">
      <c r="A136" s="5" t="s">
        <v>5709</v>
      </c>
      <c r="B136" s="5" t="s">
        <v>169</v>
      </c>
      <c r="C136" s="5" t="s">
        <v>168</v>
      </c>
      <c r="D136" s="5" t="s">
        <v>167</v>
      </c>
      <c r="E136" s="5" t="s">
        <v>166</v>
      </c>
      <c r="F136" s="6">
        <v>0.02</v>
      </c>
      <c r="G136" s="5" t="s">
        <v>4163</v>
      </c>
      <c r="H136" s="5">
        <v>20</v>
      </c>
      <c r="I136" s="5" t="s">
        <v>3592</v>
      </c>
      <c r="J136" s="5">
        <v>300</v>
      </c>
      <c r="K136" s="5">
        <v>259200</v>
      </c>
      <c r="L136" s="5" t="s">
        <v>4162</v>
      </c>
      <c r="O136" s="7" t="s">
        <v>5756</v>
      </c>
      <c r="P136" s="5" t="s">
        <v>5755</v>
      </c>
      <c r="Q136" s="5" t="s">
        <v>160</v>
      </c>
      <c r="R136" s="5" t="s">
        <v>2585</v>
      </c>
      <c r="S136" s="5" t="s">
        <v>5754</v>
      </c>
      <c r="T136" s="5" t="s">
        <v>5753</v>
      </c>
      <c r="X136" s="5">
        <v>136</v>
      </c>
      <c r="Y136" s="5" t="s">
        <v>156</v>
      </c>
      <c r="Z136" s="5" t="s">
        <v>156</v>
      </c>
      <c r="AA136" s="5" t="s">
        <v>156</v>
      </c>
      <c r="AB136" s="5" t="s">
        <v>18</v>
      </c>
      <c r="AC136" s="5" t="s">
        <v>67</v>
      </c>
      <c r="AD136" s="5" t="s">
        <v>13</v>
      </c>
      <c r="AE136" s="5" t="s">
        <v>63</v>
      </c>
      <c r="AF136" s="5" t="s">
        <v>5752</v>
      </c>
      <c r="AG136" s="5">
        <f t="shared" si="1"/>
        <v>-1</v>
      </c>
      <c r="AI136" s="5" t="s">
        <v>5751</v>
      </c>
    </row>
    <row r="137" spans="1:35">
      <c r="A137" s="5" t="s">
        <v>5709</v>
      </c>
      <c r="B137" s="5" t="s">
        <v>169</v>
      </c>
      <c r="C137" s="5" t="s">
        <v>168</v>
      </c>
      <c r="D137" s="5" t="s">
        <v>167</v>
      </c>
      <c r="E137" s="5" t="s">
        <v>166</v>
      </c>
      <c r="F137" s="6">
        <v>0.02</v>
      </c>
      <c r="G137" s="5" t="s">
        <v>4163</v>
      </c>
      <c r="H137" s="5">
        <v>20</v>
      </c>
      <c r="I137" s="5" t="s">
        <v>3592</v>
      </c>
      <c r="J137" s="5">
        <v>300</v>
      </c>
      <c r="K137" s="5">
        <v>259200</v>
      </c>
      <c r="L137" s="5" t="s">
        <v>4162</v>
      </c>
      <c r="O137" s="5" t="s">
        <v>5750</v>
      </c>
      <c r="P137" s="5" t="s">
        <v>261</v>
      </c>
      <c r="Q137" s="5" t="s">
        <v>160</v>
      </c>
      <c r="R137" s="5" t="s">
        <v>5749</v>
      </c>
      <c r="S137" s="5" t="s">
        <v>5748</v>
      </c>
      <c r="T137" s="5" t="s">
        <v>5747</v>
      </c>
      <c r="X137" s="5">
        <v>36</v>
      </c>
      <c r="Y137" s="5" t="s">
        <v>171</v>
      </c>
      <c r="Z137" s="5" t="s">
        <v>171</v>
      </c>
      <c r="AA137" s="5" t="s">
        <v>171</v>
      </c>
      <c r="AB137" s="5" t="s">
        <v>18</v>
      </c>
      <c r="AC137" s="5" t="s">
        <v>67</v>
      </c>
      <c r="AD137" s="5" t="s">
        <v>13</v>
      </c>
      <c r="AE137" s="5" t="s">
        <v>63</v>
      </c>
      <c r="AF137" s="5" t="s">
        <v>18</v>
      </c>
      <c r="AG137" s="5">
        <f t="shared" ref="AG137:AG203" si="2">IF(NOT(ISNUMBER(FIND("Unipolar",AF137))),IF(LEN(AF137)&gt;5,0,1),-1)</f>
        <v>0</v>
      </c>
      <c r="AH137" s="5" t="s">
        <v>63</v>
      </c>
      <c r="AI137" s="5" t="s">
        <v>5746</v>
      </c>
    </row>
    <row r="138" spans="1:35">
      <c r="A138" s="5" t="s">
        <v>5709</v>
      </c>
      <c r="B138" s="5" t="s">
        <v>169</v>
      </c>
      <c r="C138" s="5" t="s">
        <v>168</v>
      </c>
      <c r="D138" s="5" t="s">
        <v>167</v>
      </c>
      <c r="E138" s="5" t="s">
        <v>166</v>
      </c>
      <c r="F138" s="6">
        <v>0.02</v>
      </c>
      <c r="G138" s="5" t="s">
        <v>4163</v>
      </c>
      <c r="H138" s="5">
        <v>20</v>
      </c>
      <c r="I138" s="5" t="s">
        <v>3592</v>
      </c>
      <c r="J138" s="5">
        <v>300</v>
      </c>
      <c r="K138" s="5">
        <v>259200</v>
      </c>
      <c r="L138" s="5" t="s">
        <v>4162</v>
      </c>
      <c r="O138" s="5" t="s">
        <v>5745</v>
      </c>
      <c r="P138" s="5" t="s">
        <v>200</v>
      </c>
      <c r="Q138" s="5" t="s">
        <v>160</v>
      </c>
      <c r="R138" s="5" t="s">
        <v>5744</v>
      </c>
      <c r="S138" s="5" t="s">
        <v>4168</v>
      </c>
      <c r="T138" s="5" t="s">
        <v>5743</v>
      </c>
      <c r="X138" s="5">
        <v>19</v>
      </c>
      <c r="Y138" s="5" t="s">
        <v>171</v>
      </c>
      <c r="Z138" s="5" t="s">
        <v>171</v>
      </c>
      <c r="AA138" s="5" t="s">
        <v>171</v>
      </c>
      <c r="AB138" s="5" t="s">
        <v>18</v>
      </c>
      <c r="AC138" s="5" t="s">
        <v>67</v>
      </c>
      <c r="AD138" s="5" t="s">
        <v>13</v>
      </c>
      <c r="AE138" s="5" t="s">
        <v>63</v>
      </c>
      <c r="AF138" s="5" t="s">
        <v>18</v>
      </c>
      <c r="AG138" s="5">
        <f t="shared" si="2"/>
        <v>0</v>
      </c>
      <c r="AH138" s="5" t="s">
        <v>63</v>
      </c>
      <c r="AI138" s="5" t="s">
        <v>3777</v>
      </c>
    </row>
    <row r="139" spans="1:35">
      <c r="A139" s="5" t="s">
        <v>5709</v>
      </c>
      <c r="B139" s="5" t="s">
        <v>169</v>
      </c>
      <c r="C139" s="5" t="s">
        <v>168</v>
      </c>
      <c r="D139" s="5" t="s">
        <v>167</v>
      </c>
      <c r="E139" s="5" t="s">
        <v>166</v>
      </c>
      <c r="F139" s="6">
        <v>0.02</v>
      </c>
      <c r="G139" s="5" t="s">
        <v>4163</v>
      </c>
      <c r="H139" s="5">
        <v>20</v>
      </c>
      <c r="I139" s="5" t="s">
        <v>3592</v>
      </c>
      <c r="J139" s="5">
        <v>300</v>
      </c>
      <c r="K139" s="5">
        <v>259200</v>
      </c>
      <c r="L139" s="5" t="s">
        <v>4162</v>
      </c>
      <c r="O139" s="5" t="s">
        <v>5742</v>
      </c>
      <c r="P139" s="5" t="s">
        <v>205</v>
      </c>
      <c r="Q139" s="5" t="s">
        <v>160</v>
      </c>
      <c r="R139" s="5" t="s">
        <v>5741</v>
      </c>
      <c r="S139" s="5" t="s">
        <v>5740</v>
      </c>
      <c r="T139" s="5" t="s">
        <v>5739</v>
      </c>
      <c r="X139" s="5">
        <v>12</v>
      </c>
      <c r="Y139" s="5" t="s">
        <v>171</v>
      </c>
      <c r="Z139" s="5" t="s">
        <v>171</v>
      </c>
      <c r="AA139" s="5" t="s">
        <v>171</v>
      </c>
      <c r="AB139" s="5" t="s">
        <v>18</v>
      </c>
      <c r="AC139" s="5" t="s">
        <v>67</v>
      </c>
      <c r="AD139" s="5" t="s">
        <v>13</v>
      </c>
      <c r="AE139" s="5" t="s">
        <v>63</v>
      </c>
      <c r="AF139" s="5" t="s">
        <v>18</v>
      </c>
      <c r="AG139" s="5">
        <f t="shared" si="2"/>
        <v>0</v>
      </c>
      <c r="AH139" s="5" t="s">
        <v>63</v>
      </c>
      <c r="AI139" s="5" t="s">
        <v>5738</v>
      </c>
    </row>
    <row r="140" spans="1:35">
      <c r="A140" s="5" t="s">
        <v>5709</v>
      </c>
      <c r="B140" s="5" t="s">
        <v>169</v>
      </c>
      <c r="C140" s="5" t="s">
        <v>168</v>
      </c>
      <c r="D140" s="5" t="s">
        <v>167</v>
      </c>
      <c r="E140" s="5" t="s">
        <v>166</v>
      </c>
      <c r="F140" s="6">
        <v>0.02</v>
      </c>
      <c r="G140" s="5" t="s">
        <v>4163</v>
      </c>
      <c r="H140" s="5">
        <v>20</v>
      </c>
      <c r="I140" s="5" t="s">
        <v>3592</v>
      </c>
      <c r="J140" s="5">
        <v>300</v>
      </c>
      <c r="K140" s="5">
        <v>259200</v>
      </c>
      <c r="L140" s="5" t="s">
        <v>4162</v>
      </c>
      <c r="O140" s="5" t="s">
        <v>5737</v>
      </c>
      <c r="P140" s="5" t="s">
        <v>349</v>
      </c>
      <c r="Q140" s="5" t="s">
        <v>160</v>
      </c>
      <c r="R140" s="5" t="s">
        <v>5736</v>
      </c>
      <c r="S140" s="5" t="s">
        <v>5735</v>
      </c>
      <c r="T140" s="5" t="s">
        <v>5734</v>
      </c>
      <c r="X140" s="5">
        <v>59</v>
      </c>
      <c r="Y140" s="5" t="s">
        <v>171</v>
      </c>
      <c r="Z140" s="5" t="s">
        <v>171</v>
      </c>
      <c r="AA140" s="5" t="s">
        <v>171</v>
      </c>
      <c r="AB140" s="5" t="s">
        <v>18</v>
      </c>
      <c r="AC140" s="5" t="s">
        <v>67</v>
      </c>
      <c r="AD140" s="5" t="s">
        <v>13</v>
      </c>
      <c r="AE140" s="5" t="s">
        <v>63</v>
      </c>
      <c r="AG140" s="5">
        <f t="shared" si="2"/>
        <v>1</v>
      </c>
      <c r="AH140" s="5" t="s">
        <v>5704</v>
      </c>
      <c r="AI140" s="5" t="s">
        <v>5733</v>
      </c>
    </row>
    <row r="141" spans="1:35">
      <c r="A141" s="5" t="s">
        <v>5709</v>
      </c>
      <c r="B141" s="5" t="s">
        <v>169</v>
      </c>
      <c r="C141" s="5" t="s">
        <v>168</v>
      </c>
      <c r="D141" s="5" t="s">
        <v>167</v>
      </c>
      <c r="E141" s="5" t="s">
        <v>166</v>
      </c>
      <c r="F141" s="6">
        <v>0.02</v>
      </c>
      <c r="G141" s="5" t="s">
        <v>4163</v>
      </c>
      <c r="H141" s="5">
        <v>20</v>
      </c>
      <c r="I141" s="5" t="s">
        <v>3592</v>
      </c>
      <c r="J141" s="5">
        <v>300</v>
      </c>
      <c r="K141" s="5">
        <v>259200</v>
      </c>
      <c r="L141" s="5" t="s">
        <v>4162</v>
      </c>
      <c r="O141" s="5" t="s">
        <v>5732</v>
      </c>
      <c r="P141" s="5" t="s">
        <v>215</v>
      </c>
      <c r="Q141" s="5" t="s">
        <v>160</v>
      </c>
      <c r="R141" s="5" t="s">
        <v>5731</v>
      </c>
      <c r="S141" s="5" t="s">
        <v>5730</v>
      </c>
      <c r="T141" s="5" t="s">
        <v>5729</v>
      </c>
      <c r="X141" s="5">
        <v>5</v>
      </c>
      <c r="Y141" s="5" t="s">
        <v>171</v>
      </c>
      <c r="Z141" s="5" t="s">
        <v>171</v>
      </c>
      <c r="AA141" s="5" t="s">
        <v>171</v>
      </c>
      <c r="AB141" s="5" t="s">
        <v>18</v>
      </c>
      <c r="AC141" s="5" t="s">
        <v>67</v>
      </c>
      <c r="AD141" s="5" t="s">
        <v>13</v>
      </c>
      <c r="AE141" s="5" t="s">
        <v>63</v>
      </c>
      <c r="AF141" s="5" t="s">
        <v>13</v>
      </c>
      <c r="AG141" s="5">
        <f t="shared" si="2"/>
        <v>-1</v>
      </c>
      <c r="AH141" s="5" t="s">
        <v>67</v>
      </c>
      <c r="AI141" s="5" t="s">
        <v>3624</v>
      </c>
    </row>
    <row r="142" spans="1:35">
      <c r="A142" s="5" t="s">
        <v>5709</v>
      </c>
      <c r="B142" s="5" t="s">
        <v>169</v>
      </c>
      <c r="C142" s="5" t="s">
        <v>168</v>
      </c>
      <c r="D142" s="5" t="s">
        <v>167</v>
      </c>
      <c r="E142" s="5" t="s">
        <v>166</v>
      </c>
      <c r="F142" s="6">
        <v>0.02</v>
      </c>
      <c r="G142" s="5" t="s">
        <v>4163</v>
      </c>
      <c r="H142" s="5">
        <v>20</v>
      </c>
      <c r="I142" s="5" t="s">
        <v>3592</v>
      </c>
      <c r="J142" s="5">
        <v>300</v>
      </c>
      <c r="K142" s="5">
        <v>259200</v>
      </c>
      <c r="L142" s="5" t="s">
        <v>4162</v>
      </c>
      <c r="O142" s="5" t="s">
        <v>5728</v>
      </c>
      <c r="P142" s="5" t="s">
        <v>266</v>
      </c>
      <c r="Q142" s="5" t="s">
        <v>160</v>
      </c>
      <c r="R142" s="5" t="s">
        <v>5727</v>
      </c>
      <c r="S142" s="5" t="s">
        <v>826</v>
      </c>
      <c r="T142" s="5" t="s">
        <v>5726</v>
      </c>
      <c r="X142" s="5">
        <v>114</v>
      </c>
      <c r="Y142" s="5" t="s">
        <v>171</v>
      </c>
      <c r="Z142" s="5" t="s">
        <v>171</v>
      </c>
      <c r="AA142" s="5" t="s">
        <v>171</v>
      </c>
      <c r="AB142" s="5" t="s">
        <v>18</v>
      </c>
      <c r="AC142" s="5" t="s">
        <v>67</v>
      </c>
      <c r="AD142" s="5" t="s">
        <v>13</v>
      </c>
      <c r="AE142" s="5" t="s">
        <v>63</v>
      </c>
      <c r="AF142" s="5" t="s">
        <v>18</v>
      </c>
      <c r="AG142" s="5">
        <f t="shared" si="2"/>
        <v>0</v>
      </c>
      <c r="AH142" s="5" t="s">
        <v>63</v>
      </c>
      <c r="AI142" s="5" t="s">
        <v>5725</v>
      </c>
    </row>
    <row r="143" spans="1:35">
      <c r="A143" s="5" t="s">
        <v>5709</v>
      </c>
      <c r="B143" s="5" t="s">
        <v>169</v>
      </c>
      <c r="C143" s="5" t="s">
        <v>168</v>
      </c>
      <c r="D143" s="5" t="s">
        <v>167</v>
      </c>
      <c r="E143" s="5" t="s">
        <v>166</v>
      </c>
      <c r="F143" s="6">
        <v>0.02</v>
      </c>
      <c r="G143" s="5" t="s">
        <v>4163</v>
      </c>
      <c r="H143" s="5">
        <v>20</v>
      </c>
      <c r="I143" s="5" t="s">
        <v>3592</v>
      </c>
      <c r="J143" s="5">
        <v>300</v>
      </c>
      <c r="K143" s="5">
        <v>259200</v>
      </c>
      <c r="L143" s="5" t="s">
        <v>4162</v>
      </c>
      <c r="O143" s="5" t="s">
        <v>5724</v>
      </c>
      <c r="P143" s="5" t="s">
        <v>240</v>
      </c>
      <c r="Q143" s="5" t="s">
        <v>160</v>
      </c>
      <c r="R143" s="5" t="s">
        <v>5723</v>
      </c>
      <c r="S143" s="5" t="s">
        <v>5722</v>
      </c>
      <c r="T143" s="5" t="s">
        <v>5721</v>
      </c>
      <c r="X143" s="5">
        <v>38</v>
      </c>
      <c r="Y143" s="5" t="s">
        <v>171</v>
      </c>
      <c r="Z143" s="5" t="s">
        <v>171</v>
      </c>
      <c r="AA143" s="5" t="s">
        <v>171</v>
      </c>
      <c r="AB143" s="5" t="s">
        <v>18</v>
      </c>
      <c r="AC143" s="5" t="s">
        <v>67</v>
      </c>
      <c r="AD143" s="5" t="s">
        <v>13</v>
      </c>
      <c r="AE143" s="5" t="s">
        <v>63</v>
      </c>
      <c r="AF143" s="5" t="s">
        <v>18</v>
      </c>
      <c r="AG143" s="5">
        <f t="shared" si="2"/>
        <v>0</v>
      </c>
      <c r="AH143" s="5" t="s">
        <v>63</v>
      </c>
      <c r="AI143" s="5" t="s">
        <v>3713</v>
      </c>
    </row>
    <row r="144" spans="1:35">
      <c r="A144" s="5" t="s">
        <v>5709</v>
      </c>
      <c r="B144" s="5" t="s">
        <v>169</v>
      </c>
      <c r="C144" s="5" t="s">
        <v>168</v>
      </c>
      <c r="D144" s="5" t="s">
        <v>167</v>
      </c>
      <c r="E144" s="5" t="s">
        <v>166</v>
      </c>
      <c r="F144" s="6">
        <v>0.02</v>
      </c>
      <c r="G144" s="5" t="s">
        <v>4163</v>
      </c>
      <c r="H144" s="5">
        <v>20</v>
      </c>
      <c r="I144" s="5" t="s">
        <v>3592</v>
      </c>
      <c r="J144" s="5">
        <v>300</v>
      </c>
      <c r="K144" s="5">
        <v>259200</v>
      </c>
      <c r="L144" s="5" t="s">
        <v>4162</v>
      </c>
      <c r="O144" s="5" t="s">
        <v>5720</v>
      </c>
      <c r="P144" s="5" t="s">
        <v>256</v>
      </c>
      <c r="Q144" s="5" t="s">
        <v>160</v>
      </c>
      <c r="R144" s="5" t="s">
        <v>4143</v>
      </c>
      <c r="S144" s="5" t="s">
        <v>5226</v>
      </c>
      <c r="T144" s="5" t="s">
        <v>5719</v>
      </c>
      <c r="X144" s="5">
        <v>28</v>
      </c>
      <c r="Y144" s="5" t="s">
        <v>252</v>
      </c>
      <c r="Z144" s="5" t="s">
        <v>252</v>
      </c>
      <c r="AA144" s="5" t="s">
        <v>156</v>
      </c>
      <c r="AB144" s="5" t="s">
        <v>18</v>
      </c>
      <c r="AC144" s="5" t="s">
        <v>67</v>
      </c>
      <c r="AD144" s="5" t="s">
        <v>13</v>
      </c>
      <c r="AE144" s="5" t="s">
        <v>63</v>
      </c>
      <c r="AG144" s="5">
        <f t="shared" si="2"/>
        <v>1</v>
      </c>
      <c r="AH144" s="5" t="s">
        <v>5704</v>
      </c>
      <c r="AI144" s="5" t="s">
        <v>5718</v>
      </c>
    </row>
    <row r="145" spans="1:40">
      <c r="A145" s="5" t="s">
        <v>5709</v>
      </c>
      <c r="B145" s="5" t="s">
        <v>169</v>
      </c>
      <c r="C145" s="5" t="s">
        <v>168</v>
      </c>
      <c r="D145" s="5" t="s">
        <v>167</v>
      </c>
      <c r="E145" s="5" t="s">
        <v>166</v>
      </c>
      <c r="F145" s="6">
        <v>0.02</v>
      </c>
      <c r="G145" s="5" t="s">
        <v>4163</v>
      </c>
      <c r="H145" s="5">
        <v>20</v>
      </c>
      <c r="I145" s="5" t="s">
        <v>3592</v>
      </c>
      <c r="J145" s="5">
        <v>300</v>
      </c>
      <c r="K145" s="5">
        <v>259200</v>
      </c>
      <c r="L145" s="5" t="s">
        <v>4162</v>
      </c>
      <c r="O145" s="5" t="s">
        <v>5717</v>
      </c>
      <c r="P145" s="5" t="s">
        <v>336</v>
      </c>
      <c r="Q145" s="5" t="s">
        <v>160</v>
      </c>
      <c r="R145" s="5" t="s">
        <v>5716</v>
      </c>
      <c r="S145" s="5" t="s">
        <v>5715</v>
      </c>
      <c r="T145" s="5" t="s">
        <v>5714</v>
      </c>
      <c r="X145" s="5">
        <v>27</v>
      </c>
      <c r="Y145" s="5" t="s">
        <v>171</v>
      </c>
      <c r="Z145" s="5" t="s">
        <v>171</v>
      </c>
      <c r="AA145" s="5" t="s">
        <v>171</v>
      </c>
      <c r="AB145" s="5" t="s">
        <v>18</v>
      </c>
      <c r="AC145" s="5" t="s">
        <v>67</v>
      </c>
      <c r="AD145" s="5" t="s">
        <v>13</v>
      </c>
      <c r="AE145" s="5" t="s">
        <v>63</v>
      </c>
      <c r="AG145" s="5">
        <f t="shared" si="2"/>
        <v>1</v>
      </c>
      <c r="AH145" s="5" t="s">
        <v>5704</v>
      </c>
      <c r="AI145" s="5" t="s">
        <v>5713</v>
      </c>
    </row>
    <row r="146" spans="1:40">
      <c r="A146" s="5" t="s">
        <v>5709</v>
      </c>
      <c r="B146" s="5" t="s">
        <v>169</v>
      </c>
      <c r="C146" s="5" t="s">
        <v>168</v>
      </c>
      <c r="D146" s="5" t="s">
        <v>167</v>
      </c>
      <c r="E146" s="5" t="s">
        <v>166</v>
      </c>
      <c r="F146" s="6">
        <v>0.02</v>
      </c>
      <c r="G146" s="5" t="s">
        <v>4163</v>
      </c>
      <c r="H146" s="5">
        <v>20</v>
      </c>
      <c r="I146" s="5" t="s">
        <v>3592</v>
      </c>
      <c r="J146" s="5">
        <v>300</v>
      </c>
      <c r="K146" s="5">
        <v>259200</v>
      </c>
      <c r="L146" s="5" t="s">
        <v>4162</v>
      </c>
      <c r="O146" s="5" t="s">
        <v>5712</v>
      </c>
      <c r="P146" s="5" t="s">
        <v>180</v>
      </c>
      <c r="Q146" s="5" t="s">
        <v>160</v>
      </c>
      <c r="R146" s="5" t="s">
        <v>933</v>
      </c>
      <c r="S146" s="5" t="s">
        <v>5711</v>
      </c>
      <c r="T146" s="5" t="s">
        <v>5710</v>
      </c>
      <c r="X146" s="5">
        <v>11</v>
      </c>
      <c r="Y146" s="5" t="s">
        <v>171</v>
      </c>
      <c r="Z146" s="5" t="s">
        <v>171</v>
      </c>
      <c r="AA146" s="5" t="s">
        <v>171</v>
      </c>
      <c r="AB146" s="5" t="s">
        <v>18</v>
      </c>
      <c r="AC146" s="5" t="s">
        <v>67</v>
      </c>
      <c r="AD146" s="5" t="s">
        <v>13</v>
      </c>
      <c r="AE146" s="5" t="s">
        <v>63</v>
      </c>
      <c r="AF146" s="5" t="s">
        <v>13</v>
      </c>
      <c r="AG146" s="5">
        <f t="shared" si="2"/>
        <v>-1</v>
      </c>
      <c r="AH146" s="5" t="s">
        <v>67</v>
      </c>
      <c r="AI146" s="5" t="s">
        <v>3621</v>
      </c>
    </row>
    <row r="147" spans="1:40">
      <c r="A147" s="5" t="s">
        <v>5709</v>
      </c>
      <c r="B147" s="5" t="s">
        <v>169</v>
      </c>
      <c r="C147" s="5" t="s">
        <v>168</v>
      </c>
      <c r="D147" s="5" t="s">
        <v>167</v>
      </c>
      <c r="E147" s="5" t="s">
        <v>166</v>
      </c>
      <c r="F147" s="6">
        <v>0.02</v>
      </c>
      <c r="G147" s="5" t="s">
        <v>4163</v>
      </c>
      <c r="H147" s="5">
        <v>20</v>
      </c>
      <c r="I147" s="5" t="s">
        <v>3592</v>
      </c>
      <c r="J147" s="5">
        <v>300</v>
      </c>
      <c r="K147" s="5">
        <v>259200</v>
      </c>
      <c r="L147" s="5" t="s">
        <v>4162</v>
      </c>
      <c r="O147" s="5" t="s">
        <v>5708</v>
      </c>
      <c r="P147" s="5" t="s">
        <v>4716</v>
      </c>
      <c r="Q147" s="5" t="s">
        <v>160</v>
      </c>
      <c r="R147" s="5" t="s">
        <v>5707</v>
      </c>
      <c r="S147" s="5" t="s">
        <v>5706</v>
      </c>
      <c r="T147" s="5" t="s">
        <v>5705</v>
      </c>
      <c r="X147" s="5">
        <v>100</v>
      </c>
      <c r="Y147" s="5" t="s">
        <v>171</v>
      </c>
      <c r="Z147" s="5" t="s">
        <v>171</v>
      </c>
      <c r="AA147" s="5" t="s">
        <v>171</v>
      </c>
      <c r="AB147" s="5" t="s">
        <v>18</v>
      </c>
      <c r="AC147" s="5" t="s">
        <v>67</v>
      </c>
      <c r="AD147" s="5" t="s">
        <v>13</v>
      </c>
      <c r="AE147" s="5" t="s">
        <v>63</v>
      </c>
      <c r="AG147" s="5">
        <f t="shared" si="2"/>
        <v>1</v>
      </c>
      <c r="AH147" s="5" t="s">
        <v>5704</v>
      </c>
      <c r="AI147" s="5" t="s">
        <v>5703</v>
      </c>
    </row>
    <row r="148" spans="1:40" s="8" customFormat="1">
      <c r="F148" s="9"/>
      <c r="AF148" s="8">
        <f>COUNTIF(AG128:AG147,AG134)</f>
        <v>11</v>
      </c>
      <c r="AH148" s="8">
        <f>COUNTIF(AG128:AG147,AG145)</f>
        <v>5</v>
      </c>
      <c r="AM148" s="8">
        <f>AH148+AF148</f>
        <v>16</v>
      </c>
      <c r="AN148" s="8">
        <f>AH148/AM148</f>
        <v>0.3125</v>
      </c>
    </row>
    <row r="149" spans="1:40">
      <c r="A149" s="5" t="s">
        <v>5619</v>
      </c>
      <c r="B149" s="5" t="s">
        <v>169</v>
      </c>
      <c r="C149" s="5" t="s">
        <v>168</v>
      </c>
      <c r="D149" s="5" t="s">
        <v>167</v>
      </c>
      <c r="E149" s="5" t="s">
        <v>166</v>
      </c>
      <c r="F149" s="6">
        <v>0.02</v>
      </c>
      <c r="G149" s="5" t="s">
        <v>4163</v>
      </c>
      <c r="H149" s="5">
        <v>20</v>
      </c>
      <c r="I149" s="5" t="s">
        <v>3592</v>
      </c>
      <c r="J149" s="5">
        <v>300</v>
      </c>
      <c r="K149" s="5">
        <v>259200</v>
      </c>
      <c r="L149" s="5" t="s">
        <v>4162</v>
      </c>
      <c r="O149" s="5" t="s">
        <v>5702</v>
      </c>
      <c r="P149" s="5" t="s">
        <v>5701</v>
      </c>
      <c r="Q149" s="5" t="s">
        <v>160</v>
      </c>
      <c r="R149" s="5" t="s">
        <v>5700</v>
      </c>
      <c r="S149" s="5" t="s">
        <v>5699</v>
      </c>
      <c r="T149" s="5" t="s">
        <v>5698</v>
      </c>
      <c r="X149" s="5">
        <v>59</v>
      </c>
      <c r="Y149" s="5" t="s">
        <v>171</v>
      </c>
      <c r="Z149" s="5" t="s">
        <v>171</v>
      </c>
      <c r="AA149" s="5" t="s">
        <v>171</v>
      </c>
      <c r="AB149" s="5" t="s">
        <v>68</v>
      </c>
      <c r="AC149" s="5" t="s">
        <v>19</v>
      </c>
      <c r="AD149" s="5" t="s">
        <v>13</v>
      </c>
      <c r="AE149" s="5" t="s">
        <v>63</v>
      </c>
      <c r="AF149" s="5" t="s">
        <v>68</v>
      </c>
      <c r="AG149" s="5">
        <f t="shared" si="2"/>
        <v>0</v>
      </c>
      <c r="AH149" s="5" t="s">
        <v>63</v>
      </c>
      <c r="AI149" s="5" t="s">
        <v>5697</v>
      </c>
    </row>
    <row r="150" spans="1:40">
      <c r="A150" s="5" t="s">
        <v>5619</v>
      </c>
      <c r="B150" s="5" t="s">
        <v>169</v>
      </c>
      <c r="C150" s="5" t="s">
        <v>168</v>
      </c>
      <c r="D150" s="5" t="s">
        <v>167</v>
      </c>
      <c r="E150" s="5" t="s">
        <v>166</v>
      </c>
      <c r="F150" s="6">
        <v>0.02</v>
      </c>
      <c r="G150" s="5" t="s">
        <v>4163</v>
      </c>
      <c r="H150" s="5">
        <v>20</v>
      </c>
      <c r="I150" s="5" t="s">
        <v>3592</v>
      </c>
      <c r="J150" s="5">
        <v>300</v>
      </c>
      <c r="K150" s="5">
        <v>259200</v>
      </c>
      <c r="L150" s="5" t="s">
        <v>4162</v>
      </c>
      <c r="O150" s="5" t="s">
        <v>5696</v>
      </c>
      <c r="P150" s="5" t="s">
        <v>175</v>
      </c>
      <c r="Q150" s="5" t="s">
        <v>160</v>
      </c>
      <c r="R150" s="5" t="s">
        <v>1597</v>
      </c>
      <c r="S150" s="5" t="s">
        <v>5695</v>
      </c>
      <c r="T150" s="5" t="s">
        <v>5694</v>
      </c>
      <c r="X150" s="5">
        <v>11</v>
      </c>
      <c r="Y150" s="5" t="s">
        <v>171</v>
      </c>
      <c r="Z150" s="5" t="s">
        <v>171</v>
      </c>
      <c r="AA150" s="5" t="s">
        <v>171</v>
      </c>
      <c r="AB150" s="5" t="s">
        <v>68</v>
      </c>
      <c r="AC150" s="5" t="s">
        <v>19</v>
      </c>
      <c r="AD150" s="5" t="s">
        <v>13</v>
      </c>
      <c r="AE150" s="5" t="s">
        <v>63</v>
      </c>
      <c r="AG150" s="5">
        <f t="shared" si="2"/>
        <v>1</v>
      </c>
      <c r="AH150" s="5" t="s">
        <v>5617</v>
      </c>
      <c r="AI150" s="5" t="s">
        <v>3600</v>
      </c>
    </row>
    <row r="151" spans="1:40">
      <c r="A151" s="5" t="s">
        <v>5619</v>
      </c>
      <c r="B151" s="5" t="s">
        <v>169</v>
      </c>
      <c r="C151" s="5" t="s">
        <v>168</v>
      </c>
      <c r="D151" s="5" t="s">
        <v>167</v>
      </c>
      <c r="E151" s="5" t="s">
        <v>166</v>
      </c>
      <c r="F151" s="6">
        <v>0.02</v>
      </c>
      <c r="G151" s="5" t="s">
        <v>4163</v>
      </c>
      <c r="H151" s="5">
        <v>20</v>
      </c>
      <c r="I151" s="5" t="s">
        <v>3592</v>
      </c>
      <c r="J151" s="5">
        <v>300</v>
      </c>
      <c r="K151" s="5">
        <v>259200</v>
      </c>
      <c r="L151" s="5" t="s">
        <v>4162</v>
      </c>
      <c r="O151" s="5" t="s">
        <v>5693</v>
      </c>
      <c r="P151" s="5" t="s">
        <v>225</v>
      </c>
      <c r="Q151" s="5" t="s">
        <v>160</v>
      </c>
      <c r="R151" s="5" t="s">
        <v>3999</v>
      </c>
      <c r="S151" s="5" t="s">
        <v>5692</v>
      </c>
      <c r="T151" s="5" t="s">
        <v>5691</v>
      </c>
      <c r="X151" s="5">
        <v>13</v>
      </c>
      <c r="Y151" s="5" t="s">
        <v>171</v>
      </c>
      <c r="Z151" s="5" t="s">
        <v>171</v>
      </c>
      <c r="AA151" s="5" t="s">
        <v>171</v>
      </c>
      <c r="AB151" s="5" t="s">
        <v>68</v>
      </c>
      <c r="AC151" s="5" t="s">
        <v>19</v>
      </c>
      <c r="AD151" s="5" t="s">
        <v>13</v>
      </c>
      <c r="AE151" s="5" t="s">
        <v>63</v>
      </c>
      <c r="AF151" s="5" t="s">
        <v>68</v>
      </c>
      <c r="AG151" s="5">
        <f t="shared" si="2"/>
        <v>0</v>
      </c>
      <c r="AH151" s="5" t="s">
        <v>63</v>
      </c>
      <c r="AI151" s="5" t="s">
        <v>5690</v>
      </c>
    </row>
    <row r="152" spans="1:40">
      <c r="A152" s="5" t="s">
        <v>5619</v>
      </c>
      <c r="B152" s="5" t="s">
        <v>169</v>
      </c>
      <c r="C152" s="5" t="s">
        <v>168</v>
      </c>
      <c r="D152" s="5" t="s">
        <v>167</v>
      </c>
      <c r="E152" s="5" t="s">
        <v>166</v>
      </c>
      <c r="F152" s="6">
        <v>0.02</v>
      </c>
      <c r="G152" s="5" t="s">
        <v>4163</v>
      </c>
      <c r="H152" s="5">
        <v>20</v>
      </c>
      <c r="I152" s="5" t="s">
        <v>3592</v>
      </c>
      <c r="J152" s="5">
        <v>300</v>
      </c>
      <c r="K152" s="5">
        <v>259200</v>
      </c>
      <c r="L152" s="5" t="s">
        <v>4162</v>
      </c>
      <c r="O152" s="5" t="s">
        <v>5689</v>
      </c>
      <c r="P152" s="5" t="s">
        <v>5688</v>
      </c>
      <c r="Q152" s="5" t="s">
        <v>160</v>
      </c>
      <c r="R152" s="5" t="s">
        <v>5687</v>
      </c>
      <c r="S152" s="5" t="s">
        <v>5686</v>
      </c>
      <c r="T152" s="5" t="s">
        <v>5685</v>
      </c>
      <c r="X152" s="5">
        <v>62</v>
      </c>
      <c r="Y152" s="5" t="s">
        <v>171</v>
      </c>
      <c r="Z152" s="5" t="s">
        <v>171</v>
      </c>
      <c r="AA152" s="5" t="s">
        <v>171</v>
      </c>
      <c r="AB152" s="5" t="s">
        <v>68</v>
      </c>
      <c r="AC152" s="5" t="s">
        <v>19</v>
      </c>
      <c r="AD152" s="5" t="s">
        <v>13</v>
      </c>
      <c r="AE152" s="5" t="s">
        <v>63</v>
      </c>
      <c r="AF152" s="5" t="s">
        <v>68</v>
      </c>
      <c r="AG152" s="5">
        <f t="shared" si="2"/>
        <v>0</v>
      </c>
      <c r="AH152" s="5" t="s">
        <v>63</v>
      </c>
      <c r="AI152" s="5" t="s">
        <v>5684</v>
      </c>
    </row>
    <row r="153" spans="1:40">
      <c r="A153" s="5" t="s">
        <v>5619</v>
      </c>
      <c r="B153" s="5" t="s">
        <v>169</v>
      </c>
      <c r="C153" s="5" t="s">
        <v>168</v>
      </c>
      <c r="D153" s="5" t="s">
        <v>167</v>
      </c>
      <c r="E153" s="5" t="s">
        <v>166</v>
      </c>
      <c r="F153" s="6">
        <v>0.02</v>
      </c>
      <c r="G153" s="5" t="s">
        <v>4163</v>
      </c>
      <c r="H153" s="5">
        <v>20</v>
      </c>
      <c r="I153" s="5" t="s">
        <v>3592</v>
      </c>
      <c r="J153" s="5">
        <v>300</v>
      </c>
      <c r="K153" s="5">
        <v>259200</v>
      </c>
      <c r="L153" s="5" t="s">
        <v>4162</v>
      </c>
      <c r="O153" s="5" t="s">
        <v>5683</v>
      </c>
      <c r="P153" s="5" t="s">
        <v>1173</v>
      </c>
      <c r="Q153" s="5" t="s">
        <v>160</v>
      </c>
      <c r="R153" s="5" t="s">
        <v>5682</v>
      </c>
      <c r="S153" s="5" t="s">
        <v>1172</v>
      </c>
      <c r="T153" s="5" t="s">
        <v>5681</v>
      </c>
      <c r="X153" s="5">
        <v>87</v>
      </c>
      <c r="Y153" s="5" t="s">
        <v>171</v>
      </c>
      <c r="Z153" s="5" t="s">
        <v>171</v>
      </c>
      <c r="AA153" s="5" t="s">
        <v>171</v>
      </c>
      <c r="AB153" s="5" t="s">
        <v>68</v>
      </c>
      <c r="AC153" s="5" t="s">
        <v>19</v>
      </c>
      <c r="AD153" s="5" t="s">
        <v>13</v>
      </c>
      <c r="AE153" s="5" t="s">
        <v>63</v>
      </c>
      <c r="AF153" s="5" t="s">
        <v>68</v>
      </c>
      <c r="AG153" s="5">
        <f t="shared" si="2"/>
        <v>0</v>
      </c>
      <c r="AH153" s="5" t="s">
        <v>63</v>
      </c>
      <c r="AI153" s="5" t="s">
        <v>5680</v>
      </c>
    </row>
    <row r="154" spans="1:40">
      <c r="A154" s="5" t="s">
        <v>5619</v>
      </c>
      <c r="B154" s="5" t="s">
        <v>169</v>
      </c>
      <c r="C154" s="5" t="s">
        <v>168</v>
      </c>
      <c r="D154" s="5" t="s">
        <v>167</v>
      </c>
      <c r="E154" s="5" t="s">
        <v>166</v>
      </c>
      <c r="F154" s="6">
        <v>0.02</v>
      </c>
      <c r="G154" s="5" t="s">
        <v>4163</v>
      </c>
      <c r="H154" s="5">
        <v>20</v>
      </c>
      <c r="I154" s="5" t="s">
        <v>3592</v>
      </c>
      <c r="J154" s="5">
        <v>300</v>
      </c>
      <c r="K154" s="5">
        <v>259200</v>
      </c>
      <c r="L154" s="5" t="s">
        <v>4162</v>
      </c>
      <c r="O154" s="5" t="s">
        <v>5679</v>
      </c>
      <c r="P154" s="5" t="s">
        <v>266</v>
      </c>
      <c r="Q154" s="5" t="s">
        <v>160</v>
      </c>
      <c r="R154" s="5" t="s">
        <v>5678</v>
      </c>
      <c r="S154" s="5" t="s">
        <v>319</v>
      </c>
      <c r="T154" s="5" t="s">
        <v>5677</v>
      </c>
      <c r="X154" s="5">
        <v>150</v>
      </c>
      <c r="Y154" s="5" t="s">
        <v>171</v>
      </c>
      <c r="Z154" s="5" t="s">
        <v>171</v>
      </c>
      <c r="AA154" s="5" t="s">
        <v>171</v>
      </c>
      <c r="AB154" s="5" t="s">
        <v>68</v>
      </c>
      <c r="AC154" s="5" t="s">
        <v>19</v>
      </c>
      <c r="AD154" s="5" t="s">
        <v>13</v>
      </c>
      <c r="AE154" s="5" t="s">
        <v>63</v>
      </c>
      <c r="AG154" s="5">
        <f t="shared" si="2"/>
        <v>1</v>
      </c>
      <c r="AH154" s="5" t="s">
        <v>5617</v>
      </c>
      <c r="AI154" s="5" t="s">
        <v>5676</v>
      </c>
    </row>
    <row r="155" spans="1:40">
      <c r="A155" s="5" t="s">
        <v>5619</v>
      </c>
      <c r="B155" s="5" t="s">
        <v>169</v>
      </c>
      <c r="C155" s="5" t="s">
        <v>168</v>
      </c>
      <c r="D155" s="5" t="s">
        <v>167</v>
      </c>
      <c r="E155" s="5" t="s">
        <v>166</v>
      </c>
      <c r="F155" s="6">
        <v>0.02</v>
      </c>
      <c r="G155" s="5" t="s">
        <v>4163</v>
      </c>
      <c r="H155" s="5">
        <v>20</v>
      </c>
      <c r="I155" s="5" t="s">
        <v>3592</v>
      </c>
      <c r="J155" s="5">
        <v>300</v>
      </c>
      <c r="K155" s="5">
        <v>259200</v>
      </c>
      <c r="L155" s="5" t="s">
        <v>4162</v>
      </c>
      <c r="O155" s="5" t="s">
        <v>5675</v>
      </c>
      <c r="P155" s="5" t="s">
        <v>205</v>
      </c>
      <c r="Q155" s="5" t="s">
        <v>160</v>
      </c>
      <c r="R155" s="5" t="s">
        <v>5674</v>
      </c>
      <c r="S155" s="5" t="s">
        <v>1161</v>
      </c>
      <c r="T155" s="5" t="s">
        <v>5673</v>
      </c>
      <c r="X155" s="5">
        <v>16</v>
      </c>
      <c r="Y155" s="5" t="s">
        <v>171</v>
      </c>
      <c r="Z155" s="5" t="s">
        <v>171</v>
      </c>
      <c r="AA155" s="5" t="s">
        <v>171</v>
      </c>
      <c r="AB155" s="5" t="s">
        <v>68</v>
      </c>
      <c r="AC155" s="5" t="s">
        <v>19</v>
      </c>
      <c r="AD155" s="5" t="s">
        <v>13</v>
      </c>
      <c r="AE155" s="5" t="s">
        <v>63</v>
      </c>
      <c r="AF155" s="5" t="s">
        <v>68</v>
      </c>
      <c r="AG155" s="5">
        <f t="shared" si="2"/>
        <v>0</v>
      </c>
      <c r="AH155" s="5" t="s">
        <v>63</v>
      </c>
      <c r="AI155" s="5" t="s">
        <v>5672</v>
      </c>
    </row>
    <row r="156" spans="1:40">
      <c r="A156" s="5" t="s">
        <v>5619</v>
      </c>
      <c r="B156" s="5" t="s">
        <v>169</v>
      </c>
      <c r="C156" s="5" t="s">
        <v>168</v>
      </c>
      <c r="D156" s="5" t="s">
        <v>167</v>
      </c>
      <c r="E156" s="5" t="s">
        <v>166</v>
      </c>
      <c r="F156" s="6">
        <v>0.02</v>
      </c>
      <c r="G156" s="5" t="s">
        <v>4163</v>
      </c>
      <c r="H156" s="5">
        <v>20</v>
      </c>
      <c r="I156" s="5" t="s">
        <v>3592</v>
      </c>
      <c r="J156" s="5">
        <v>300</v>
      </c>
      <c r="K156" s="5">
        <v>259200</v>
      </c>
      <c r="L156" s="5" t="s">
        <v>4162</v>
      </c>
      <c r="O156" s="5" t="s">
        <v>5671</v>
      </c>
      <c r="P156" s="5" t="s">
        <v>3695</v>
      </c>
      <c r="Q156" s="5" t="s">
        <v>160</v>
      </c>
      <c r="R156" s="5" t="s">
        <v>5670</v>
      </c>
      <c r="S156" s="5" t="s">
        <v>5669</v>
      </c>
      <c r="T156" s="5" t="s">
        <v>5668</v>
      </c>
      <c r="X156" s="5">
        <v>32</v>
      </c>
      <c r="Y156" s="5" t="s">
        <v>171</v>
      </c>
      <c r="Z156" s="5" t="s">
        <v>171</v>
      </c>
      <c r="AA156" s="5" t="s">
        <v>171</v>
      </c>
      <c r="AB156" s="5" t="s">
        <v>68</v>
      </c>
      <c r="AC156" s="5" t="s">
        <v>19</v>
      </c>
      <c r="AD156" s="5" t="s">
        <v>13</v>
      </c>
      <c r="AE156" s="5" t="s">
        <v>63</v>
      </c>
      <c r="AF156" s="5" t="s">
        <v>68</v>
      </c>
      <c r="AG156" s="5">
        <f t="shared" si="2"/>
        <v>0</v>
      </c>
      <c r="AH156" s="5" t="s">
        <v>63</v>
      </c>
      <c r="AI156" s="5" t="s">
        <v>5667</v>
      </c>
    </row>
    <row r="157" spans="1:40">
      <c r="A157" s="5" t="s">
        <v>5619</v>
      </c>
      <c r="B157" s="5" t="s">
        <v>169</v>
      </c>
      <c r="C157" s="5" t="s">
        <v>168</v>
      </c>
      <c r="D157" s="5" t="s">
        <v>167</v>
      </c>
      <c r="E157" s="5" t="s">
        <v>166</v>
      </c>
      <c r="F157" s="6">
        <v>0.02</v>
      </c>
      <c r="G157" s="5" t="s">
        <v>4163</v>
      </c>
      <c r="H157" s="5">
        <v>20</v>
      </c>
      <c r="I157" s="5" t="s">
        <v>3592</v>
      </c>
      <c r="J157" s="5">
        <v>300</v>
      </c>
      <c r="K157" s="5">
        <v>259200</v>
      </c>
      <c r="L157" s="5" t="s">
        <v>4162</v>
      </c>
      <c r="O157" s="5" t="s">
        <v>5666</v>
      </c>
      <c r="P157" s="5" t="s">
        <v>240</v>
      </c>
      <c r="Q157" s="5" t="s">
        <v>160</v>
      </c>
      <c r="R157" s="5" t="s">
        <v>1710</v>
      </c>
      <c r="S157" s="5" t="s">
        <v>5665</v>
      </c>
      <c r="T157" s="5" t="s">
        <v>5664</v>
      </c>
      <c r="X157" s="5">
        <v>25</v>
      </c>
      <c r="Y157" s="5" t="s">
        <v>171</v>
      </c>
      <c r="Z157" s="5" t="s">
        <v>171</v>
      </c>
      <c r="AA157" s="5" t="s">
        <v>171</v>
      </c>
      <c r="AB157" s="5" t="s">
        <v>68</v>
      </c>
      <c r="AC157" s="5" t="s">
        <v>19</v>
      </c>
      <c r="AD157" s="5" t="s">
        <v>13</v>
      </c>
      <c r="AE157" s="5" t="s">
        <v>63</v>
      </c>
      <c r="AF157" s="5" t="s">
        <v>68</v>
      </c>
      <c r="AG157" s="5">
        <f t="shared" si="2"/>
        <v>0</v>
      </c>
      <c r="AH157" s="5" t="s">
        <v>63</v>
      </c>
      <c r="AI157" s="5" t="s">
        <v>3713</v>
      </c>
    </row>
    <row r="158" spans="1:40">
      <c r="A158" s="5" t="s">
        <v>5619</v>
      </c>
      <c r="B158" s="5" t="s">
        <v>169</v>
      </c>
      <c r="C158" s="5" t="s">
        <v>168</v>
      </c>
      <c r="D158" s="5" t="s">
        <v>167</v>
      </c>
      <c r="E158" s="5" t="s">
        <v>166</v>
      </c>
      <c r="F158" s="6">
        <v>0.02</v>
      </c>
      <c r="G158" s="5" t="s">
        <v>4163</v>
      </c>
      <c r="H158" s="5">
        <v>20</v>
      </c>
      <c r="I158" s="5" t="s">
        <v>3592</v>
      </c>
      <c r="J158" s="5">
        <v>300</v>
      </c>
      <c r="K158" s="5">
        <v>259200</v>
      </c>
      <c r="L158" s="5" t="s">
        <v>4162</v>
      </c>
      <c r="O158" s="5" t="s">
        <v>5663</v>
      </c>
      <c r="P158" s="5" t="s">
        <v>261</v>
      </c>
      <c r="Q158" s="5" t="s">
        <v>160</v>
      </c>
      <c r="R158" s="5" t="s">
        <v>5662</v>
      </c>
      <c r="S158" s="5" t="s">
        <v>5661</v>
      </c>
      <c r="T158" s="5" t="s">
        <v>5660</v>
      </c>
      <c r="X158" s="5">
        <v>52</v>
      </c>
      <c r="Y158" s="5" t="s">
        <v>171</v>
      </c>
      <c r="Z158" s="5" t="s">
        <v>171</v>
      </c>
      <c r="AA158" s="5" t="s">
        <v>171</v>
      </c>
      <c r="AB158" s="5" t="s">
        <v>68</v>
      </c>
      <c r="AC158" s="5" t="s">
        <v>19</v>
      </c>
      <c r="AD158" s="5" t="s">
        <v>13</v>
      </c>
      <c r="AE158" s="5" t="s">
        <v>63</v>
      </c>
      <c r="AF158" s="5" t="s">
        <v>68</v>
      </c>
      <c r="AG158" s="5">
        <f t="shared" si="2"/>
        <v>0</v>
      </c>
      <c r="AH158" s="5" t="s">
        <v>63</v>
      </c>
      <c r="AI158" s="5" t="s">
        <v>5659</v>
      </c>
    </row>
    <row r="159" spans="1:40">
      <c r="A159" s="5" t="s">
        <v>5619</v>
      </c>
      <c r="B159" s="5" t="s">
        <v>169</v>
      </c>
      <c r="C159" s="5" t="s">
        <v>168</v>
      </c>
      <c r="D159" s="5" t="s">
        <v>167</v>
      </c>
      <c r="E159" s="5" t="s">
        <v>166</v>
      </c>
      <c r="F159" s="6">
        <v>0.02</v>
      </c>
      <c r="G159" s="5" t="s">
        <v>4163</v>
      </c>
      <c r="H159" s="5">
        <v>20</v>
      </c>
      <c r="I159" s="5" t="s">
        <v>3592</v>
      </c>
      <c r="J159" s="5">
        <v>300</v>
      </c>
      <c r="K159" s="5">
        <v>259200</v>
      </c>
      <c r="L159" s="5" t="s">
        <v>4162</v>
      </c>
      <c r="O159" s="5" t="s">
        <v>5658</v>
      </c>
      <c r="P159" s="5" t="s">
        <v>435</v>
      </c>
      <c r="Q159" s="5" t="s">
        <v>160</v>
      </c>
      <c r="R159" s="5" t="s">
        <v>5657</v>
      </c>
      <c r="S159" s="5" t="s">
        <v>5656</v>
      </c>
      <c r="T159" s="5" t="s">
        <v>5655</v>
      </c>
      <c r="X159" s="5">
        <v>12</v>
      </c>
      <c r="Y159" s="5" t="s">
        <v>171</v>
      </c>
      <c r="Z159" s="5" t="s">
        <v>171</v>
      </c>
      <c r="AA159" s="5" t="s">
        <v>171</v>
      </c>
      <c r="AB159" s="5" t="s">
        <v>68</v>
      </c>
      <c r="AC159" s="5" t="s">
        <v>19</v>
      </c>
      <c r="AD159" s="5" t="s">
        <v>13</v>
      </c>
      <c r="AE159" s="5" t="s">
        <v>63</v>
      </c>
      <c r="AF159" s="5" t="s">
        <v>68</v>
      </c>
      <c r="AG159" s="5">
        <f t="shared" si="2"/>
        <v>0</v>
      </c>
      <c r="AH159" s="5" t="s">
        <v>63</v>
      </c>
      <c r="AI159" s="5" t="s">
        <v>3702</v>
      </c>
    </row>
    <row r="160" spans="1:40">
      <c r="A160" s="5" t="s">
        <v>5619</v>
      </c>
      <c r="B160" s="5" t="s">
        <v>169</v>
      </c>
      <c r="C160" s="5" t="s">
        <v>168</v>
      </c>
      <c r="D160" s="5" t="s">
        <v>167</v>
      </c>
      <c r="E160" s="5" t="s">
        <v>166</v>
      </c>
      <c r="F160" s="6">
        <v>0.02</v>
      </c>
      <c r="G160" s="5" t="s">
        <v>4163</v>
      </c>
      <c r="H160" s="5">
        <v>20</v>
      </c>
      <c r="I160" s="5" t="s">
        <v>3592</v>
      </c>
      <c r="J160" s="5">
        <v>300</v>
      </c>
      <c r="K160" s="5">
        <v>259200</v>
      </c>
      <c r="L160" s="5" t="s">
        <v>4162</v>
      </c>
      <c r="O160" s="5" t="s">
        <v>5654</v>
      </c>
      <c r="P160" s="5" t="s">
        <v>336</v>
      </c>
      <c r="Q160" s="5" t="s">
        <v>160</v>
      </c>
      <c r="R160" s="5" t="s">
        <v>5653</v>
      </c>
      <c r="S160" s="5" t="s">
        <v>5652</v>
      </c>
      <c r="T160" s="5" t="s">
        <v>5651</v>
      </c>
      <c r="X160" s="5">
        <v>14</v>
      </c>
      <c r="Y160" s="5" t="s">
        <v>171</v>
      </c>
      <c r="Z160" s="5" t="s">
        <v>171</v>
      </c>
      <c r="AA160" s="5" t="s">
        <v>171</v>
      </c>
      <c r="AB160" s="5" t="s">
        <v>68</v>
      </c>
      <c r="AC160" s="5" t="s">
        <v>19</v>
      </c>
      <c r="AD160" s="5" t="s">
        <v>13</v>
      </c>
      <c r="AE160" s="5" t="s">
        <v>63</v>
      </c>
      <c r="AG160" s="5">
        <f t="shared" si="2"/>
        <v>1</v>
      </c>
      <c r="AH160" s="5" t="s">
        <v>5617</v>
      </c>
      <c r="AI160" s="5" t="s">
        <v>3894</v>
      </c>
    </row>
    <row r="161" spans="1:40">
      <c r="A161" s="5" t="s">
        <v>5619</v>
      </c>
      <c r="B161" s="5" t="s">
        <v>169</v>
      </c>
      <c r="C161" s="5" t="s">
        <v>168</v>
      </c>
      <c r="D161" s="5" t="s">
        <v>167</v>
      </c>
      <c r="E161" s="5" t="s">
        <v>166</v>
      </c>
      <c r="F161" s="6">
        <v>0.02</v>
      </c>
      <c r="G161" s="5" t="s">
        <v>4163</v>
      </c>
      <c r="H161" s="5">
        <v>20</v>
      </c>
      <c r="I161" s="5" t="s">
        <v>3592</v>
      </c>
      <c r="J161" s="5">
        <v>300</v>
      </c>
      <c r="K161" s="5">
        <v>259200</v>
      </c>
      <c r="L161" s="5" t="s">
        <v>4162</v>
      </c>
      <c r="O161" s="5" t="s">
        <v>5650</v>
      </c>
      <c r="P161" s="5" t="s">
        <v>3801</v>
      </c>
      <c r="Q161" s="5" t="s">
        <v>160</v>
      </c>
      <c r="R161" s="5" t="s">
        <v>5649</v>
      </c>
      <c r="S161" s="5" t="s">
        <v>5648</v>
      </c>
      <c r="T161" s="5" t="s">
        <v>5647</v>
      </c>
      <c r="X161" s="5">
        <v>20</v>
      </c>
      <c r="Y161" s="5" t="s">
        <v>171</v>
      </c>
      <c r="Z161" s="5" t="s">
        <v>171</v>
      </c>
      <c r="AA161" s="5" t="s">
        <v>171</v>
      </c>
      <c r="AB161" s="5" t="s">
        <v>68</v>
      </c>
      <c r="AC161" s="5" t="s">
        <v>19</v>
      </c>
      <c r="AD161" s="5" t="s">
        <v>13</v>
      </c>
      <c r="AE161" s="5" t="s">
        <v>63</v>
      </c>
      <c r="AF161" s="5" t="s">
        <v>68</v>
      </c>
      <c r="AG161" s="5">
        <f t="shared" si="2"/>
        <v>0</v>
      </c>
      <c r="AH161" s="5" t="s">
        <v>63</v>
      </c>
      <c r="AI161" s="5" t="s">
        <v>5646</v>
      </c>
    </row>
    <row r="162" spans="1:40">
      <c r="A162" s="5" t="s">
        <v>5619</v>
      </c>
      <c r="B162" s="5" t="s">
        <v>169</v>
      </c>
      <c r="C162" s="5" t="s">
        <v>168</v>
      </c>
      <c r="D162" s="5" t="s">
        <v>167</v>
      </c>
      <c r="E162" s="5" t="s">
        <v>166</v>
      </c>
      <c r="F162" s="6">
        <v>0.02</v>
      </c>
      <c r="G162" s="5" t="s">
        <v>4163</v>
      </c>
      <c r="H162" s="5">
        <v>20</v>
      </c>
      <c r="I162" s="5" t="s">
        <v>3592</v>
      </c>
      <c r="J162" s="5">
        <v>300</v>
      </c>
      <c r="K162" s="5">
        <v>259200</v>
      </c>
      <c r="L162" s="5" t="s">
        <v>4162</v>
      </c>
      <c r="O162" s="5" t="s">
        <v>5645</v>
      </c>
      <c r="P162" s="5" t="s">
        <v>4268</v>
      </c>
      <c r="Q162" s="5" t="s">
        <v>160</v>
      </c>
      <c r="R162" s="5" t="s">
        <v>5644</v>
      </c>
      <c r="S162" s="5" t="s">
        <v>5643</v>
      </c>
      <c r="T162" s="5" t="s">
        <v>5642</v>
      </c>
      <c r="X162" s="5">
        <v>50</v>
      </c>
      <c r="Y162" s="5" t="s">
        <v>171</v>
      </c>
      <c r="Z162" s="5" t="s">
        <v>171</v>
      </c>
      <c r="AA162" s="5" t="s">
        <v>171</v>
      </c>
      <c r="AB162" s="5" t="s">
        <v>68</v>
      </c>
      <c r="AC162" s="5" t="s">
        <v>19</v>
      </c>
      <c r="AD162" s="5" t="s">
        <v>13</v>
      </c>
      <c r="AE162" s="5" t="s">
        <v>63</v>
      </c>
      <c r="AF162" s="5" t="s">
        <v>68</v>
      </c>
      <c r="AG162" s="5">
        <f t="shared" si="2"/>
        <v>0</v>
      </c>
      <c r="AH162" s="5" t="s">
        <v>63</v>
      </c>
      <c r="AI162" s="5" t="s">
        <v>5641</v>
      </c>
    </row>
    <row r="163" spans="1:40">
      <c r="A163" s="5" t="s">
        <v>5619</v>
      </c>
      <c r="B163" s="5" t="s">
        <v>169</v>
      </c>
      <c r="C163" s="5" t="s">
        <v>168</v>
      </c>
      <c r="D163" s="5" t="s">
        <v>167</v>
      </c>
      <c r="E163" s="5" t="s">
        <v>166</v>
      </c>
      <c r="F163" s="6">
        <v>0.02</v>
      </c>
      <c r="G163" s="5" t="s">
        <v>4163</v>
      </c>
      <c r="H163" s="5">
        <v>20</v>
      </c>
      <c r="I163" s="5" t="s">
        <v>3592</v>
      </c>
      <c r="J163" s="5">
        <v>300</v>
      </c>
      <c r="K163" s="5">
        <v>259200</v>
      </c>
      <c r="L163" s="5" t="s">
        <v>4162</v>
      </c>
      <c r="O163" s="5" t="s">
        <v>5640</v>
      </c>
      <c r="P163" s="5" t="s">
        <v>256</v>
      </c>
      <c r="Q163" s="5" t="s">
        <v>160</v>
      </c>
      <c r="R163" s="5" t="s">
        <v>5639</v>
      </c>
      <c r="S163" s="5" t="s">
        <v>5638</v>
      </c>
      <c r="T163" s="5" t="s">
        <v>5637</v>
      </c>
      <c r="X163" s="5">
        <v>59</v>
      </c>
      <c r="Y163" s="5" t="s">
        <v>252</v>
      </c>
      <c r="Z163" s="5" t="s">
        <v>252</v>
      </c>
      <c r="AA163" s="5" t="s">
        <v>156</v>
      </c>
      <c r="AB163" s="5" t="s">
        <v>68</v>
      </c>
      <c r="AC163" s="5" t="s">
        <v>19</v>
      </c>
      <c r="AD163" s="5" t="s">
        <v>13</v>
      </c>
      <c r="AE163" s="5" t="s">
        <v>63</v>
      </c>
      <c r="AG163" s="5">
        <f t="shared" si="2"/>
        <v>1</v>
      </c>
      <c r="AH163" s="5" t="s">
        <v>5617</v>
      </c>
      <c r="AI163" s="5" t="s">
        <v>5636</v>
      </c>
    </row>
    <row r="164" spans="1:40">
      <c r="A164" s="5" t="s">
        <v>5619</v>
      </c>
      <c r="B164" s="5" t="s">
        <v>169</v>
      </c>
      <c r="C164" s="5" t="s">
        <v>168</v>
      </c>
      <c r="D164" s="5" t="s">
        <v>167</v>
      </c>
      <c r="E164" s="5" t="s">
        <v>166</v>
      </c>
      <c r="F164" s="6">
        <v>0.02</v>
      </c>
      <c r="G164" s="5" t="s">
        <v>4163</v>
      </c>
      <c r="H164" s="5">
        <v>20</v>
      </c>
      <c r="I164" s="5" t="s">
        <v>3592</v>
      </c>
      <c r="J164" s="5">
        <v>300</v>
      </c>
      <c r="K164" s="5">
        <v>259200</v>
      </c>
      <c r="L164" s="5" t="s">
        <v>4162</v>
      </c>
      <c r="O164" s="5" t="s">
        <v>5635</v>
      </c>
      <c r="P164" s="5" t="s">
        <v>215</v>
      </c>
      <c r="Q164" s="5" t="s">
        <v>160</v>
      </c>
      <c r="R164" s="5" t="s">
        <v>5634</v>
      </c>
      <c r="S164" s="5" t="s">
        <v>5633</v>
      </c>
      <c r="T164" s="5" t="s">
        <v>5632</v>
      </c>
      <c r="X164" s="5">
        <v>15</v>
      </c>
      <c r="Y164" s="5" t="s">
        <v>171</v>
      </c>
      <c r="Z164" s="5" t="s">
        <v>171</v>
      </c>
      <c r="AA164" s="5" t="s">
        <v>171</v>
      </c>
      <c r="AB164" s="5" t="s">
        <v>68</v>
      </c>
      <c r="AC164" s="5" t="s">
        <v>19</v>
      </c>
      <c r="AD164" s="5" t="s">
        <v>13</v>
      </c>
      <c r="AE164" s="5" t="s">
        <v>63</v>
      </c>
      <c r="AF164" s="5" t="s">
        <v>68</v>
      </c>
      <c r="AG164" s="5">
        <f t="shared" si="2"/>
        <v>0</v>
      </c>
      <c r="AH164" s="5" t="s">
        <v>63</v>
      </c>
      <c r="AI164" s="5" t="s">
        <v>5631</v>
      </c>
    </row>
    <row r="165" spans="1:40">
      <c r="A165" s="5" t="s">
        <v>5619</v>
      </c>
      <c r="B165" s="5" t="s">
        <v>169</v>
      </c>
      <c r="C165" s="5" t="s">
        <v>168</v>
      </c>
      <c r="D165" s="5" t="s">
        <v>167</v>
      </c>
      <c r="E165" s="5" t="s">
        <v>166</v>
      </c>
      <c r="F165" s="6">
        <v>0.02</v>
      </c>
      <c r="G165" s="5" t="s">
        <v>4163</v>
      </c>
      <c r="H165" s="5">
        <v>20</v>
      </c>
      <c r="I165" s="5" t="s">
        <v>3592</v>
      </c>
      <c r="J165" s="5">
        <v>300</v>
      </c>
      <c r="K165" s="5">
        <v>259200</v>
      </c>
      <c r="L165" s="5" t="s">
        <v>4162</v>
      </c>
      <c r="O165" s="5" t="s">
        <v>5630</v>
      </c>
      <c r="P165" s="5" t="s">
        <v>4408</v>
      </c>
      <c r="Q165" s="5" t="s">
        <v>160</v>
      </c>
      <c r="R165" s="5" t="s">
        <v>5629</v>
      </c>
      <c r="S165" s="5" t="s">
        <v>5628</v>
      </c>
      <c r="T165" s="5" t="s">
        <v>5627</v>
      </c>
      <c r="X165" s="5">
        <v>49</v>
      </c>
      <c r="Y165" s="5" t="s">
        <v>252</v>
      </c>
      <c r="Z165" s="5" t="s">
        <v>171</v>
      </c>
      <c r="AA165" s="5" t="s">
        <v>171</v>
      </c>
      <c r="AB165" s="5" t="s">
        <v>68</v>
      </c>
      <c r="AC165" s="5" t="s">
        <v>19</v>
      </c>
      <c r="AD165" s="5" t="s">
        <v>13</v>
      </c>
      <c r="AE165" s="5" t="s">
        <v>63</v>
      </c>
      <c r="AG165" s="5">
        <f t="shared" si="2"/>
        <v>1</v>
      </c>
      <c r="AH165" s="5" t="s">
        <v>5617</v>
      </c>
      <c r="AI165" s="5" t="s">
        <v>5626</v>
      </c>
    </row>
    <row r="166" spans="1:40">
      <c r="A166" s="5" t="s">
        <v>5619</v>
      </c>
      <c r="B166" s="5" t="s">
        <v>169</v>
      </c>
      <c r="C166" s="5" t="s">
        <v>168</v>
      </c>
      <c r="D166" s="5" t="s">
        <v>167</v>
      </c>
      <c r="E166" s="5" t="s">
        <v>166</v>
      </c>
      <c r="F166" s="6">
        <v>0.02</v>
      </c>
      <c r="G166" s="5" t="s">
        <v>4163</v>
      </c>
      <c r="H166" s="5">
        <v>20</v>
      </c>
      <c r="I166" s="5" t="s">
        <v>3592</v>
      </c>
      <c r="J166" s="5">
        <v>300</v>
      </c>
      <c r="K166" s="5">
        <v>259200</v>
      </c>
      <c r="L166" s="5" t="s">
        <v>4162</v>
      </c>
      <c r="O166" s="5" t="s">
        <v>5625</v>
      </c>
      <c r="P166" s="5" t="s">
        <v>180</v>
      </c>
      <c r="Q166" s="5" t="s">
        <v>160</v>
      </c>
      <c r="R166" s="5" t="s">
        <v>5624</v>
      </c>
      <c r="S166" s="5" t="s">
        <v>5623</v>
      </c>
      <c r="T166" s="5" t="s">
        <v>5622</v>
      </c>
      <c r="X166" s="5">
        <v>7</v>
      </c>
      <c r="Y166" s="5" t="s">
        <v>171</v>
      </c>
      <c r="Z166" s="5" t="s">
        <v>171</v>
      </c>
      <c r="AA166" s="5" t="s">
        <v>171</v>
      </c>
      <c r="AB166" s="5" t="s">
        <v>68</v>
      </c>
      <c r="AC166" s="5" t="s">
        <v>19</v>
      </c>
      <c r="AD166" s="5" t="s">
        <v>13</v>
      </c>
      <c r="AE166" s="5" t="s">
        <v>63</v>
      </c>
      <c r="AG166" s="5">
        <f t="shared" si="2"/>
        <v>1</v>
      </c>
      <c r="AH166" s="5" t="s">
        <v>5617</v>
      </c>
      <c r="AI166" s="5" t="s">
        <v>3621</v>
      </c>
    </row>
    <row r="167" spans="1:40">
      <c r="A167" s="5" t="s">
        <v>5619</v>
      </c>
      <c r="B167" s="5" t="s">
        <v>169</v>
      </c>
      <c r="C167" s="5" t="s">
        <v>168</v>
      </c>
      <c r="D167" s="5" t="s">
        <v>167</v>
      </c>
      <c r="E167" s="5" t="s">
        <v>166</v>
      </c>
      <c r="F167" s="6">
        <v>0.02</v>
      </c>
      <c r="G167" s="5" t="s">
        <v>4163</v>
      </c>
      <c r="H167" s="5">
        <v>20</v>
      </c>
      <c r="I167" s="5" t="s">
        <v>3592</v>
      </c>
      <c r="J167" s="5">
        <v>300</v>
      </c>
      <c r="K167" s="5">
        <v>259200</v>
      </c>
      <c r="L167" s="5" t="s">
        <v>4162</v>
      </c>
      <c r="O167" s="5" t="s">
        <v>5621</v>
      </c>
      <c r="P167" s="5" t="s">
        <v>200</v>
      </c>
      <c r="Q167" s="5" t="s">
        <v>160</v>
      </c>
      <c r="R167" s="5" t="s">
        <v>5620</v>
      </c>
      <c r="S167" s="5" t="s">
        <v>834</v>
      </c>
      <c r="T167" s="5" t="s">
        <v>4639</v>
      </c>
      <c r="X167" s="5">
        <v>33</v>
      </c>
      <c r="Y167" s="5" t="s">
        <v>171</v>
      </c>
      <c r="Z167" s="5" t="s">
        <v>171</v>
      </c>
      <c r="AA167" s="5" t="s">
        <v>171</v>
      </c>
      <c r="AB167" s="5" t="s">
        <v>68</v>
      </c>
      <c r="AC167" s="5" t="s">
        <v>19</v>
      </c>
      <c r="AD167" s="5" t="s">
        <v>13</v>
      </c>
      <c r="AE167" s="5" t="s">
        <v>63</v>
      </c>
      <c r="AG167" s="5">
        <f t="shared" si="2"/>
        <v>1</v>
      </c>
      <c r="AH167" s="5" t="s">
        <v>5617</v>
      </c>
      <c r="AI167" s="5" t="s">
        <v>3586</v>
      </c>
    </row>
    <row r="168" spans="1:40">
      <c r="A168" s="5" t="s">
        <v>5619</v>
      </c>
      <c r="B168" s="5" t="s">
        <v>169</v>
      </c>
      <c r="C168" s="5" t="s">
        <v>168</v>
      </c>
      <c r="D168" s="5" t="s">
        <v>167</v>
      </c>
      <c r="E168" s="5" t="s">
        <v>166</v>
      </c>
      <c r="F168" s="6">
        <v>0.02</v>
      </c>
      <c r="G168" s="5" t="s">
        <v>4163</v>
      </c>
      <c r="H168" s="5">
        <v>20</v>
      </c>
      <c r="I168" s="5" t="s">
        <v>3592</v>
      </c>
      <c r="J168" s="5">
        <v>300</v>
      </c>
      <c r="K168" s="5">
        <v>259200</v>
      </c>
      <c r="L168" s="5" t="s">
        <v>4162</v>
      </c>
      <c r="O168" s="5" t="s">
        <v>5618</v>
      </c>
      <c r="P168" s="5" t="s">
        <v>406</v>
      </c>
      <c r="Q168" s="5" t="s">
        <v>160</v>
      </c>
      <c r="R168" s="5" t="s">
        <v>2596</v>
      </c>
      <c r="S168" s="5" t="s">
        <v>837</v>
      </c>
      <c r="T168" s="5" t="s">
        <v>836</v>
      </c>
      <c r="X168" s="5">
        <v>47</v>
      </c>
      <c r="Y168" s="5" t="s">
        <v>171</v>
      </c>
      <c r="Z168" s="5" t="s">
        <v>171</v>
      </c>
      <c r="AA168" s="5" t="s">
        <v>171</v>
      </c>
      <c r="AB168" s="5" t="s">
        <v>68</v>
      </c>
      <c r="AC168" s="5" t="s">
        <v>19</v>
      </c>
      <c r="AD168" s="5" t="s">
        <v>13</v>
      </c>
      <c r="AE168" s="5" t="s">
        <v>63</v>
      </c>
      <c r="AG168" s="5">
        <f t="shared" si="2"/>
        <v>1</v>
      </c>
      <c r="AH168" s="5" t="s">
        <v>5617</v>
      </c>
      <c r="AI168" s="5" t="s">
        <v>5616</v>
      </c>
    </row>
    <row r="169" spans="1:40" s="8" customFormat="1">
      <c r="F169" s="9"/>
      <c r="AF169" s="8">
        <f>COUNTIF(AG149:AG168,AG155)</f>
        <v>12</v>
      </c>
      <c r="AH169" s="8">
        <f>COUNTIF(AG149:AG168,AG166)</f>
        <v>8</v>
      </c>
      <c r="AM169" s="8">
        <f>AH169+AF169</f>
        <v>20</v>
      </c>
      <c r="AN169" s="8">
        <f>AF169/AM169</f>
        <v>0.6</v>
      </c>
    </row>
    <row r="170" spans="1:40">
      <c r="A170" s="5" t="s">
        <v>5531</v>
      </c>
      <c r="B170" s="5" t="s">
        <v>169</v>
      </c>
      <c r="C170" s="5" t="s">
        <v>168</v>
      </c>
      <c r="D170" s="5" t="s">
        <v>167</v>
      </c>
      <c r="E170" s="5" t="s">
        <v>166</v>
      </c>
      <c r="F170" s="6">
        <v>0.02</v>
      </c>
      <c r="G170" s="5" t="s">
        <v>4163</v>
      </c>
      <c r="H170" s="5">
        <v>20</v>
      </c>
      <c r="I170" s="5" t="s">
        <v>3592</v>
      </c>
      <c r="J170" s="5">
        <v>300</v>
      </c>
      <c r="K170" s="5">
        <v>259200</v>
      </c>
      <c r="L170" s="5" t="s">
        <v>4162</v>
      </c>
      <c r="O170" s="5" t="s">
        <v>5615</v>
      </c>
      <c r="P170" s="5" t="s">
        <v>435</v>
      </c>
      <c r="Q170" s="5" t="s">
        <v>160</v>
      </c>
      <c r="R170" s="5" t="s">
        <v>5614</v>
      </c>
      <c r="S170" s="5" t="s">
        <v>5613</v>
      </c>
      <c r="T170" s="5" t="s">
        <v>5612</v>
      </c>
      <c r="X170" s="5">
        <v>12</v>
      </c>
      <c r="Y170" s="5" t="s">
        <v>171</v>
      </c>
      <c r="Z170" s="5" t="s">
        <v>171</v>
      </c>
      <c r="AA170" s="5" t="s">
        <v>171</v>
      </c>
      <c r="AB170" s="5" t="s">
        <v>20</v>
      </c>
      <c r="AC170" s="5" t="s">
        <v>90</v>
      </c>
      <c r="AD170" s="5" t="s">
        <v>13</v>
      </c>
      <c r="AE170" s="5" t="s">
        <v>63</v>
      </c>
      <c r="AF170" s="5" t="s">
        <v>20</v>
      </c>
      <c r="AG170" s="5">
        <f t="shared" si="2"/>
        <v>0</v>
      </c>
      <c r="AH170" s="5" t="s">
        <v>63</v>
      </c>
      <c r="AI170" s="5" t="s">
        <v>3702</v>
      </c>
    </row>
    <row r="171" spans="1:40">
      <c r="A171" s="5" t="s">
        <v>5531</v>
      </c>
      <c r="B171" s="5" t="s">
        <v>169</v>
      </c>
      <c r="C171" s="5" t="s">
        <v>168</v>
      </c>
      <c r="D171" s="5" t="s">
        <v>167</v>
      </c>
      <c r="E171" s="5" t="s">
        <v>166</v>
      </c>
      <c r="F171" s="6">
        <v>0.02</v>
      </c>
      <c r="G171" s="5" t="s">
        <v>4163</v>
      </c>
      <c r="H171" s="5">
        <v>20</v>
      </c>
      <c r="I171" s="5" t="s">
        <v>3592</v>
      </c>
      <c r="J171" s="5">
        <v>300</v>
      </c>
      <c r="K171" s="5">
        <v>259200</v>
      </c>
      <c r="L171" s="5" t="s">
        <v>4162</v>
      </c>
      <c r="O171" s="5" t="s">
        <v>5611</v>
      </c>
      <c r="P171" s="5" t="s">
        <v>787</v>
      </c>
      <c r="Q171" s="5" t="s">
        <v>160</v>
      </c>
      <c r="R171" s="5" t="s">
        <v>5610</v>
      </c>
      <c r="S171" s="5" t="s">
        <v>5609</v>
      </c>
      <c r="T171" s="5" t="s">
        <v>5608</v>
      </c>
      <c r="X171" s="5">
        <v>86</v>
      </c>
      <c r="Y171" s="5" t="s">
        <v>171</v>
      </c>
      <c r="Z171" s="5" t="s">
        <v>171</v>
      </c>
      <c r="AA171" s="5" t="s">
        <v>171</v>
      </c>
      <c r="AB171" s="5" t="s">
        <v>20</v>
      </c>
      <c r="AC171" s="5" t="s">
        <v>90</v>
      </c>
      <c r="AD171" s="5" t="s">
        <v>13</v>
      </c>
      <c r="AE171" s="5" t="s">
        <v>63</v>
      </c>
      <c r="AF171" s="5" t="s">
        <v>20</v>
      </c>
      <c r="AG171" s="5">
        <f t="shared" si="2"/>
        <v>0</v>
      </c>
      <c r="AH171" s="5" t="s">
        <v>63</v>
      </c>
      <c r="AI171" s="5" t="s">
        <v>5607</v>
      </c>
    </row>
    <row r="172" spans="1:40">
      <c r="A172" s="5" t="s">
        <v>5531</v>
      </c>
      <c r="B172" s="5" t="s">
        <v>169</v>
      </c>
      <c r="C172" s="5" t="s">
        <v>168</v>
      </c>
      <c r="D172" s="5" t="s">
        <v>167</v>
      </c>
      <c r="E172" s="5" t="s">
        <v>166</v>
      </c>
      <c r="F172" s="6">
        <v>0.02</v>
      </c>
      <c r="G172" s="5" t="s">
        <v>4163</v>
      </c>
      <c r="H172" s="5">
        <v>20</v>
      </c>
      <c r="I172" s="5" t="s">
        <v>3592</v>
      </c>
      <c r="J172" s="5">
        <v>300</v>
      </c>
      <c r="K172" s="5">
        <v>259200</v>
      </c>
      <c r="L172" s="5" t="s">
        <v>4162</v>
      </c>
      <c r="O172" s="5" t="s">
        <v>5606</v>
      </c>
      <c r="P172" s="5" t="s">
        <v>966</v>
      </c>
      <c r="Q172" s="5" t="s">
        <v>160</v>
      </c>
      <c r="R172" s="5" t="s">
        <v>5605</v>
      </c>
      <c r="S172" s="5" t="s">
        <v>5604</v>
      </c>
      <c r="T172" s="5" t="s">
        <v>5603</v>
      </c>
      <c r="X172" s="5">
        <v>176</v>
      </c>
      <c r="Y172" s="5" t="s">
        <v>171</v>
      </c>
      <c r="Z172" s="5" t="s">
        <v>171</v>
      </c>
      <c r="AA172" s="5" t="s">
        <v>171</v>
      </c>
      <c r="AB172" s="5" t="s">
        <v>20</v>
      </c>
      <c r="AC172" s="5" t="s">
        <v>90</v>
      </c>
      <c r="AD172" s="5" t="s">
        <v>13</v>
      </c>
      <c r="AE172" s="5" t="s">
        <v>63</v>
      </c>
      <c r="AF172" s="5" t="s">
        <v>20</v>
      </c>
      <c r="AG172" s="5">
        <f t="shared" si="2"/>
        <v>0</v>
      </c>
      <c r="AH172" s="5" t="s">
        <v>63</v>
      </c>
      <c r="AI172" s="5" t="s">
        <v>5602</v>
      </c>
    </row>
    <row r="173" spans="1:40">
      <c r="A173" s="5" t="s">
        <v>5531</v>
      </c>
      <c r="B173" s="5" t="s">
        <v>169</v>
      </c>
      <c r="C173" s="5" t="s">
        <v>168</v>
      </c>
      <c r="D173" s="5" t="s">
        <v>167</v>
      </c>
      <c r="E173" s="5" t="s">
        <v>166</v>
      </c>
      <c r="F173" s="6">
        <v>0.02</v>
      </c>
      <c r="G173" s="5" t="s">
        <v>4163</v>
      </c>
      <c r="H173" s="5">
        <v>20</v>
      </c>
      <c r="I173" s="5" t="s">
        <v>3592</v>
      </c>
      <c r="J173" s="5">
        <v>300</v>
      </c>
      <c r="K173" s="5">
        <v>259200</v>
      </c>
      <c r="L173" s="5" t="s">
        <v>4162</v>
      </c>
      <c r="O173" s="5" t="s">
        <v>5601</v>
      </c>
      <c r="P173" s="5" t="s">
        <v>215</v>
      </c>
      <c r="Q173" s="5" t="s">
        <v>160</v>
      </c>
      <c r="R173" s="5" t="s">
        <v>5600</v>
      </c>
      <c r="S173" s="5" t="s">
        <v>5599</v>
      </c>
      <c r="T173" s="5" t="s">
        <v>5598</v>
      </c>
      <c r="X173" s="5">
        <v>21</v>
      </c>
      <c r="Y173" s="5" t="s">
        <v>171</v>
      </c>
      <c r="Z173" s="5" t="s">
        <v>171</v>
      </c>
      <c r="AA173" s="5" t="s">
        <v>171</v>
      </c>
      <c r="AB173" s="5" t="s">
        <v>20</v>
      </c>
      <c r="AC173" s="5" t="s">
        <v>90</v>
      </c>
      <c r="AD173" s="5" t="s">
        <v>13</v>
      </c>
      <c r="AE173" s="5" t="s">
        <v>63</v>
      </c>
      <c r="AF173" s="5" t="s">
        <v>20</v>
      </c>
      <c r="AG173" s="5">
        <f t="shared" si="2"/>
        <v>0</v>
      </c>
      <c r="AH173" s="5" t="s">
        <v>63</v>
      </c>
      <c r="AI173" s="5" t="s">
        <v>5597</v>
      </c>
    </row>
    <row r="174" spans="1:40">
      <c r="A174" s="5" t="s">
        <v>5531</v>
      </c>
      <c r="B174" s="5" t="s">
        <v>169</v>
      </c>
      <c r="C174" s="5" t="s">
        <v>168</v>
      </c>
      <c r="D174" s="5" t="s">
        <v>167</v>
      </c>
      <c r="E174" s="5" t="s">
        <v>166</v>
      </c>
      <c r="F174" s="6">
        <v>0.02</v>
      </c>
      <c r="G174" s="5" t="s">
        <v>4163</v>
      </c>
      <c r="H174" s="5">
        <v>20</v>
      </c>
      <c r="I174" s="5" t="s">
        <v>3592</v>
      </c>
      <c r="J174" s="5">
        <v>300</v>
      </c>
      <c r="K174" s="5">
        <v>259200</v>
      </c>
      <c r="L174" s="5" t="s">
        <v>4162</v>
      </c>
      <c r="O174" s="5" t="s">
        <v>5596</v>
      </c>
      <c r="P174" s="5" t="s">
        <v>256</v>
      </c>
      <c r="Q174" s="5" t="s">
        <v>160</v>
      </c>
      <c r="R174" s="5" t="s">
        <v>4755</v>
      </c>
      <c r="S174" s="5" t="s">
        <v>5595</v>
      </c>
      <c r="T174" s="5" t="s">
        <v>5594</v>
      </c>
      <c r="X174" s="5">
        <v>20</v>
      </c>
      <c r="Y174" s="5" t="s">
        <v>252</v>
      </c>
      <c r="Z174" s="5" t="s">
        <v>252</v>
      </c>
      <c r="AA174" s="5" t="s">
        <v>156</v>
      </c>
      <c r="AB174" s="5" t="s">
        <v>20</v>
      </c>
      <c r="AC174" s="5" t="s">
        <v>90</v>
      </c>
      <c r="AD174" s="5" t="s">
        <v>13</v>
      </c>
      <c r="AE174" s="5" t="s">
        <v>63</v>
      </c>
      <c r="AF174" s="5" t="s">
        <v>20</v>
      </c>
      <c r="AG174" s="5">
        <f t="shared" si="2"/>
        <v>0</v>
      </c>
      <c r="AH174" s="5" t="s">
        <v>63</v>
      </c>
      <c r="AI174" s="5" t="s">
        <v>5593</v>
      </c>
    </row>
    <row r="175" spans="1:40">
      <c r="A175" s="5" t="s">
        <v>5531</v>
      </c>
      <c r="B175" s="5" t="s">
        <v>169</v>
      </c>
      <c r="C175" s="5" t="s">
        <v>168</v>
      </c>
      <c r="D175" s="5" t="s">
        <v>167</v>
      </c>
      <c r="E175" s="5" t="s">
        <v>166</v>
      </c>
      <c r="F175" s="6">
        <v>0.02</v>
      </c>
      <c r="G175" s="5" t="s">
        <v>4163</v>
      </c>
      <c r="H175" s="5">
        <v>20</v>
      </c>
      <c r="I175" s="5" t="s">
        <v>3592</v>
      </c>
      <c r="J175" s="5">
        <v>300</v>
      </c>
      <c r="K175" s="5">
        <v>259200</v>
      </c>
      <c r="L175" s="5" t="s">
        <v>4162</v>
      </c>
      <c r="O175" s="5" t="s">
        <v>5592</v>
      </c>
      <c r="P175" s="5" t="s">
        <v>266</v>
      </c>
      <c r="Q175" s="5" t="s">
        <v>160</v>
      </c>
      <c r="R175" s="5" t="s">
        <v>5591</v>
      </c>
      <c r="S175" s="5" t="s">
        <v>5590</v>
      </c>
      <c r="T175" s="5" t="s">
        <v>5589</v>
      </c>
      <c r="X175" s="5">
        <v>217</v>
      </c>
      <c r="Y175" s="5" t="s">
        <v>171</v>
      </c>
      <c r="Z175" s="5" t="s">
        <v>171</v>
      </c>
      <c r="AA175" s="5" t="s">
        <v>171</v>
      </c>
      <c r="AB175" s="5" t="s">
        <v>20</v>
      </c>
      <c r="AC175" s="5" t="s">
        <v>90</v>
      </c>
      <c r="AD175" s="5" t="s">
        <v>13</v>
      </c>
      <c r="AE175" s="5" t="s">
        <v>63</v>
      </c>
      <c r="AG175" s="5">
        <f t="shared" si="2"/>
        <v>1</v>
      </c>
      <c r="AH175" s="5" t="s">
        <v>5538</v>
      </c>
      <c r="AI175" s="5" t="s">
        <v>5588</v>
      </c>
    </row>
    <row r="176" spans="1:40">
      <c r="A176" s="5" t="s">
        <v>5531</v>
      </c>
      <c r="B176" s="5" t="s">
        <v>169</v>
      </c>
      <c r="C176" s="5" t="s">
        <v>168</v>
      </c>
      <c r="D176" s="5" t="s">
        <v>167</v>
      </c>
      <c r="E176" s="5" t="s">
        <v>166</v>
      </c>
      <c r="F176" s="6">
        <v>0.02</v>
      </c>
      <c r="G176" s="5" t="s">
        <v>4163</v>
      </c>
      <c r="H176" s="5">
        <v>20</v>
      </c>
      <c r="I176" s="5" t="s">
        <v>3592</v>
      </c>
      <c r="J176" s="5">
        <v>300</v>
      </c>
      <c r="K176" s="5">
        <v>259200</v>
      </c>
      <c r="L176" s="5" t="s">
        <v>4162</v>
      </c>
      <c r="O176" s="5" t="s">
        <v>5587</v>
      </c>
      <c r="P176" s="5" t="s">
        <v>1814</v>
      </c>
      <c r="Q176" s="5" t="s">
        <v>160</v>
      </c>
      <c r="R176" s="5" t="s">
        <v>5586</v>
      </c>
      <c r="S176" s="5" t="s">
        <v>5585</v>
      </c>
      <c r="T176" s="5" t="s">
        <v>5584</v>
      </c>
      <c r="X176" s="5">
        <v>41</v>
      </c>
      <c r="Y176" s="5" t="s">
        <v>171</v>
      </c>
      <c r="Z176" s="5" t="s">
        <v>171</v>
      </c>
      <c r="AA176" s="5" t="s">
        <v>171</v>
      </c>
      <c r="AB176" s="5" t="s">
        <v>20</v>
      </c>
      <c r="AC176" s="5" t="s">
        <v>90</v>
      </c>
      <c r="AD176" s="5" t="s">
        <v>13</v>
      </c>
      <c r="AE176" s="5" t="s">
        <v>63</v>
      </c>
      <c r="AF176" s="5" t="s">
        <v>20</v>
      </c>
      <c r="AG176" s="5">
        <f t="shared" si="2"/>
        <v>0</v>
      </c>
      <c r="AH176" s="5" t="s">
        <v>63</v>
      </c>
      <c r="AI176" s="5" t="s">
        <v>5583</v>
      </c>
    </row>
    <row r="177" spans="1:40">
      <c r="A177" s="5" t="s">
        <v>5531</v>
      </c>
      <c r="B177" s="5" t="s">
        <v>169</v>
      </c>
      <c r="C177" s="5" t="s">
        <v>168</v>
      </c>
      <c r="D177" s="5" t="s">
        <v>167</v>
      </c>
      <c r="E177" s="5" t="s">
        <v>166</v>
      </c>
      <c r="F177" s="6">
        <v>0.02</v>
      </c>
      <c r="G177" s="5" t="s">
        <v>4163</v>
      </c>
      <c r="H177" s="5">
        <v>20</v>
      </c>
      <c r="I177" s="5" t="s">
        <v>3592</v>
      </c>
      <c r="J177" s="5">
        <v>300</v>
      </c>
      <c r="K177" s="5">
        <v>259200</v>
      </c>
      <c r="L177" s="5" t="s">
        <v>4162</v>
      </c>
      <c r="O177" s="5" t="s">
        <v>5582</v>
      </c>
      <c r="P177" s="5" t="s">
        <v>3801</v>
      </c>
      <c r="Q177" s="5" t="s">
        <v>160</v>
      </c>
      <c r="R177" s="5" t="s">
        <v>5581</v>
      </c>
      <c r="S177" s="5" t="s">
        <v>5580</v>
      </c>
      <c r="T177" s="5" t="s">
        <v>5579</v>
      </c>
      <c r="X177" s="5">
        <v>27</v>
      </c>
      <c r="Y177" s="5" t="s">
        <v>171</v>
      </c>
      <c r="Z177" s="5" t="s">
        <v>171</v>
      </c>
      <c r="AA177" s="5" t="s">
        <v>171</v>
      </c>
      <c r="AB177" s="5" t="s">
        <v>20</v>
      </c>
      <c r="AC177" s="5" t="s">
        <v>90</v>
      </c>
      <c r="AD177" s="5" t="s">
        <v>13</v>
      </c>
      <c r="AE177" s="5" t="s">
        <v>63</v>
      </c>
      <c r="AG177" s="5">
        <f t="shared" si="2"/>
        <v>1</v>
      </c>
      <c r="AH177" s="5" t="s">
        <v>5538</v>
      </c>
      <c r="AI177" s="5" t="s">
        <v>5578</v>
      </c>
    </row>
    <row r="178" spans="1:40">
      <c r="A178" s="5" t="s">
        <v>5531</v>
      </c>
      <c r="B178" s="5" t="s">
        <v>169</v>
      </c>
      <c r="C178" s="5" t="s">
        <v>168</v>
      </c>
      <c r="D178" s="5" t="s">
        <v>167</v>
      </c>
      <c r="E178" s="5" t="s">
        <v>166</v>
      </c>
      <c r="F178" s="6">
        <v>0.02</v>
      </c>
      <c r="G178" s="5" t="s">
        <v>4163</v>
      </c>
      <c r="H178" s="5">
        <v>20</v>
      </c>
      <c r="I178" s="5" t="s">
        <v>3592</v>
      </c>
      <c r="J178" s="5">
        <v>300</v>
      </c>
      <c r="K178" s="5">
        <v>259200</v>
      </c>
      <c r="L178" s="5" t="s">
        <v>4162</v>
      </c>
      <c r="O178" s="5" t="s">
        <v>5577</v>
      </c>
      <c r="P178" s="5" t="s">
        <v>225</v>
      </c>
      <c r="Q178" s="5" t="s">
        <v>160</v>
      </c>
      <c r="R178" s="5" t="s">
        <v>1923</v>
      </c>
      <c r="S178" s="5" t="s">
        <v>5576</v>
      </c>
      <c r="T178" s="5" t="s">
        <v>5575</v>
      </c>
      <c r="X178" s="5">
        <v>10</v>
      </c>
      <c r="Y178" s="5" t="s">
        <v>171</v>
      </c>
      <c r="Z178" s="5" t="s">
        <v>171</v>
      </c>
      <c r="AA178" s="5" t="s">
        <v>171</v>
      </c>
      <c r="AB178" s="5" t="s">
        <v>20</v>
      </c>
      <c r="AC178" s="5" t="s">
        <v>90</v>
      </c>
      <c r="AD178" s="5" t="s">
        <v>13</v>
      </c>
      <c r="AE178" s="5" t="s">
        <v>63</v>
      </c>
      <c r="AG178" s="5">
        <f t="shared" si="2"/>
        <v>1</v>
      </c>
      <c r="AH178" s="5" t="s">
        <v>5538</v>
      </c>
      <c r="AI178" s="5" t="s">
        <v>3751</v>
      </c>
    </row>
    <row r="179" spans="1:40">
      <c r="A179" s="5" t="s">
        <v>5531</v>
      </c>
      <c r="B179" s="5" t="s">
        <v>169</v>
      </c>
      <c r="C179" s="5" t="s">
        <v>168</v>
      </c>
      <c r="D179" s="5" t="s">
        <v>167</v>
      </c>
      <c r="E179" s="5" t="s">
        <v>166</v>
      </c>
      <c r="F179" s="6">
        <v>0.02</v>
      </c>
      <c r="G179" s="5" t="s">
        <v>4163</v>
      </c>
      <c r="H179" s="5">
        <v>20</v>
      </c>
      <c r="I179" s="5" t="s">
        <v>3592</v>
      </c>
      <c r="J179" s="5">
        <v>300</v>
      </c>
      <c r="K179" s="5">
        <v>259200</v>
      </c>
      <c r="L179" s="5" t="s">
        <v>4162</v>
      </c>
      <c r="O179" s="5" t="s">
        <v>5574</v>
      </c>
      <c r="P179" s="5" t="s">
        <v>200</v>
      </c>
      <c r="Q179" s="5" t="s">
        <v>160</v>
      </c>
      <c r="R179" s="5" t="s">
        <v>5573</v>
      </c>
      <c r="S179" s="5" t="s">
        <v>4630</v>
      </c>
      <c r="T179" s="5" t="s">
        <v>5572</v>
      </c>
      <c r="X179" s="5">
        <v>15</v>
      </c>
      <c r="Y179" s="5" t="s">
        <v>171</v>
      </c>
      <c r="Z179" s="5" t="s">
        <v>171</v>
      </c>
      <c r="AA179" s="5" t="s">
        <v>171</v>
      </c>
      <c r="AB179" s="5" t="s">
        <v>20</v>
      </c>
      <c r="AC179" s="5" t="s">
        <v>90</v>
      </c>
      <c r="AD179" s="5" t="s">
        <v>13</v>
      </c>
      <c r="AE179" s="5" t="s">
        <v>63</v>
      </c>
      <c r="AG179" s="5">
        <f t="shared" si="2"/>
        <v>1</v>
      </c>
      <c r="AH179" s="5" t="s">
        <v>5538</v>
      </c>
      <c r="AI179" s="5" t="s">
        <v>4372</v>
      </c>
    </row>
    <row r="180" spans="1:40">
      <c r="A180" s="5" t="s">
        <v>5531</v>
      </c>
      <c r="B180" s="5" t="s">
        <v>169</v>
      </c>
      <c r="C180" s="5" t="s">
        <v>168</v>
      </c>
      <c r="D180" s="5" t="s">
        <v>167</v>
      </c>
      <c r="E180" s="5" t="s">
        <v>166</v>
      </c>
      <c r="F180" s="6">
        <v>0.02</v>
      </c>
      <c r="G180" s="5" t="s">
        <v>4163</v>
      </c>
      <c r="H180" s="5">
        <v>20</v>
      </c>
      <c r="I180" s="5" t="s">
        <v>3592</v>
      </c>
      <c r="J180" s="5">
        <v>300</v>
      </c>
      <c r="K180" s="5">
        <v>259200</v>
      </c>
      <c r="L180" s="5" t="s">
        <v>4162</v>
      </c>
      <c r="O180" s="5" t="s">
        <v>5571</v>
      </c>
      <c r="P180" s="5" t="s">
        <v>336</v>
      </c>
      <c r="Q180" s="5" t="s">
        <v>160</v>
      </c>
      <c r="R180" s="5" t="s">
        <v>5570</v>
      </c>
      <c r="S180" s="5" t="s">
        <v>5569</v>
      </c>
      <c r="T180" s="5" t="s">
        <v>5568</v>
      </c>
      <c r="X180" s="5">
        <v>19</v>
      </c>
      <c r="Y180" s="5" t="s">
        <v>171</v>
      </c>
      <c r="Z180" s="5" t="s">
        <v>171</v>
      </c>
      <c r="AA180" s="5" t="s">
        <v>171</v>
      </c>
      <c r="AB180" s="5" t="s">
        <v>20</v>
      </c>
      <c r="AC180" s="5" t="s">
        <v>90</v>
      </c>
      <c r="AD180" s="5" t="s">
        <v>13</v>
      </c>
      <c r="AE180" s="5" t="s">
        <v>63</v>
      </c>
      <c r="AF180" s="5" t="s">
        <v>20</v>
      </c>
      <c r="AG180" s="5">
        <f t="shared" si="2"/>
        <v>0</v>
      </c>
      <c r="AH180" s="5" t="s">
        <v>63</v>
      </c>
      <c r="AI180" s="5" t="s">
        <v>3663</v>
      </c>
    </row>
    <row r="181" spans="1:40">
      <c r="A181" s="5" t="s">
        <v>5531</v>
      </c>
      <c r="B181" s="5" t="s">
        <v>169</v>
      </c>
      <c r="C181" s="5" t="s">
        <v>168</v>
      </c>
      <c r="D181" s="5" t="s">
        <v>167</v>
      </c>
      <c r="E181" s="5" t="s">
        <v>166</v>
      </c>
      <c r="F181" s="6">
        <v>0.02</v>
      </c>
      <c r="G181" s="5" t="s">
        <v>4163</v>
      </c>
      <c r="H181" s="5">
        <v>20</v>
      </c>
      <c r="I181" s="5" t="s">
        <v>3592</v>
      </c>
      <c r="J181" s="5">
        <v>300</v>
      </c>
      <c r="K181" s="5">
        <v>259200</v>
      </c>
      <c r="L181" s="5" t="s">
        <v>4162</v>
      </c>
      <c r="O181" s="5" t="s">
        <v>5567</v>
      </c>
      <c r="P181" s="5" t="s">
        <v>3908</v>
      </c>
      <c r="Q181" s="5" t="s">
        <v>160</v>
      </c>
      <c r="R181" s="5" t="s">
        <v>5566</v>
      </c>
      <c r="S181" s="5" t="s">
        <v>5565</v>
      </c>
      <c r="T181" s="5" t="s">
        <v>5564</v>
      </c>
      <c r="X181" s="5">
        <v>34</v>
      </c>
      <c r="Y181" s="5" t="s">
        <v>171</v>
      </c>
      <c r="Z181" s="5" t="s">
        <v>171</v>
      </c>
      <c r="AA181" s="5" t="s">
        <v>171</v>
      </c>
      <c r="AB181" s="5" t="s">
        <v>20</v>
      </c>
      <c r="AC181" s="5" t="s">
        <v>90</v>
      </c>
      <c r="AD181" s="5" t="s">
        <v>13</v>
      </c>
      <c r="AE181" s="5" t="s">
        <v>63</v>
      </c>
      <c r="AF181" s="5" t="s">
        <v>20</v>
      </c>
      <c r="AG181" s="5">
        <f t="shared" si="2"/>
        <v>0</v>
      </c>
      <c r="AH181" s="5" t="s">
        <v>63</v>
      </c>
      <c r="AI181" s="5" t="s">
        <v>5563</v>
      </c>
    </row>
    <row r="182" spans="1:40">
      <c r="A182" s="5" t="s">
        <v>5531</v>
      </c>
      <c r="B182" s="5" t="s">
        <v>169</v>
      </c>
      <c r="C182" s="5" t="s">
        <v>168</v>
      </c>
      <c r="D182" s="5" t="s">
        <v>167</v>
      </c>
      <c r="E182" s="5" t="s">
        <v>166</v>
      </c>
      <c r="F182" s="6">
        <v>0.02</v>
      </c>
      <c r="G182" s="5" t="s">
        <v>4163</v>
      </c>
      <c r="H182" s="5">
        <v>20</v>
      </c>
      <c r="I182" s="5" t="s">
        <v>3592</v>
      </c>
      <c r="J182" s="5">
        <v>300</v>
      </c>
      <c r="K182" s="5">
        <v>259200</v>
      </c>
      <c r="L182" s="5" t="s">
        <v>4162</v>
      </c>
      <c r="O182" s="5" t="s">
        <v>5562</v>
      </c>
      <c r="P182" s="5" t="s">
        <v>673</v>
      </c>
      <c r="Q182" s="5" t="s">
        <v>160</v>
      </c>
      <c r="R182" s="5" t="s">
        <v>5561</v>
      </c>
      <c r="S182" s="5" t="s">
        <v>5560</v>
      </c>
      <c r="T182" s="5" t="s">
        <v>5559</v>
      </c>
      <c r="X182" s="5">
        <v>72</v>
      </c>
      <c r="Y182" s="5" t="s">
        <v>171</v>
      </c>
      <c r="Z182" s="5" t="s">
        <v>171</v>
      </c>
      <c r="AA182" s="5" t="s">
        <v>171</v>
      </c>
      <c r="AB182" s="5" t="s">
        <v>20</v>
      </c>
      <c r="AC182" s="5" t="s">
        <v>90</v>
      </c>
      <c r="AD182" s="5" t="s">
        <v>13</v>
      </c>
      <c r="AE182" s="5" t="s">
        <v>63</v>
      </c>
      <c r="AF182" s="5" t="s">
        <v>20</v>
      </c>
      <c r="AG182" s="5">
        <f t="shared" si="2"/>
        <v>0</v>
      </c>
      <c r="AH182" s="5" t="s">
        <v>63</v>
      </c>
      <c r="AI182" s="5" t="s">
        <v>5558</v>
      </c>
    </row>
    <row r="183" spans="1:40">
      <c r="A183" s="5" t="s">
        <v>5531</v>
      </c>
      <c r="B183" s="5" t="s">
        <v>169</v>
      </c>
      <c r="C183" s="5" t="s">
        <v>168</v>
      </c>
      <c r="D183" s="5" t="s">
        <v>167</v>
      </c>
      <c r="E183" s="5" t="s">
        <v>166</v>
      </c>
      <c r="F183" s="6">
        <v>0.02</v>
      </c>
      <c r="G183" s="5" t="s">
        <v>4163</v>
      </c>
      <c r="H183" s="5">
        <v>20</v>
      </c>
      <c r="I183" s="5" t="s">
        <v>3592</v>
      </c>
      <c r="J183" s="5">
        <v>300</v>
      </c>
      <c r="K183" s="5">
        <v>259200</v>
      </c>
      <c r="L183" s="5" t="s">
        <v>4162</v>
      </c>
      <c r="O183" s="5" t="s">
        <v>5557</v>
      </c>
      <c r="P183" s="5" t="s">
        <v>175</v>
      </c>
      <c r="Q183" s="5" t="s">
        <v>160</v>
      </c>
      <c r="R183" s="5" t="s">
        <v>5556</v>
      </c>
      <c r="S183" s="5" t="s">
        <v>5555</v>
      </c>
      <c r="T183" s="5" t="s">
        <v>5554</v>
      </c>
      <c r="X183" s="5">
        <v>78</v>
      </c>
      <c r="Y183" s="5" t="s">
        <v>171</v>
      </c>
      <c r="Z183" s="5" t="s">
        <v>171</v>
      </c>
      <c r="AA183" s="5" t="s">
        <v>171</v>
      </c>
      <c r="AB183" s="5" t="s">
        <v>20</v>
      </c>
      <c r="AC183" s="5" t="s">
        <v>90</v>
      </c>
      <c r="AD183" s="5" t="s">
        <v>13</v>
      </c>
      <c r="AE183" s="5" t="s">
        <v>63</v>
      </c>
      <c r="AG183" s="5">
        <f t="shared" si="2"/>
        <v>1</v>
      </c>
      <c r="AH183" s="5" t="s">
        <v>5538</v>
      </c>
      <c r="AI183" s="5" t="s">
        <v>3600</v>
      </c>
    </row>
    <row r="184" spans="1:40">
      <c r="A184" s="5" t="s">
        <v>5531</v>
      </c>
      <c r="B184" s="5" t="s">
        <v>169</v>
      </c>
      <c r="C184" s="5" t="s">
        <v>168</v>
      </c>
      <c r="D184" s="5" t="s">
        <v>167</v>
      </c>
      <c r="E184" s="5" t="s">
        <v>166</v>
      </c>
      <c r="F184" s="6">
        <v>0.02</v>
      </c>
      <c r="G184" s="5" t="s">
        <v>4163</v>
      </c>
      <c r="H184" s="5">
        <v>20</v>
      </c>
      <c r="I184" s="5" t="s">
        <v>3592</v>
      </c>
      <c r="J184" s="5">
        <v>300</v>
      </c>
      <c r="K184" s="5">
        <v>259200</v>
      </c>
      <c r="L184" s="5" t="s">
        <v>4162</v>
      </c>
      <c r="O184" s="5" t="s">
        <v>5553</v>
      </c>
      <c r="P184" s="5" t="s">
        <v>190</v>
      </c>
      <c r="Q184" s="5" t="s">
        <v>160</v>
      </c>
      <c r="R184" s="5" t="s">
        <v>3053</v>
      </c>
      <c r="S184" s="5" t="s">
        <v>3030</v>
      </c>
      <c r="T184" s="5" t="s">
        <v>3067</v>
      </c>
      <c r="X184" s="5">
        <v>48</v>
      </c>
      <c r="Y184" s="5" t="s">
        <v>171</v>
      </c>
      <c r="Z184" s="5" t="s">
        <v>171</v>
      </c>
      <c r="AA184" s="5" t="s">
        <v>171</v>
      </c>
      <c r="AB184" s="5" t="s">
        <v>20</v>
      </c>
      <c r="AC184" s="5" t="s">
        <v>90</v>
      </c>
      <c r="AD184" s="5" t="s">
        <v>13</v>
      </c>
      <c r="AE184" s="5" t="s">
        <v>63</v>
      </c>
      <c r="AG184" s="5">
        <f t="shared" si="2"/>
        <v>1</v>
      </c>
      <c r="AH184" s="5" t="s">
        <v>5538</v>
      </c>
      <c r="AI184" s="5" t="s">
        <v>5552</v>
      </c>
    </row>
    <row r="185" spans="1:40">
      <c r="A185" s="5" t="s">
        <v>5531</v>
      </c>
      <c r="B185" s="5" t="s">
        <v>169</v>
      </c>
      <c r="C185" s="5" t="s">
        <v>168</v>
      </c>
      <c r="D185" s="5" t="s">
        <v>167</v>
      </c>
      <c r="E185" s="5" t="s">
        <v>166</v>
      </c>
      <c r="F185" s="6">
        <v>0.02</v>
      </c>
      <c r="G185" s="5" t="s">
        <v>4163</v>
      </c>
      <c r="H185" s="5">
        <v>20</v>
      </c>
      <c r="I185" s="5" t="s">
        <v>3592</v>
      </c>
      <c r="J185" s="5">
        <v>300</v>
      </c>
      <c r="K185" s="5">
        <v>259200</v>
      </c>
      <c r="L185" s="5" t="s">
        <v>4162</v>
      </c>
      <c r="O185" s="5" t="s">
        <v>5551</v>
      </c>
      <c r="P185" s="5" t="s">
        <v>4790</v>
      </c>
      <c r="Q185" s="5" t="s">
        <v>160</v>
      </c>
      <c r="R185" s="5" t="s">
        <v>5550</v>
      </c>
      <c r="S185" s="5" t="s">
        <v>5549</v>
      </c>
      <c r="T185" s="5" t="s">
        <v>5548</v>
      </c>
      <c r="X185" s="5">
        <v>47</v>
      </c>
      <c r="Y185" s="5" t="s">
        <v>171</v>
      </c>
      <c r="Z185" s="5" t="s">
        <v>171</v>
      </c>
      <c r="AA185" s="5" t="s">
        <v>171</v>
      </c>
      <c r="AB185" s="5" t="s">
        <v>20</v>
      </c>
      <c r="AC185" s="5" t="s">
        <v>90</v>
      </c>
      <c r="AD185" s="5" t="s">
        <v>13</v>
      </c>
      <c r="AE185" s="5" t="s">
        <v>63</v>
      </c>
      <c r="AF185" s="5" t="s">
        <v>20</v>
      </c>
      <c r="AG185" s="5">
        <f t="shared" si="2"/>
        <v>0</v>
      </c>
      <c r="AH185" s="5" t="s">
        <v>63</v>
      </c>
      <c r="AI185" s="5" t="s">
        <v>5547</v>
      </c>
    </row>
    <row r="186" spans="1:40">
      <c r="A186" s="5" t="s">
        <v>5531</v>
      </c>
      <c r="B186" s="5" t="s">
        <v>169</v>
      </c>
      <c r="C186" s="5" t="s">
        <v>168</v>
      </c>
      <c r="D186" s="5" t="s">
        <v>167</v>
      </c>
      <c r="E186" s="5" t="s">
        <v>166</v>
      </c>
      <c r="F186" s="6">
        <v>0.02</v>
      </c>
      <c r="G186" s="5" t="s">
        <v>4163</v>
      </c>
      <c r="H186" s="5">
        <v>20</v>
      </c>
      <c r="I186" s="5" t="s">
        <v>3592</v>
      </c>
      <c r="J186" s="5">
        <v>300</v>
      </c>
      <c r="K186" s="5">
        <v>259200</v>
      </c>
      <c r="L186" s="5" t="s">
        <v>4162</v>
      </c>
      <c r="O186" s="5" t="s">
        <v>5546</v>
      </c>
      <c r="P186" s="5" t="s">
        <v>240</v>
      </c>
      <c r="Q186" s="5" t="s">
        <v>160</v>
      </c>
      <c r="R186" s="5" t="s">
        <v>5545</v>
      </c>
      <c r="S186" s="5" t="s">
        <v>5544</v>
      </c>
      <c r="T186" s="5" t="s">
        <v>5543</v>
      </c>
      <c r="X186" s="5">
        <v>35</v>
      </c>
      <c r="Y186" s="5" t="s">
        <v>171</v>
      </c>
      <c r="Z186" s="5" t="s">
        <v>171</v>
      </c>
      <c r="AA186" s="5" t="s">
        <v>171</v>
      </c>
      <c r="AB186" s="5" t="s">
        <v>20</v>
      </c>
      <c r="AC186" s="5" t="s">
        <v>90</v>
      </c>
      <c r="AD186" s="5" t="s">
        <v>13</v>
      </c>
      <c r="AE186" s="5" t="s">
        <v>63</v>
      </c>
      <c r="AG186" s="5">
        <f t="shared" si="2"/>
        <v>1</v>
      </c>
      <c r="AH186" s="5" t="s">
        <v>5538</v>
      </c>
      <c r="AI186" s="5" t="s">
        <v>3713</v>
      </c>
    </row>
    <row r="187" spans="1:40">
      <c r="A187" s="5" t="s">
        <v>5531</v>
      </c>
      <c r="B187" s="5" t="s">
        <v>169</v>
      </c>
      <c r="C187" s="5" t="s">
        <v>168</v>
      </c>
      <c r="D187" s="5" t="s">
        <v>167</v>
      </c>
      <c r="E187" s="5" t="s">
        <v>166</v>
      </c>
      <c r="F187" s="6">
        <v>0.02</v>
      </c>
      <c r="G187" s="5" t="s">
        <v>4163</v>
      </c>
      <c r="H187" s="5">
        <v>20</v>
      </c>
      <c r="I187" s="5" t="s">
        <v>3592</v>
      </c>
      <c r="J187" s="5">
        <v>300</v>
      </c>
      <c r="K187" s="5">
        <v>259200</v>
      </c>
      <c r="L187" s="5" t="s">
        <v>4162</v>
      </c>
      <c r="O187" s="5" t="s">
        <v>5542</v>
      </c>
      <c r="P187" s="5" t="s">
        <v>839</v>
      </c>
      <c r="Q187" s="5" t="s">
        <v>160</v>
      </c>
      <c r="R187" s="5" t="s">
        <v>5541</v>
      </c>
      <c r="S187" s="5" t="s">
        <v>5540</v>
      </c>
      <c r="T187" s="5" t="s">
        <v>5539</v>
      </c>
      <c r="X187" s="5">
        <v>64</v>
      </c>
      <c r="Y187" s="5" t="s">
        <v>171</v>
      </c>
      <c r="Z187" s="5" t="s">
        <v>171</v>
      </c>
      <c r="AA187" s="5" t="s">
        <v>171</v>
      </c>
      <c r="AB187" s="5" t="s">
        <v>20</v>
      </c>
      <c r="AC187" s="5" t="s">
        <v>90</v>
      </c>
      <c r="AD187" s="5" t="s">
        <v>13</v>
      </c>
      <c r="AE187" s="5" t="s">
        <v>63</v>
      </c>
      <c r="AG187" s="5">
        <f t="shared" si="2"/>
        <v>1</v>
      </c>
      <c r="AH187" s="5" t="s">
        <v>5538</v>
      </c>
      <c r="AI187" s="5" t="s">
        <v>5537</v>
      </c>
    </row>
    <row r="188" spans="1:40">
      <c r="A188" s="5" t="s">
        <v>5531</v>
      </c>
      <c r="B188" s="5" t="s">
        <v>169</v>
      </c>
      <c r="C188" s="5" t="s">
        <v>168</v>
      </c>
      <c r="D188" s="5" t="s">
        <v>167</v>
      </c>
      <c r="E188" s="5" t="s">
        <v>166</v>
      </c>
      <c r="F188" s="6">
        <v>0.02</v>
      </c>
      <c r="G188" s="5" t="s">
        <v>4163</v>
      </c>
      <c r="H188" s="5">
        <v>20</v>
      </c>
      <c r="I188" s="5" t="s">
        <v>3592</v>
      </c>
      <c r="J188" s="5">
        <v>300</v>
      </c>
      <c r="K188" s="5">
        <v>259200</v>
      </c>
      <c r="L188" s="5" t="s">
        <v>4162</v>
      </c>
      <c r="O188" s="5" t="s">
        <v>5536</v>
      </c>
      <c r="P188" s="5" t="s">
        <v>3695</v>
      </c>
      <c r="Q188" s="5" t="s">
        <v>160</v>
      </c>
      <c r="R188" s="5" t="s">
        <v>5535</v>
      </c>
      <c r="S188" s="5" t="s">
        <v>5534</v>
      </c>
      <c r="T188" s="5" t="s">
        <v>5533</v>
      </c>
      <c r="X188" s="5">
        <v>23</v>
      </c>
      <c r="Y188" s="5" t="s">
        <v>171</v>
      </c>
      <c r="Z188" s="5" t="s">
        <v>171</v>
      </c>
      <c r="AA188" s="5" t="s">
        <v>171</v>
      </c>
      <c r="AB188" s="5" t="s">
        <v>20</v>
      </c>
      <c r="AC188" s="5" t="s">
        <v>90</v>
      </c>
      <c r="AD188" s="5" t="s">
        <v>13</v>
      </c>
      <c r="AE188" s="5" t="s">
        <v>63</v>
      </c>
      <c r="AF188" s="5" t="s">
        <v>20</v>
      </c>
      <c r="AG188" s="5">
        <f t="shared" si="2"/>
        <v>0</v>
      </c>
      <c r="AH188" s="5" t="s">
        <v>63</v>
      </c>
      <c r="AI188" s="5" t="s">
        <v>5532</v>
      </c>
    </row>
    <row r="189" spans="1:40">
      <c r="A189" s="5" t="s">
        <v>5531</v>
      </c>
      <c r="B189" s="5" t="s">
        <v>169</v>
      </c>
      <c r="C189" s="5" t="s">
        <v>168</v>
      </c>
      <c r="D189" s="5" t="s">
        <v>167</v>
      </c>
      <c r="E189" s="5" t="s">
        <v>166</v>
      </c>
      <c r="F189" s="6">
        <v>0.02</v>
      </c>
      <c r="G189" s="5" t="s">
        <v>4163</v>
      </c>
      <c r="H189" s="5">
        <v>20</v>
      </c>
      <c r="I189" s="5" t="s">
        <v>3592</v>
      </c>
      <c r="J189" s="5">
        <v>300</v>
      </c>
      <c r="K189" s="5">
        <v>259200</v>
      </c>
      <c r="L189" s="5" t="s">
        <v>4162</v>
      </c>
      <c r="O189" s="5" t="s">
        <v>5530</v>
      </c>
      <c r="P189" s="5" t="s">
        <v>205</v>
      </c>
      <c r="Q189" s="5" t="s">
        <v>160</v>
      </c>
      <c r="R189" s="5" t="s">
        <v>5529</v>
      </c>
      <c r="S189" s="5" t="s">
        <v>5528</v>
      </c>
      <c r="T189" s="5" t="s">
        <v>5527</v>
      </c>
      <c r="X189" s="5">
        <v>28</v>
      </c>
      <c r="Y189" s="5" t="s">
        <v>171</v>
      </c>
      <c r="Z189" s="5" t="s">
        <v>171</v>
      </c>
      <c r="AA189" s="5" t="s">
        <v>171</v>
      </c>
      <c r="AB189" s="5" t="s">
        <v>20</v>
      </c>
      <c r="AC189" s="5" t="s">
        <v>90</v>
      </c>
      <c r="AD189" s="5" t="s">
        <v>13</v>
      </c>
      <c r="AE189" s="5" t="s">
        <v>63</v>
      </c>
      <c r="AF189" s="5" t="s">
        <v>20</v>
      </c>
      <c r="AG189" s="5">
        <f t="shared" si="2"/>
        <v>0</v>
      </c>
      <c r="AH189" s="5" t="s">
        <v>63</v>
      </c>
      <c r="AI189" s="5" t="s">
        <v>5526</v>
      </c>
    </row>
    <row r="190" spans="1:40" s="8" customFormat="1">
      <c r="F190" s="9"/>
      <c r="AF190" s="8">
        <f>COUNTIF(AG170:AG189,AG176)</f>
        <v>12</v>
      </c>
      <c r="AH190" s="8">
        <f>COUNTIF(AG170:AG189,AG187)</f>
        <v>8</v>
      </c>
      <c r="AM190" s="8">
        <f>AH190+AF190</f>
        <v>20</v>
      </c>
      <c r="AN190" s="8">
        <f>AH190/AM190</f>
        <v>0.4</v>
      </c>
    </row>
    <row r="191" spans="1:40">
      <c r="A191" s="5" t="s">
        <v>5441</v>
      </c>
      <c r="B191" s="5" t="s">
        <v>169</v>
      </c>
      <c r="C191" s="5" t="s">
        <v>168</v>
      </c>
      <c r="D191" s="5" t="s">
        <v>167</v>
      </c>
      <c r="E191" s="5" t="s">
        <v>166</v>
      </c>
      <c r="F191" s="6">
        <v>0.02</v>
      </c>
      <c r="G191" s="5" t="s">
        <v>4163</v>
      </c>
      <c r="H191" s="5">
        <v>20</v>
      </c>
      <c r="I191" s="5" t="s">
        <v>3592</v>
      </c>
      <c r="J191" s="5">
        <v>300</v>
      </c>
      <c r="K191" s="5">
        <v>259200</v>
      </c>
      <c r="L191" s="5" t="s">
        <v>4162</v>
      </c>
      <c r="O191" s="5" t="s">
        <v>5525</v>
      </c>
      <c r="P191" s="5" t="s">
        <v>180</v>
      </c>
      <c r="Q191" s="5" t="s">
        <v>160</v>
      </c>
      <c r="R191" s="5" t="s">
        <v>2110</v>
      </c>
      <c r="S191" s="5" t="s">
        <v>2592</v>
      </c>
      <c r="T191" s="5" t="s">
        <v>2591</v>
      </c>
      <c r="X191" s="5">
        <v>7</v>
      </c>
      <c r="Y191" s="5" t="s">
        <v>171</v>
      </c>
      <c r="Z191" s="5" t="s">
        <v>171</v>
      </c>
      <c r="AA191" s="5" t="s">
        <v>171</v>
      </c>
      <c r="AB191" s="5" t="s">
        <v>21</v>
      </c>
      <c r="AC191" s="5" t="s">
        <v>127</v>
      </c>
      <c r="AD191" s="5" t="s">
        <v>13</v>
      </c>
      <c r="AE191" s="5" t="s">
        <v>63</v>
      </c>
      <c r="AF191" s="5" t="s">
        <v>13</v>
      </c>
      <c r="AG191" s="5">
        <f t="shared" si="2"/>
        <v>-1</v>
      </c>
      <c r="AH191" s="5" t="s">
        <v>127</v>
      </c>
      <c r="AI191" s="5" t="s">
        <v>3621</v>
      </c>
    </row>
    <row r="192" spans="1:40">
      <c r="A192" s="5" t="s">
        <v>5441</v>
      </c>
      <c r="B192" s="5" t="s">
        <v>169</v>
      </c>
      <c r="C192" s="5" t="s">
        <v>168</v>
      </c>
      <c r="D192" s="5" t="s">
        <v>167</v>
      </c>
      <c r="E192" s="5" t="s">
        <v>166</v>
      </c>
      <c r="F192" s="6">
        <v>0.02</v>
      </c>
      <c r="G192" s="5" t="s">
        <v>4163</v>
      </c>
      <c r="H192" s="5">
        <v>20</v>
      </c>
      <c r="I192" s="5" t="s">
        <v>3592</v>
      </c>
      <c r="J192" s="5">
        <v>300</v>
      </c>
      <c r="K192" s="5">
        <v>259200</v>
      </c>
      <c r="L192" s="5" t="s">
        <v>4162</v>
      </c>
      <c r="O192" s="5" t="s">
        <v>5524</v>
      </c>
      <c r="P192" s="5" t="s">
        <v>175</v>
      </c>
      <c r="Q192" s="5" t="s">
        <v>160</v>
      </c>
      <c r="R192" s="5" t="s">
        <v>5523</v>
      </c>
      <c r="S192" s="5" t="s">
        <v>3627</v>
      </c>
      <c r="T192" s="5" t="s">
        <v>5522</v>
      </c>
      <c r="X192" s="5">
        <v>31</v>
      </c>
      <c r="Y192" s="5" t="s">
        <v>171</v>
      </c>
      <c r="Z192" s="5" t="s">
        <v>171</v>
      </c>
      <c r="AA192" s="5" t="s">
        <v>171</v>
      </c>
      <c r="AB192" s="5" t="s">
        <v>21</v>
      </c>
      <c r="AC192" s="5" t="s">
        <v>127</v>
      </c>
      <c r="AD192" s="5" t="s">
        <v>13</v>
      </c>
      <c r="AE192" s="5" t="s">
        <v>63</v>
      </c>
      <c r="AG192" s="5">
        <f t="shared" si="2"/>
        <v>1</v>
      </c>
      <c r="AH192" s="5" t="s">
        <v>5436</v>
      </c>
      <c r="AI192" s="5" t="s">
        <v>5521</v>
      </c>
    </row>
    <row r="193" spans="1:35">
      <c r="A193" s="5" t="s">
        <v>5441</v>
      </c>
      <c r="B193" s="5" t="s">
        <v>169</v>
      </c>
      <c r="C193" s="5" t="s">
        <v>168</v>
      </c>
      <c r="D193" s="5" t="s">
        <v>167</v>
      </c>
      <c r="E193" s="5" t="s">
        <v>166</v>
      </c>
      <c r="F193" s="6">
        <v>0.02</v>
      </c>
      <c r="G193" s="5" t="s">
        <v>4163</v>
      </c>
      <c r="H193" s="5">
        <v>20</v>
      </c>
      <c r="I193" s="5" t="s">
        <v>3592</v>
      </c>
      <c r="J193" s="5">
        <v>300</v>
      </c>
      <c r="K193" s="5">
        <v>259200</v>
      </c>
      <c r="L193" s="5" t="s">
        <v>4162</v>
      </c>
      <c r="O193" s="5" t="s">
        <v>5520</v>
      </c>
      <c r="P193" s="5" t="s">
        <v>200</v>
      </c>
      <c r="Q193" s="5" t="s">
        <v>160</v>
      </c>
      <c r="R193" s="5" t="s">
        <v>5519</v>
      </c>
      <c r="S193" s="5" t="s">
        <v>5518</v>
      </c>
      <c r="T193" s="5" t="s">
        <v>5517</v>
      </c>
      <c r="X193" s="5">
        <v>14</v>
      </c>
      <c r="Y193" s="5" t="s">
        <v>171</v>
      </c>
      <c r="Z193" s="5" t="s">
        <v>171</v>
      </c>
      <c r="AA193" s="5" t="s">
        <v>171</v>
      </c>
      <c r="AB193" s="5" t="s">
        <v>21</v>
      </c>
      <c r="AC193" s="5" t="s">
        <v>127</v>
      </c>
      <c r="AD193" s="5" t="s">
        <v>13</v>
      </c>
      <c r="AE193" s="5" t="s">
        <v>63</v>
      </c>
      <c r="AG193" s="5">
        <f t="shared" si="2"/>
        <v>1</v>
      </c>
      <c r="AH193" s="5" t="s">
        <v>5436</v>
      </c>
      <c r="AI193" s="5" t="s">
        <v>3586</v>
      </c>
    </row>
    <row r="194" spans="1:35">
      <c r="A194" s="5" t="s">
        <v>5441</v>
      </c>
      <c r="B194" s="5" t="s">
        <v>169</v>
      </c>
      <c r="C194" s="5" t="s">
        <v>168</v>
      </c>
      <c r="D194" s="5" t="s">
        <v>167</v>
      </c>
      <c r="E194" s="5" t="s">
        <v>166</v>
      </c>
      <c r="F194" s="6">
        <v>0.02</v>
      </c>
      <c r="G194" s="5" t="s">
        <v>4163</v>
      </c>
      <c r="H194" s="5">
        <v>20</v>
      </c>
      <c r="I194" s="5" t="s">
        <v>3592</v>
      </c>
      <c r="J194" s="5">
        <v>300</v>
      </c>
      <c r="K194" s="5">
        <v>259200</v>
      </c>
      <c r="L194" s="5" t="s">
        <v>4162</v>
      </c>
      <c r="O194" s="5" t="s">
        <v>5516</v>
      </c>
      <c r="P194" s="5" t="s">
        <v>205</v>
      </c>
      <c r="Q194" s="5" t="s">
        <v>160</v>
      </c>
      <c r="R194" s="5" t="s">
        <v>5515</v>
      </c>
      <c r="S194" s="5" t="s">
        <v>5514</v>
      </c>
      <c r="T194" s="5" t="s">
        <v>5513</v>
      </c>
      <c r="X194" s="5">
        <v>22</v>
      </c>
      <c r="Y194" s="5" t="s">
        <v>171</v>
      </c>
      <c r="Z194" s="5" t="s">
        <v>171</v>
      </c>
      <c r="AA194" s="5" t="s">
        <v>171</v>
      </c>
      <c r="AB194" s="5" t="s">
        <v>21</v>
      </c>
      <c r="AC194" s="5" t="s">
        <v>127</v>
      </c>
      <c r="AD194" s="5" t="s">
        <v>13</v>
      </c>
      <c r="AE194" s="5" t="s">
        <v>63</v>
      </c>
      <c r="AF194" s="5" t="s">
        <v>21</v>
      </c>
      <c r="AG194" s="5">
        <f t="shared" si="2"/>
        <v>0</v>
      </c>
      <c r="AH194" s="5" t="s">
        <v>63</v>
      </c>
      <c r="AI194" s="5" t="s">
        <v>5512</v>
      </c>
    </row>
    <row r="195" spans="1:35">
      <c r="A195" s="5" t="s">
        <v>5441</v>
      </c>
      <c r="B195" s="5" t="s">
        <v>169</v>
      </c>
      <c r="C195" s="5" t="s">
        <v>168</v>
      </c>
      <c r="D195" s="5" t="s">
        <v>167</v>
      </c>
      <c r="E195" s="5" t="s">
        <v>166</v>
      </c>
      <c r="F195" s="6">
        <v>0.02</v>
      </c>
      <c r="G195" s="5" t="s">
        <v>4163</v>
      </c>
      <c r="H195" s="5">
        <v>20</v>
      </c>
      <c r="I195" s="5" t="s">
        <v>3592</v>
      </c>
      <c r="J195" s="5">
        <v>300</v>
      </c>
      <c r="K195" s="5">
        <v>259200</v>
      </c>
      <c r="L195" s="5" t="s">
        <v>4162</v>
      </c>
      <c r="O195" s="5" t="s">
        <v>5511</v>
      </c>
      <c r="P195" s="5" t="s">
        <v>971</v>
      </c>
      <c r="Q195" s="5" t="s">
        <v>160</v>
      </c>
      <c r="R195" s="5" t="s">
        <v>5510</v>
      </c>
      <c r="S195" s="5" t="s">
        <v>5509</v>
      </c>
      <c r="T195" s="5" t="s">
        <v>5508</v>
      </c>
      <c r="X195" s="5">
        <v>45</v>
      </c>
      <c r="Y195" s="5" t="s">
        <v>171</v>
      </c>
      <c r="Z195" s="5" t="s">
        <v>171</v>
      </c>
      <c r="AA195" s="5" t="s">
        <v>171</v>
      </c>
      <c r="AB195" s="5" t="s">
        <v>21</v>
      </c>
      <c r="AC195" s="5" t="s">
        <v>127</v>
      </c>
      <c r="AD195" s="5" t="s">
        <v>13</v>
      </c>
      <c r="AE195" s="5" t="s">
        <v>63</v>
      </c>
      <c r="AF195" s="5" t="s">
        <v>21</v>
      </c>
      <c r="AG195" s="5">
        <f t="shared" si="2"/>
        <v>0</v>
      </c>
      <c r="AH195" s="5" t="s">
        <v>63</v>
      </c>
      <c r="AI195" s="5" t="s">
        <v>5507</v>
      </c>
    </row>
    <row r="196" spans="1:35">
      <c r="A196" s="5" t="s">
        <v>5441</v>
      </c>
      <c r="B196" s="5" t="s">
        <v>169</v>
      </c>
      <c r="C196" s="5" t="s">
        <v>168</v>
      </c>
      <c r="D196" s="5" t="s">
        <v>167</v>
      </c>
      <c r="E196" s="5" t="s">
        <v>166</v>
      </c>
      <c r="F196" s="6">
        <v>0.02</v>
      </c>
      <c r="G196" s="5" t="s">
        <v>4163</v>
      </c>
      <c r="H196" s="5">
        <v>20</v>
      </c>
      <c r="I196" s="5" t="s">
        <v>3592</v>
      </c>
      <c r="J196" s="5">
        <v>300</v>
      </c>
      <c r="K196" s="5">
        <v>259200</v>
      </c>
      <c r="L196" s="5" t="s">
        <v>4162</v>
      </c>
      <c r="O196" s="5" t="s">
        <v>5506</v>
      </c>
      <c r="P196" s="5" t="s">
        <v>336</v>
      </c>
      <c r="Q196" s="5" t="s">
        <v>160</v>
      </c>
      <c r="R196" s="5" t="s">
        <v>5505</v>
      </c>
      <c r="S196" s="5" t="s">
        <v>5504</v>
      </c>
      <c r="T196" s="5" t="s">
        <v>5503</v>
      </c>
      <c r="X196" s="5">
        <v>32</v>
      </c>
      <c r="Y196" s="5" t="s">
        <v>171</v>
      </c>
      <c r="Z196" s="5" t="s">
        <v>171</v>
      </c>
      <c r="AA196" s="5" t="s">
        <v>171</v>
      </c>
      <c r="AB196" s="5" t="s">
        <v>21</v>
      </c>
      <c r="AC196" s="5" t="s">
        <v>127</v>
      </c>
      <c r="AD196" s="5" t="s">
        <v>13</v>
      </c>
      <c r="AE196" s="5" t="s">
        <v>63</v>
      </c>
      <c r="AF196" s="5" t="s">
        <v>21</v>
      </c>
      <c r="AG196" s="5">
        <f t="shared" si="2"/>
        <v>0</v>
      </c>
      <c r="AH196" s="5" t="s">
        <v>63</v>
      </c>
      <c r="AI196" s="5" t="s">
        <v>5502</v>
      </c>
    </row>
    <row r="197" spans="1:35">
      <c r="A197" s="5" t="s">
        <v>5441</v>
      </c>
      <c r="B197" s="5" t="s">
        <v>169</v>
      </c>
      <c r="C197" s="5" t="s">
        <v>168</v>
      </c>
      <c r="D197" s="5" t="s">
        <v>167</v>
      </c>
      <c r="E197" s="5" t="s">
        <v>166</v>
      </c>
      <c r="F197" s="6">
        <v>0.02</v>
      </c>
      <c r="G197" s="5" t="s">
        <v>4163</v>
      </c>
      <c r="H197" s="5">
        <v>20</v>
      </c>
      <c r="I197" s="5" t="s">
        <v>3592</v>
      </c>
      <c r="J197" s="5">
        <v>300</v>
      </c>
      <c r="K197" s="5">
        <v>259200</v>
      </c>
      <c r="L197" s="5" t="s">
        <v>4162</v>
      </c>
      <c r="O197" s="5" t="s">
        <v>5501</v>
      </c>
      <c r="P197" s="5" t="s">
        <v>2376</v>
      </c>
      <c r="Q197" s="5" t="s">
        <v>160</v>
      </c>
      <c r="R197" s="5" t="s">
        <v>5500</v>
      </c>
      <c r="S197" s="5" t="s">
        <v>5499</v>
      </c>
      <c r="T197" s="5" t="s">
        <v>5498</v>
      </c>
      <c r="X197" s="5">
        <v>44</v>
      </c>
      <c r="Y197" s="5" t="s">
        <v>171</v>
      </c>
      <c r="Z197" s="5" t="s">
        <v>171</v>
      </c>
      <c r="AA197" s="5" t="s">
        <v>171</v>
      </c>
      <c r="AB197" s="5" t="s">
        <v>21</v>
      </c>
      <c r="AC197" s="5" t="s">
        <v>127</v>
      </c>
      <c r="AD197" s="5" t="s">
        <v>13</v>
      </c>
      <c r="AE197" s="5" t="s">
        <v>63</v>
      </c>
      <c r="AF197" s="5" t="s">
        <v>21</v>
      </c>
      <c r="AG197" s="5">
        <f t="shared" si="2"/>
        <v>0</v>
      </c>
      <c r="AH197" s="5" t="s">
        <v>63</v>
      </c>
      <c r="AI197" s="5" t="s">
        <v>5497</v>
      </c>
    </row>
    <row r="198" spans="1:35">
      <c r="A198" s="5" t="s">
        <v>5441</v>
      </c>
      <c r="B198" s="5" t="s">
        <v>169</v>
      </c>
      <c r="C198" s="5" t="s">
        <v>168</v>
      </c>
      <c r="D198" s="5" t="s">
        <v>167</v>
      </c>
      <c r="E198" s="5" t="s">
        <v>166</v>
      </c>
      <c r="F198" s="6">
        <v>0.02</v>
      </c>
      <c r="G198" s="5" t="s">
        <v>4163</v>
      </c>
      <c r="H198" s="5">
        <v>20</v>
      </c>
      <c r="I198" s="5" t="s">
        <v>3592</v>
      </c>
      <c r="J198" s="5">
        <v>300</v>
      </c>
      <c r="K198" s="5">
        <v>259200</v>
      </c>
      <c r="L198" s="5" t="s">
        <v>4162</v>
      </c>
      <c r="O198" s="5" t="s">
        <v>5496</v>
      </c>
      <c r="P198" s="5" t="s">
        <v>266</v>
      </c>
      <c r="Q198" s="5" t="s">
        <v>160</v>
      </c>
      <c r="R198" s="5" t="s">
        <v>5495</v>
      </c>
      <c r="S198" s="5" t="s">
        <v>5494</v>
      </c>
      <c r="T198" s="5" t="s">
        <v>5493</v>
      </c>
      <c r="X198" s="5">
        <v>105</v>
      </c>
      <c r="Y198" s="5" t="s">
        <v>171</v>
      </c>
      <c r="Z198" s="5" t="s">
        <v>171</v>
      </c>
      <c r="AA198" s="5" t="s">
        <v>171</v>
      </c>
      <c r="AB198" s="5" t="s">
        <v>21</v>
      </c>
      <c r="AC198" s="5" t="s">
        <v>127</v>
      </c>
      <c r="AD198" s="5" t="s">
        <v>13</v>
      </c>
      <c r="AE198" s="5" t="s">
        <v>63</v>
      </c>
      <c r="AF198" s="5" t="s">
        <v>21</v>
      </c>
      <c r="AG198" s="5">
        <f t="shared" si="2"/>
        <v>0</v>
      </c>
      <c r="AH198" s="5" t="s">
        <v>63</v>
      </c>
      <c r="AI198" s="5" t="s">
        <v>5492</v>
      </c>
    </row>
    <row r="199" spans="1:35">
      <c r="A199" s="5" t="s">
        <v>5441</v>
      </c>
      <c r="B199" s="5" t="s">
        <v>169</v>
      </c>
      <c r="C199" s="5" t="s">
        <v>168</v>
      </c>
      <c r="D199" s="5" t="s">
        <v>167</v>
      </c>
      <c r="E199" s="5" t="s">
        <v>166</v>
      </c>
      <c r="F199" s="6">
        <v>0.02</v>
      </c>
      <c r="G199" s="5" t="s">
        <v>4163</v>
      </c>
      <c r="H199" s="5">
        <v>20</v>
      </c>
      <c r="I199" s="5" t="s">
        <v>3592</v>
      </c>
      <c r="J199" s="5">
        <v>300</v>
      </c>
      <c r="K199" s="5">
        <v>259200</v>
      </c>
      <c r="L199" s="5" t="s">
        <v>4162</v>
      </c>
      <c r="O199" s="5" t="s">
        <v>5491</v>
      </c>
      <c r="P199" s="5" t="s">
        <v>4112</v>
      </c>
      <c r="Q199" s="5" t="s">
        <v>160</v>
      </c>
      <c r="R199" s="5" t="s">
        <v>5490</v>
      </c>
      <c r="S199" s="5" t="s">
        <v>5489</v>
      </c>
      <c r="T199" s="5" t="s">
        <v>5488</v>
      </c>
      <c r="X199" s="5">
        <v>78</v>
      </c>
      <c r="Y199" s="5" t="s">
        <v>171</v>
      </c>
      <c r="Z199" s="5" t="s">
        <v>171</v>
      </c>
      <c r="AA199" s="5" t="s">
        <v>171</v>
      </c>
      <c r="AB199" s="5" t="s">
        <v>21</v>
      </c>
      <c r="AC199" s="5" t="s">
        <v>127</v>
      </c>
      <c r="AD199" s="5" t="s">
        <v>13</v>
      </c>
      <c r="AE199" s="5" t="s">
        <v>63</v>
      </c>
      <c r="AF199" s="5" t="s">
        <v>21</v>
      </c>
      <c r="AG199" s="5">
        <f t="shared" si="2"/>
        <v>0</v>
      </c>
      <c r="AH199" s="5" t="s">
        <v>63</v>
      </c>
      <c r="AI199" s="5" t="s">
        <v>4108</v>
      </c>
    </row>
    <row r="200" spans="1:35">
      <c r="A200" s="5" t="s">
        <v>5441</v>
      </c>
      <c r="B200" s="5" t="s">
        <v>169</v>
      </c>
      <c r="C200" s="5" t="s">
        <v>168</v>
      </c>
      <c r="D200" s="5" t="s">
        <v>167</v>
      </c>
      <c r="E200" s="5" t="s">
        <v>166</v>
      </c>
      <c r="F200" s="6">
        <v>0.02</v>
      </c>
      <c r="G200" s="5" t="s">
        <v>4163</v>
      </c>
      <c r="H200" s="5">
        <v>20</v>
      </c>
      <c r="I200" s="5" t="s">
        <v>3592</v>
      </c>
      <c r="J200" s="5">
        <v>300</v>
      </c>
      <c r="K200" s="5">
        <v>259200</v>
      </c>
      <c r="L200" s="5" t="s">
        <v>4162</v>
      </c>
      <c r="O200" s="5" t="s">
        <v>5487</v>
      </c>
      <c r="P200" s="5" t="s">
        <v>4408</v>
      </c>
      <c r="Q200" s="5" t="s">
        <v>160</v>
      </c>
      <c r="R200" s="5" t="s">
        <v>5486</v>
      </c>
      <c r="S200" s="5" t="s">
        <v>5485</v>
      </c>
      <c r="T200" s="5" t="s">
        <v>5484</v>
      </c>
      <c r="X200" s="5">
        <v>73</v>
      </c>
      <c r="Y200" s="5" t="s">
        <v>252</v>
      </c>
      <c r="Z200" s="5" t="s">
        <v>171</v>
      </c>
      <c r="AA200" s="5" t="s">
        <v>171</v>
      </c>
      <c r="AB200" s="5" t="s">
        <v>21</v>
      </c>
      <c r="AC200" s="5" t="s">
        <v>127</v>
      </c>
      <c r="AD200" s="5" t="s">
        <v>13</v>
      </c>
      <c r="AE200" s="5" t="s">
        <v>63</v>
      </c>
      <c r="AG200" s="5">
        <f t="shared" si="2"/>
        <v>1</v>
      </c>
      <c r="AH200" s="5" t="s">
        <v>5436</v>
      </c>
      <c r="AI200" s="5" t="s">
        <v>5483</v>
      </c>
    </row>
    <row r="201" spans="1:35">
      <c r="A201" s="5" t="s">
        <v>5441</v>
      </c>
      <c r="B201" s="5" t="s">
        <v>169</v>
      </c>
      <c r="C201" s="5" t="s">
        <v>168</v>
      </c>
      <c r="D201" s="5" t="s">
        <v>167</v>
      </c>
      <c r="E201" s="5" t="s">
        <v>166</v>
      </c>
      <c r="F201" s="6">
        <v>0.02</v>
      </c>
      <c r="G201" s="5" t="s">
        <v>4163</v>
      </c>
      <c r="H201" s="5">
        <v>20</v>
      </c>
      <c r="I201" s="5" t="s">
        <v>3592</v>
      </c>
      <c r="J201" s="5">
        <v>300</v>
      </c>
      <c r="K201" s="5">
        <v>259200</v>
      </c>
      <c r="L201" s="5" t="s">
        <v>4162</v>
      </c>
      <c r="O201" s="5" t="s">
        <v>5482</v>
      </c>
      <c r="P201" s="5" t="s">
        <v>4106</v>
      </c>
      <c r="Q201" s="5" t="s">
        <v>160</v>
      </c>
      <c r="R201" s="5" t="s">
        <v>5481</v>
      </c>
      <c r="S201" s="5" t="s">
        <v>5480</v>
      </c>
      <c r="T201" s="5" t="s">
        <v>5479</v>
      </c>
      <c r="X201" s="5">
        <v>155</v>
      </c>
      <c r="Y201" s="5" t="s">
        <v>171</v>
      </c>
      <c r="Z201" s="5" t="s">
        <v>171</v>
      </c>
      <c r="AA201" s="5" t="s">
        <v>171</v>
      </c>
      <c r="AB201" s="5" t="s">
        <v>21</v>
      </c>
      <c r="AC201" s="5" t="s">
        <v>127</v>
      </c>
      <c r="AD201" s="5" t="s">
        <v>13</v>
      </c>
      <c r="AE201" s="5" t="s">
        <v>63</v>
      </c>
      <c r="AF201" s="5" t="s">
        <v>21</v>
      </c>
      <c r="AG201" s="5">
        <f t="shared" si="2"/>
        <v>0</v>
      </c>
      <c r="AH201" s="5" t="s">
        <v>63</v>
      </c>
      <c r="AI201" s="5" t="s">
        <v>5478</v>
      </c>
    </row>
    <row r="202" spans="1:35">
      <c r="A202" s="5" t="s">
        <v>5441</v>
      </c>
      <c r="B202" s="5" t="s">
        <v>169</v>
      </c>
      <c r="C202" s="5" t="s">
        <v>168</v>
      </c>
      <c r="D202" s="5" t="s">
        <v>167</v>
      </c>
      <c r="E202" s="5" t="s">
        <v>166</v>
      </c>
      <c r="F202" s="6">
        <v>0.02</v>
      </c>
      <c r="G202" s="5" t="s">
        <v>4163</v>
      </c>
      <c r="H202" s="5">
        <v>20</v>
      </c>
      <c r="I202" s="5" t="s">
        <v>3592</v>
      </c>
      <c r="J202" s="5">
        <v>300</v>
      </c>
      <c r="K202" s="5">
        <v>259200</v>
      </c>
      <c r="L202" s="5" t="s">
        <v>4162</v>
      </c>
      <c r="O202" s="5" t="s">
        <v>5477</v>
      </c>
      <c r="P202" s="5" t="s">
        <v>3801</v>
      </c>
      <c r="Q202" s="5" t="s">
        <v>160</v>
      </c>
      <c r="R202" s="5" t="s">
        <v>5476</v>
      </c>
      <c r="S202" s="5" t="s">
        <v>5475</v>
      </c>
      <c r="T202" s="5" t="s">
        <v>5474</v>
      </c>
      <c r="X202" s="5">
        <v>19</v>
      </c>
      <c r="Y202" s="5" t="s">
        <v>171</v>
      </c>
      <c r="Z202" s="5" t="s">
        <v>171</v>
      </c>
      <c r="AA202" s="5" t="s">
        <v>171</v>
      </c>
      <c r="AB202" s="5" t="s">
        <v>21</v>
      </c>
      <c r="AC202" s="5" t="s">
        <v>127</v>
      </c>
      <c r="AD202" s="5" t="s">
        <v>13</v>
      </c>
      <c r="AE202" s="5" t="s">
        <v>63</v>
      </c>
      <c r="AF202" s="5" t="s">
        <v>21</v>
      </c>
      <c r="AG202" s="5">
        <f t="shared" si="2"/>
        <v>0</v>
      </c>
      <c r="AH202" s="5" t="s">
        <v>63</v>
      </c>
      <c r="AI202" s="5" t="s">
        <v>3797</v>
      </c>
    </row>
    <row r="203" spans="1:35">
      <c r="A203" s="5" t="s">
        <v>5441</v>
      </c>
      <c r="B203" s="5" t="s">
        <v>169</v>
      </c>
      <c r="C203" s="5" t="s">
        <v>168</v>
      </c>
      <c r="D203" s="5" t="s">
        <v>167</v>
      </c>
      <c r="E203" s="5" t="s">
        <v>166</v>
      </c>
      <c r="F203" s="6">
        <v>0.02</v>
      </c>
      <c r="G203" s="5" t="s">
        <v>4163</v>
      </c>
      <c r="H203" s="5">
        <v>20</v>
      </c>
      <c r="I203" s="5" t="s">
        <v>3592</v>
      </c>
      <c r="J203" s="5">
        <v>300</v>
      </c>
      <c r="K203" s="5">
        <v>259200</v>
      </c>
      <c r="L203" s="5" t="s">
        <v>4162</v>
      </c>
      <c r="O203" s="5" t="s">
        <v>5473</v>
      </c>
      <c r="P203" s="5" t="s">
        <v>4268</v>
      </c>
      <c r="Q203" s="5" t="s">
        <v>160</v>
      </c>
      <c r="R203" s="5" t="s">
        <v>5472</v>
      </c>
      <c r="S203" s="5" t="s">
        <v>5471</v>
      </c>
      <c r="T203" s="5" t="s">
        <v>5470</v>
      </c>
      <c r="X203" s="5">
        <v>52</v>
      </c>
      <c r="Y203" s="5" t="s">
        <v>171</v>
      </c>
      <c r="Z203" s="5" t="s">
        <v>171</v>
      </c>
      <c r="AA203" s="5" t="s">
        <v>171</v>
      </c>
      <c r="AB203" s="5" t="s">
        <v>21</v>
      </c>
      <c r="AC203" s="5" t="s">
        <v>127</v>
      </c>
      <c r="AD203" s="5" t="s">
        <v>13</v>
      </c>
      <c r="AE203" s="5" t="s">
        <v>63</v>
      </c>
      <c r="AF203" s="5" t="s">
        <v>21</v>
      </c>
      <c r="AG203" s="5">
        <f t="shared" si="2"/>
        <v>0</v>
      </c>
      <c r="AH203" s="5" t="s">
        <v>63</v>
      </c>
      <c r="AI203" s="5" t="s">
        <v>5469</v>
      </c>
    </row>
    <row r="204" spans="1:35">
      <c r="A204" s="5" t="s">
        <v>5441</v>
      </c>
      <c r="B204" s="5" t="s">
        <v>169</v>
      </c>
      <c r="C204" s="5" t="s">
        <v>168</v>
      </c>
      <c r="D204" s="5" t="s">
        <v>167</v>
      </c>
      <c r="E204" s="5" t="s">
        <v>166</v>
      </c>
      <c r="F204" s="6">
        <v>0.02</v>
      </c>
      <c r="G204" s="5" t="s">
        <v>4163</v>
      </c>
      <c r="H204" s="5">
        <v>20</v>
      </c>
      <c r="I204" s="5" t="s">
        <v>3592</v>
      </c>
      <c r="J204" s="5">
        <v>300</v>
      </c>
      <c r="K204" s="5">
        <v>259200</v>
      </c>
      <c r="L204" s="5" t="s">
        <v>4162</v>
      </c>
      <c r="O204" s="5" t="s">
        <v>5468</v>
      </c>
      <c r="P204" s="5" t="s">
        <v>256</v>
      </c>
      <c r="Q204" s="5" t="s">
        <v>160</v>
      </c>
      <c r="R204" s="5" t="s">
        <v>5467</v>
      </c>
      <c r="S204" s="5" t="s">
        <v>5466</v>
      </c>
      <c r="T204" s="5" t="s">
        <v>5465</v>
      </c>
      <c r="X204" s="5">
        <v>60</v>
      </c>
      <c r="Y204" s="5" t="s">
        <v>252</v>
      </c>
      <c r="Z204" s="5" t="s">
        <v>252</v>
      </c>
      <c r="AA204" s="5" t="s">
        <v>156</v>
      </c>
      <c r="AB204" s="5" t="s">
        <v>21</v>
      </c>
      <c r="AC204" s="5" t="s">
        <v>127</v>
      </c>
      <c r="AD204" s="5" t="s">
        <v>13</v>
      </c>
      <c r="AE204" s="5" t="s">
        <v>63</v>
      </c>
      <c r="AF204" s="5" t="s">
        <v>21</v>
      </c>
      <c r="AG204" s="5">
        <f t="shared" ref="AG204:AG270" si="3">IF(NOT(ISNUMBER(FIND("Unipolar",AF204))),IF(LEN(AF204)&gt;5,0,1),-1)</f>
        <v>0</v>
      </c>
      <c r="AH204" s="5" t="s">
        <v>63</v>
      </c>
      <c r="AI204" s="5" t="s">
        <v>5464</v>
      </c>
    </row>
    <row r="205" spans="1:35">
      <c r="A205" s="5" t="s">
        <v>5441</v>
      </c>
      <c r="B205" s="5" t="s">
        <v>169</v>
      </c>
      <c r="C205" s="5" t="s">
        <v>168</v>
      </c>
      <c r="D205" s="5" t="s">
        <v>167</v>
      </c>
      <c r="E205" s="5" t="s">
        <v>166</v>
      </c>
      <c r="F205" s="6">
        <v>0.02</v>
      </c>
      <c r="G205" s="5" t="s">
        <v>4163</v>
      </c>
      <c r="H205" s="5">
        <v>20</v>
      </c>
      <c r="I205" s="5" t="s">
        <v>3592</v>
      </c>
      <c r="J205" s="5">
        <v>300</v>
      </c>
      <c r="K205" s="5">
        <v>259200</v>
      </c>
      <c r="L205" s="5" t="s">
        <v>4162</v>
      </c>
      <c r="O205" s="5" t="s">
        <v>5463</v>
      </c>
      <c r="P205" s="5" t="s">
        <v>240</v>
      </c>
      <c r="Q205" s="5" t="s">
        <v>160</v>
      </c>
      <c r="R205" s="5" t="s">
        <v>5462</v>
      </c>
      <c r="S205" s="5" t="s">
        <v>5461</v>
      </c>
      <c r="T205" s="5" t="s">
        <v>5460</v>
      </c>
      <c r="X205" s="5">
        <v>28</v>
      </c>
      <c r="Y205" s="5" t="s">
        <v>171</v>
      </c>
      <c r="Z205" s="5" t="s">
        <v>171</v>
      </c>
      <c r="AA205" s="5" t="s">
        <v>171</v>
      </c>
      <c r="AB205" s="5" t="s">
        <v>21</v>
      </c>
      <c r="AC205" s="5" t="s">
        <v>127</v>
      </c>
      <c r="AD205" s="5" t="s">
        <v>13</v>
      </c>
      <c r="AE205" s="5" t="s">
        <v>63</v>
      </c>
      <c r="AF205" s="5" t="s">
        <v>21</v>
      </c>
      <c r="AG205" s="5">
        <f t="shared" si="3"/>
        <v>0</v>
      </c>
      <c r="AH205" s="5" t="s">
        <v>63</v>
      </c>
      <c r="AI205" s="5" t="s">
        <v>3713</v>
      </c>
    </row>
    <row r="206" spans="1:35">
      <c r="A206" s="5" t="s">
        <v>5441</v>
      </c>
      <c r="B206" s="5" t="s">
        <v>169</v>
      </c>
      <c r="C206" s="5" t="s">
        <v>168</v>
      </c>
      <c r="D206" s="5" t="s">
        <v>167</v>
      </c>
      <c r="E206" s="5" t="s">
        <v>166</v>
      </c>
      <c r="F206" s="6">
        <v>0.02</v>
      </c>
      <c r="G206" s="5" t="s">
        <v>4163</v>
      </c>
      <c r="H206" s="5">
        <v>20</v>
      </c>
      <c r="I206" s="5" t="s">
        <v>3592</v>
      </c>
      <c r="J206" s="5">
        <v>300</v>
      </c>
      <c r="K206" s="5">
        <v>259200</v>
      </c>
      <c r="L206" s="5" t="s">
        <v>4162</v>
      </c>
      <c r="O206" s="5" t="s">
        <v>5459</v>
      </c>
      <c r="P206" s="5" t="s">
        <v>225</v>
      </c>
      <c r="Q206" s="5" t="s">
        <v>160</v>
      </c>
      <c r="R206" s="5" t="s">
        <v>4412</v>
      </c>
      <c r="S206" s="5" t="s">
        <v>5458</v>
      </c>
      <c r="T206" s="5" t="s">
        <v>5457</v>
      </c>
      <c r="X206" s="5">
        <v>107</v>
      </c>
      <c r="Y206" s="5" t="s">
        <v>171</v>
      </c>
      <c r="Z206" s="5" t="s">
        <v>171</v>
      </c>
      <c r="AA206" s="5" t="s">
        <v>171</v>
      </c>
      <c r="AB206" s="5" t="s">
        <v>21</v>
      </c>
      <c r="AC206" s="5" t="s">
        <v>127</v>
      </c>
      <c r="AD206" s="5" t="s">
        <v>13</v>
      </c>
      <c r="AE206" s="5" t="s">
        <v>63</v>
      </c>
      <c r="AG206" s="5">
        <f t="shared" si="3"/>
        <v>1</v>
      </c>
      <c r="AH206" s="5" t="s">
        <v>5436</v>
      </c>
      <c r="AI206" s="5" t="s">
        <v>5456</v>
      </c>
    </row>
    <row r="207" spans="1:35">
      <c r="A207" s="5" t="s">
        <v>5441</v>
      </c>
      <c r="B207" s="5" t="s">
        <v>169</v>
      </c>
      <c r="C207" s="5" t="s">
        <v>168</v>
      </c>
      <c r="D207" s="5" t="s">
        <v>167</v>
      </c>
      <c r="E207" s="5" t="s">
        <v>166</v>
      </c>
      <c r="F207" s="6">
        <v>0.02</v>
      </c>
      <c r="G207" s="5" t="s">
        <v>4163</v>
      </c>
      <c r="H207" s="5">
        <v>20</v>
      </c>
      <c r="I207" s="5" t="s">
        <v>3592</v>
      </c>
      <c r="J207" s="5">
        <v>300</v>
      </c>
      <c r="K207" s="5">
        <v>259200</v>
      </c>
      <c r="L207" s="5" t="s">
        <v>4162</v>
      </c>
      <c r="O207" s="5" t="s">
        <v>5455</v>
      </c>
      <c r="P207" s="5" t="s">
        <v>261</v>
      </c>
      <c r="Q207" s="5" t="s">
        <v>160</v>
      </c>
      <c r="R207" s="5" t="s">
        <v>5454</v>
      </c>
      <c r="S207" s="5" t="s">
        <v>5453</v>
      </c>
      <c r="T207" s="5" t="s">
        <v>5452</v>
      </c>
      <c r="X207" s="5">
        <v>37</v>
      </c>
      <c r="Y207" s="5" t="s">
        <v>171</v>
      </c>
      <c r="Z207" s="5" t="s">
        <v>171</v>
      </c>
      <c r="AA207" s="5" t="s">
        <v>171</v>
      </c>
      <c r="AB207" s="5" t="s">
        <v>21</v>
      </c>
      <c r="AC207" s="5" t="s">
        <v>127</v>
      </c>
      <c r="AD207" s="5" t="s">
        <v>13</v>
      </c>
      <c r="AE207" s="5" t="s">
        <v>63</v>
      </c>
      <c r="AF207" s="5" t="s">
        <v>21</v>
      </c>
      <c r="AG207" s="5">
        <f t="shared" si="3"/>
        <v>0</v>
      </c>
      <c r="AH207" s="5" t="s">
        <v>63</v>
      </c>
      <c r="AI207" s="5" t="s">
        <v>5451</v>
      </c>
    </row>
    <row r="208" spans="1:35">
      <c r="A208" s="5" t="s">
        <v>5441</v>
      </c>
      <c r="B208" s="5" t="s">
        <v>169</v>
      </c>
      <c r="C208" s="5" t="s">
        <v>168</v>
      </c>
      <c r="D208" s="5" t="s">
        <v>167</v>
      </c>
      <c r="E208" s="5" t="s">
        <v>166</v>
      </c>
      <c r="F208" s="6">
        <v>0.02</v>
      </c>
      <c r="G208" s="5" t="s">
        <v>4163</v>
      </c>
      <c r="H208" s="5">
        <v>20</v>
      </c>
      <c r="I208" s="5" t="s">
        <v>3592</v>
      </c>
      <c r="J208" s="5">
        <v>300</v>
      </c>
      <c r="K208" s="5">
        <v>259200</v>
      </c>
      <c r="L208" s="5" t="s">
        <v>4162</v>
      </c>
      <c r="O208" s="5" t="s">
        <v>5450</v>
      </c>
      <c r="P208" s="5" t="s">
        <v>435</v>
      </c>
      <c r="Q208" s="5" t="s">
        <v>160</v>
      </c>
      <c r="R208" s="5" t="s">
        <v>5449</v>
      </c>
      <c r="S208" s="5" t="s">
        <v>5448</v>
      </c>
      <c r="T208" s="5" t="s">
        <v>5447</v>
      </c>
      <c r="X208" s="5">
        <v>16</v>
      </c>
      <c r="Y208" s="5" t="s">
        <v>171</v>
      </c>
      <c r="Z208" s="5" t="s">
        <v>171</v>
      </c>
      <c r="AA208" s="5" t="s">
        <v>171</v>
      </c>
      <c r="AB208" s="5" t="s">
        <v>21</v>
      </c>
      <c r="AC208" s="5" t="s">
        <v>127</v>
      </c>
      <c r="AD208" s="5" t="s">
        <v>13</v>
      </c>
      <c r="AE208" s="5" t="s">
        <v>63</v>
      </c>
      <c r="AF208" s="5" t="s">
        <v>21</v>
      </c>
      <c r="AG208" s="5">
        <f t="shared" si="3"/>
        <v>0</v>
      </c>
      <c r="AH208" s="5" t="s">
        <v>63</v>
      </c>
      <c r="AI208" s="5" t="s">
        <v>3702</v>
      </c>
    </row>
    <row r="209" spans="1:40">
      <c r="A209" s="5" t="s">
        <v>5441</v>
      </c>
      <c r="B209" s="5" t="s">
        <v>169</v>
      </c>
      <c r="C209" s="5" t="s">
        <v>168</v>
      </c>
      <c r="D209" s="5" t="s">
        <v>167</v>
      </c>
      <c r="E209" s="5" t="s">
        <v>166</v>
      </c>
      <c r="F209" s="6">
        <v>0.02</v>
      </c>
      <c r="G209" s="5" t="s">
        <v>4163</v>
      </c>
      <c r="H209" s="5">
        <v>20</v>
      </c>
      <c r="I209" s="5" t="s">
        <v>3592</v>
      </c>
      <c r="J209" s="5">
        <v>300</v>
      </c>
      <c r="K209" s="5">
        <v>259200</v>
      </c>
      <c r="L209" s="5" t="s">
        <v>4162</v>
      </c>
      <c r="O209" s="5" t="s">
        <v>5446</v>
      </c>
      <c r="P209" s="5" t="s">
        <v>4932</v>
      </c>
      <c r="Q209" s="5" t="s">
        <v>160</v>
      </c>
      <c r="R209" s="5" t="s">
        <v>5445</v>
      </c>
      <c r="S209" s="5" t="s">
        <v>5444</v>
      </c>
      <c r="T209" s="5" t="s">
        <v>5443</v>
      </c>
      <c r="X209" s="5">
        <v>31</v>
      </c>
      <c r="Y209" s="5" t="s">
        <v>171</v>
      </c>
      <c r="Z209" s="5" t="s">
        <v>171</v>
      </c>
      <c r="AA209" s="5" t="s">
        <v>171</v>
      </c>
      <c r="AB209" s="5" t="s">
        <v>21</v>
      </c>
      <c r="AC209" s="5" t="s">
        <v>127</v>
      </c>
      <c r="AD209" s="5" t="s">
        <v>13</v>
      </c>
      <c r="AE209" s="5" t="s">
        <v>63</v>
      </c>
      <c r="AF209" s="5" t="s">
        <v>21</v>
      </c>
      <c r="AG209" s="5">
        <f t="shared" si="3"/>
        <v>0</v>
      </c>
      <c r="AH209" s="5" t="s">
        <v>63</v>
      </c>
      <c r="AI209" s="5" t="s">
        <v>5442</v>
      </c>
    </row>
    <row r="210" spans="1:40">
      <c r="A210" s="5" t="s">
        <v>5441</v>
      </c>
      <c r="B210" s="5" t="s">
        <v>169</v>
      </c>
      <c r="C210" s="5" t="s">
        <v>168</v>
      </c>
      <c r="D210" s="5" t="s">
        <v>167</v>
      </c>
      <c r="E210" s="5" t="s">
        <v>166</v>
      </c>
      <c r="F210" s="6">
        <v>0.02</v>
      </c>
      <c r="G210" s="5" t="s">
        <v>4163</v>
      </c>
      <c r="H210" s="5">
        <v>20</v>
      </c>
      <c r="I210" s="5" t="s">
        <v>3592</v>
      </c>
      <c r="J210" s="5">
        <v>300</v>
      </c>
      <c r="K210" s="5">
        <v>259200</v>
      </c>
      <c r="L210" s="5" t="s">
        <v>4162</v>
      </c>
      <c r="O210" s="5" t="s">
        <v>5440</v>
      </c>
      <c r="P210" s="5" t="s">
        <v>215</v>
      </c>
      <c r="Q210" s="5" t="s">
        <v>160</v>
      </c>
      <c r="R210" s="5" t="s">
        <v>5439</v>
      </c>
      <c r="S210" s="5" t="s">
        <v>5438</v>
      </c>
      <c r="T210" s="5" t="s">
        <v>5437</v>
      </c>
      <c r="X210" s="5">
        <v>5</v>
      </c>
      <c r="Y210" s="5" t="s">
        <v>171</v>
      </c>
      <c r="Z210" s="5" t="s">
        <v>171</v>
      </c>
      <c r="AA210" s="5" t="s">
        <v>171</v>
      </c>
      <c r="AB210" s="5" t="s">
        <v>21</v>
      </c>
      <c r="AC210" s="5" t="s">
        <v>127</v>
      </c>
      <c r="AD210" s="5" t="s">
        <v>13</v>
      </c>
      <c r="AE210" s="5" t="s">
        <v>63</v>
      </c>
      <c r="AG210" s="5">
        <f t="shared" si="3"/>
        <v>1</v>
      </c>
      <c r="AH210" s="5" t="s">
        <v>5436</v>
      </c>
      <c r="AI210" s="5" t="s">
        <v>3624</v>
      </c>
    </row>
    <row r="211" spans="1:40" s="8" customFormat="1">
      <c r="F211" s="9"/>
      <c r="AF211" s="8">
        <f>COUNTIF(AG191:AG210,AG197)</f>
        <v>14</v>
      </c>
      <c r="AH211" s="8">
        <f>COUNTIF(AG191:AG210,AG210)</f>
        <v>5</v>
      </c>
      <c r="AM211" s="8">
        <f>AH211+AF211</f>
        <v>19</v>
      </c>
      <c r="AN211" s="8">
        <f>AF211/AM211</f>
        <v>0.73684210526315785</v>
      </c>
    </row>
    <row r="212" spans="1:40">
      <c r="A212" s="5" t="s">
        <v>5351</v>
      </c>
      <c r="B212" s="5" t="s">
        <v>169</v>
      </c>
      <c r="C212" s="5" t="s">
        <v>168</v>
      </c>
      <c r="D212" s="5" t="s">
        <v>167</v>
      </c>
      <c r="E212" s="5" t="s">
        <v>166</v>
      </c>
      <c r="F212" s="6">
        <v>0.02</v>
      </c>
      <c r="G212" s="5" t="s">
        <v>4163</v>
      </c>
      <c r="H212" s="5">
        <v>20</v>
      </c>
      <c r="I212" s="5" t="s">
        <v>3592</v>
      </c>
      <c r="J212" s="5">
        <v>300</v>
      </c>
      <c r="K212" s="5">
        <v>259200</v>
      </c>
      <c r="L212" s="5" t="s">
        <v>4162</v>
      </c>
      <c r="O212" s="5" t="s">
        <v>5435</v>
      </c>
      <c r="P212" s="5" t="s">
        <v>2385</v>
      </c>
      <c r="Q212" s="5" t="s">
        <v>160</v>
      </c>
      <c r="R212" s="5" t="s">
        <v>5434</v>
      </c>
      <c r="S212" s="5" t="s">
        <v>5433</v>
      </c>
      <c r="T212" s="5" t="s">
        <v>5432</v>
      </c>
      <c r="X212" s="5">
        <v>27</v>
      </c>
      <c r="Y212" s="5" t="s">
        <v>171</v>
      </c>
      <c r="Z212" s="5" t="s">
        <v>171</v>
      </c>
      <c r="AA212" s="5" t="s">
        <v>171</v>
      </c>
      <c r="AB212" s="5" t="s">
        <v>22</v>
      </c>
      <c r="AC212" s="5" t="s">
        <v>91</v>
      </c>
      <c r="AD212" s="5" t="s">
        <v>13</v>
      </c>
      <c r="AE212" s="5" t="s">
        <v>63</v>
      </c>
      <c r="AG212" s="5">
        <f t="shared" si="3"/>
        <v>1</v>
      </c>
      <c r="AH212" s="5" t="s">
        <v>5346</v>
      </c>
      <c r="AI212" s="5" t="s">
        <v>3624</v>
      </c>
    </row>
    <row r="213" spans="1:40">
      <c r="A213" s="5" t="s">
        <v>5351</v>
      </c>
      <c r="B213" s="5" t="s">
        <v>169</v>
      </c>
      <c r="C213" s="5" t="s">
        <v>168</v>
      </c>
      <c r="D213" s="5" t="s">
        <v>167</v>
      </c>
      <c r="E213" s="5" t="s">
        <v>166</v>
      </c>
      <c r="F213" s="6">
        <v>0.02</v>
      </c>
      <c r="G213" s="5" t="s">
        <v>4163</v>
      </c>
      <c r="H213" s="5">
        <v>20</v>
      </c>
      <c r="I213" s="5" t="s">
        <v>3592</v>
      </c>
      <c r="J213" s="5">
        <v>300</v>
      </c>
      <c r="K213" s="5">
        <v>259200</v>
      </c>
      <c r="L213" s="5" t="s">
        <v>4162</v>
      </c>
      <c r="O213" s="5" t="s">
        <v>5431</v>
      </c>
      <c r="P213" s="5" t="s">
        <v>175</v>
      </c>
      <c r="Q213" s="5" t="s">
        <v>160</v>
      </c>
      <c r="R213" s="5" t="s">
        <v>5430</v>
      </c>
      <c r="S213" s="5" t="s">
        <v>5429</v>
      </c>
      <c r="T213" s="5" t="s">
        <v>5428</v>
      </c>
      <c r="X213" s="5">
        <v>12</v>
      </c>
      <c r="Y213" s="5" t="s">
        <v>171</v>
      </c>
      <c r="Z213" s="5" t="s">
        <v>171</v>
      </c>
      <c r="AA213" s="5" t="s">
        <v>171</v>
      </c>
      <c r="AB213" s="5" t="s">
        <v>22</v>
      </c>
      <c r="AC213" s="5" t="s">
        <v>91</v>
      </c>
      <c r="AD213" s="5" t="s">
        <v>13</v>
      </c>
      <c r="AE213" s="5" t="s">
        <v>63</v>
      </c>
      <c r="AF213" s="5" t="s">
        <v>22</v>
      </c>
      <c r="AG213" s="5">
        <f t="shared" si="3"/>
        <v>0</v>
      </c>
      <c r="AH213" s="5" t="s">
        <v>63</v>
      </c>
      <c r="AI213" s="5" t="s">
        <v>3600</v>
      </c>
    </row>
    <row r="214" spans="1:40">
      <c r="A214" s="5" t="s">
        <v>5351</v>
      </c>
      <c r="B214" s="5" t="s">
        <v>169</v>
      </c>
      <c r="C214" s="5" t="s">
        <v>168</v>
      </c>
      <c r="D214" s="5" t="s">
        <v>167</v>
      </c>
      <c r="E214" s="5" t="s">
        <v>166</v>
      </c>
      <c r="F214" s="6">
        <v>0.02</v>
      </c>
      <c r="G214" s="5" t="s">
        <v>4163</v>
      </c>
      <c r="H214" s="5">
        <v>20</v>
      </c>
      <c r="I214" s="5" t="s">
        <v>3592</v>
      </c>
      <c r="J214" s="5">
        <v>300</v>
      </c>
      <c r="K214" s="5">
        <v>259200</v>
      </c>
      <c r="L214" s="5" t="s">
        <v>4162</v>
      </c>
      <c r="O214" s="5" t="s">
        <v>5427</v>
      </c>
      <c r="P214" s="5" t="s">
        <v>261</v>
      </c>
      <c r="Q214" s="5" t="s">
        <v>160</v>
      </c>
      <c r="R214" s="5" t="s">
        <v>5426</v>
      </c>
      <c r="S214" s="5" t="s">
        <v>5425</v>
      </c>
      <c r="T214" s="5" t="s">
        <v>5424</v>
      </c>
      <c r="X214" s="5">
        <v>30</v>
      </c>
      <c r="Y214" s="5" t="s">
        <v>171</v>
      </c>
      <c r="Z214" s="5" t="s">
        <v>171</v>
      </c>
      <c r="AA214" s="5" t="s">
        <v>171</v>
      </c>
      <c r="AB214" s="5" t="s">
        <v>22</v>
      </c>
      <c r="AC214" s="5" t="s">
        <v>91</v>
      </c>
      <c r="AD214" s="5" t="s">
        <v>13</v>
      </c>
      <c r="AE214" s="5" t="s">
        <v>63</v>
      </c>
      <c r="AF214" s="5" t="s">
        <v>22</v>
      </c>
      <c r="AG214" s="5">
        <f t="shared" si="3"/>
        <v>0</v>
      </c>
      <c r="AH214" s="5" t="s">
        <v>63</v>
      </c>
      <c r="AI214" s="5" t="s">
        <v>5423</v>
      </c>
    </row>
    <row r="215" spans="1:40">
      <c r="A215" s="5" t="s">
        <v>5351</v>
      </c>
      <c r="B215" s="5" t="s">
        <v>169</v>
      </c>
      <c r="C215" s="5" t="s">
        <v>168</v>
      </c>
      <c r="D215" s="5" t="s">
        <v>167</v>
      </c>
      <c r="E215" s="5" t="s">
        <v>166</v>
      </c>
      <c r="F215" s="6">
        <v>0.02</v>
      </c>
      <c r="G215" s="5" t="s">
        <v>4163</v>
      </c>
      <c r="H215" s="5">
        <v>20</v>
      </c>
      <c r="I215" s="5" t="s">
        <v>3592</v>
      </c>
      <c r="J215" s="5">
        <v>300</v>
      </c>
      <c r="K215" s="5">
        <v>259200</v>
      </c>
      <c r="L215" s="5" t="s">
        <v>4162</v>
      </c>
      <c r="O215" s="5" t="s">
        <v>5422</v>
      </c>
      <c r="P215" s="5" t="s">
        <v>619</v>
      </c>
      <c r="Q215" s="5" t="s">
        <v>160</v>
      </c>
      <c r="R215" s="5" t="s">
        <v>5421</v>
      </c>
      <c r="S215" s="5" t="s">
        <v>5420</v>
      </c>
      <c r="T215" s="5" t="s">
        <v>5419</v>
      </c>
      <c r="X215" s="5">
        <v>100</v>
      </c>
      <c r="Y215" s="5" t="s">
        <v>171</v>
      </c>
      <c r="Z215" s="5" t="s">
        <v>171</v>
      </c>
      <c r="AA215" s="5" t="s">
        <v>171</v>
      </c>
      <c r="AB215" s="5" t="s">
        <v>22</v>
      </c>
      <c r="AC215" s="5" t="s">
        <v>91</v>
      </c>
      <c r="AD215" s="5" t="s">
        <v>13</v>
      </c>
      <c r="AE215" s="5" t="s">
        <v>63</v>
      </c>
      <c r="AG215" s="5">
        <f t="shared" si="3"/>
        <v>1</v>
      </c>
      <c r="AH215" s="5" t="s">
        <v>5346</v>
      </c>
      <c r="AI215" s="5" t="s">
        <v>5418</v>
      </c>
    </row>
    <row r="216" spans="1:40">
      <c r="A216" s="5" t="s">
        <v>5351</v>
      </c>
      <c r="B216" s="5" t="s">
        <v>169</v>
      </c>
      <c r="C216" s="5" t="s">
        <v>168</v>
      </c>
      <c r="D216" s="5" t="s">
        <v>167</v>
      </c>
      <c r="E216" s="5" t="s">
        <v>166</v>
      </c>
      <c r="F216" s="6">
        <v>0.02</v>
      </c>
      <c r="G216" s="5" t="s">
        <v>4163</v>
      </c>
      <c r="H216" s="5">
        <v>20</v>
      </c>
      <c r="I216" s="5" t="s">
        <v>3592</v>
      </c>
      <c r="J216" s="5">
        <v>300</v>
      </c>
      <c r="K216" s="5">
        <v>259200</v>
      </c>
      <c r="L216" s="5" t="s">
        <v>4162</v>
      </c>
      <c r="O216" s="5" t="s">
        <v>5417</v>
      </c>
      <c r="P216" s="5" t="s">
        <v>215</v>
      </c>
      <c r="Q216" s="5" t="s">
        <v>160</v>
      </c>
      <c r="R216" s="5" t="s">
        <v>5416</v>
      </c>
      <c r="S216" s="5" t="s">
        <v>5415</v>
      </c>
      <c r="T216" s="5" t="s">
        <v>5414</v>
      </c>
      <c r="X216" s="5">
        <v>31</v>
      </c>
      <c r="Y216" s="5" t="s">
        <v>171</v>
      </c>
      <c r="Z216" s="5" t="s">
        <v>171</v>
      </c>
      <c r="AA216" s="5" t="s">
        <v>171</v>
      </c>
      <c r="AB216" s="5" t="s">
        <v>22</v>
      </c>
      <c r="AC216" s="5" t="s">
        <v>91</v>
      </c>
      <c r="AD216" s="5" t="s">
        <v>13</v>
      </c>
      <c r="AE216" s="5" t="s">
        <v>63</v>
      </c>
      <c r="AF216" s="5" t="s">
        <v>22</v>
      </c>
      <c r="AG216" s="5">
        <f t="shared" si="3"/>
        <v>0</v>
      </c>
      <c r="AH216" s="5" t="s">
        <v>63</v>
      </c>
      <c r="AI216" s="5" t="s">
        <v>5413</v>
      </c>
    </row>
    <row r="217" spans="1:40">
      <c r="A217" s="5" t="s">
        <v>5351</v>
      </c>
      <c r="B217" s="5" t="s">
        <v>169</v>
      </c>
      <c r="C217" s="5" t="s">
        <v>168</v>
      </c>
      <c r="D217" s="5" t="s">
        <v>167</v>
      </c>
      <c r="E217" s="5" t="s">
        <v>166</v>
      </c>
      <c r="F217" s="6">
        <v>0.02</v>
      </c>
      <c r="G217" s="5" t="s">
        <v>4163</v>
      </c>
      <c r="H217" s="5">
        <v>20</v>
      </c>
      <c r="I217" s="5" t="s">
        <v>3592</v>
      </c>
      <c r="J217" s="5">
        <v>300</v>
      </c>
      <c r="K217" s="5">
        <v>259200</v>
      </c>
      <c r="L217" s="5" t="s">
        <v>4162</v>
      </c>
      <c r="O217" s="5" t="s">
        <v>5412</v>
      </c>
      <c r="P217" s="5" t="s">
        <v>336</v>
      </c>
      <c r="Q217" s="5" t="s">
        <v>160</v>
      </c>
      <c r="R217" s="5" t="s">
        <v>5411</v>
      </c>
      <c r="S217" s="5" t="s">
        <v>5410</v>
      </c>
      <c r="T217" s="5" t="s">
        <v>5409</v>
      </c>
      <c r="X217" s="5">
        <v>36</v>
      </c>
      <c r="Y217" s="5" t="s">
        <v>171</v>
      </c>
      <c r="Z217" s="5" t="s">
        <v>171</v>
      </c>
      <c r="AA217" s="5" t="s">
        <v>171</v>
      </c>
      <c r="AB217" s="5" t="s">
        <v>22</v>
      </c>
      <c r="AC217" s="5" t="s">
        <v>91</v>
      </c>
      <c r="AD217" s="5" t="s">
        <v>13</v>
      </c>
      <c r="AE217" s="5" t="s">
        <v>63</v>
      </c>
      <c r="AG217" s="5">
        <f t="shared" si="3"/>
        <v>1</v>
      </c>
      <c r="AH217" s="5" t="s">
        <v>5346</v>
      </c>
      <c r="AI217" s="5" t="s">
        <v>5408</v>
      </c>
    </row>
    <row r="218" spans="1:40">
      <c r="A218" s="5" t="s">
        <v>5351</v>
      </c>
      <c r="B218" s="5" t="s">
        <v>169</v>
      </c>
      <c r="C218" s="5" t="s">
        <v>168</v>
      </c>
      <c r="D218" s="5" t="s">
        <v>167</v>
      </c>
      <c r="E218" s="5" t="s">
        <v>166</v>
      </c>
      <c r="F218" s="6">
        <v>0.02</v>
      </c>
      <c r="G218" s="5" t="s">
        <v>4163</v>
      </c>
      <c r="H218" s="5">
        <v>20</v>
      </c>
      <c r="I218" s="5" t="s">
        <v>3592</v>
      </c>
      <c r="J218" s="5">
        <v>300</v>
      </c>
      <c r="K218" s="5">
        <v>259200</v>
      </c>
      <c r="L218" s="5" t="s">
        <v>4162</v>
      </c>
      <c r="O218" s="5" t="s">
        <v>5407</v>
      </c>
      <c r="P218" s="5" t="s">
        <v>225</v>
      </c>
      <c r="Q218" s="5" t="s">
        <v>160</v>
      </c>
      <c r="R218" s="5" t="s">
        <v>5406</v>
      </c>
      <c r="S218" s="5" t="s">
        <v>1363</v>
      </c>
      <c r="T218" s="5" t="s">
        <v>5405</v>
      </c>
      <c r="X218" s="5">
        <v>74</v>
      </c>
      <c r="Y218" s="5" t="s">
        <v>171</v>
      </c>
      <c r="Z218" s="5" t="s">
        <v>171</v>
      </c>
      <c r="AA218" s="5" t="s">
        <v>171</v>
      </c>
      <c r="AB218" s="5" t="s">
        <v>22</v>
      </c>
      <c r="AC218" s="5" t="s">
        <v>91</v>
      </c>
      <c r="AD218" s="5" t="s">
        <v>13</v>
      </c>
      <c r="AE218" s="5" t="s">
        <v>63</v>
      </c>
      <c r="AF218" s="5" t="s">
        <v>22</v>
      </c>
      <c r="AG218" s="5">
        <f t="shared" si="3"/>
        <v>0</v>
      </c>
      <c r="AH218" s="5" t="s">
        <v>63</v>
      </c>
      <c r="AI218" s="5" t="s">
        <v>5404</v>
      </c>
    </row>
    <row r="219" spans="1:40">
      <c r="A219" s="5" t="s">
        <v>5351</v>
      </c>
      <c r="B219" s="5" t="s">
        <v>169</v>
      </c>
      <c r="C219" s="5" t="s">
        <v>168</v>
      </c>
      <c r="D219" s="5" t="s">
        <v>167</v>
      </c>
      <c r="E219" s="5" t="s">
        <v>166</v>
      </c>
      <c r="F219" s="6">
        <v>0.02</v>
      </c>
      <c r="G219" s="5" t="s">
        <v>4163</v>
      </c>
      <c r="H219" s="5">
        <v>20</v>
      </c>
      <c r="I219" s="5" t="s">
        <v>3592</v>
      </c>
      <c r="J219" s="5">
        <v>300</v>
      </c>
      <c r="K219" s="5">
        <v>259200</v>
      </c>
      <c r="L219" s="5" t="s">
        <v>4162</v>
      </c>
      <c r="O219" s="5" t="s">
        <v>5403</v>
      </c>
      <c r="P219" s="5" t="s">
        <v>3839</v>
      </c>
      <c r="Q219" s="5" t="s">
        <v>160</v>
      </c>
      <c r="R219" s="5" t="s">
        <v>5402</v>
      </c>
      <c r="S219" s="5" t="s">
        <v>5401</v>
      </c>
      <c r="T219" s="5" t="s">
        <v>5400</v>
      </c>
      <c r="X219" s="5">
        <v>116</v>
      </c>
      <c r="Y219" s="5" t="s">
        <v>171</v>
      </c>
      <c r="Z219" s="5" t="s">
        <v>171</v>
      </c>
      <c r="AA219" s="5" t="s">
        <v>171</v>
      </c>
      <c r="AB219" s="5" t="s">
        <v>22</v>
      </c>
      <c r="AC219" s="5" t="s">
        <v>91</v>
      </c>
      <c r="AD219" s="5" t="s">
        <v>13</v>
      </c>
      <c r="AE219" s="5" t="s">
        <v>63</v>
      </c>
      <c r="AG219" s="5">
        <f t="shared" si="3"/>
        <v>1</v>
      </c>
      <c r="AH219" s="5" t="s">
        <v>5346</v>
      </c>
      <c r="AI219" s="5" t="s">
        <v>5399</v>
      </c>
    </row>
    <row r="220" spans="1:40">
      <c r="A220" s="5" t="s">
        <v>5351</v>
      </c>
      <c r="B220" s="5" t="s">
        <v>169</v>
      </c>
      <c r="C220" s="5" t="s">
        <v>168</v>
      </c>
      <c r="D220" s="5" t="s">
        <v>167</v>
      </c>
      <c r="E220" s="5" t="s">
        <v>166</v>
      </c>
      <c r="F220" s="6">
        <v>0.02</v>
      </c>
      <c r="G220" s="5" t="s">
        <v>4163</v>
      </c>
      <c r="H220" s="5">
        <v>20</v>
      </c>
      <c r="I220" s="5" t="s">
        <v>3592</v>
      </c>
      <c r="J220" s="5">
        <v>300</v>
      </c>
      <c r="K220" s="5">
        <v>259200</v>
      </c>
      <c r="L220" s="5" t="s">
        <v>4162</v>
      </c>
      <c r="O220" s="5" t="s">
        <v>5398</v>
      </c>
      <c r="P220" s="5" t="s">
        <v>5397</v>
      </c>
      <c r="Q220" s="5" t="s">
        <v>160</v>
      </c>
      <c r="R220" s="5" t="s">
        <v>5396</v>
      </c>
      <c r="S220" s="5" t="s">
        <v>5395</v>
      </c>
      <c r="T220" s="5" t="s">
        <v>5394</v>
      </c>
      <c r="X220" s="5">
        <v>166</v>
      </c>
      <c r="Y220" s="5" t="s">
        <v>171</v>
      </c>
      <c r="Z220" s="5" t="s">
        <v>171</v>
      </c>
      <c r="AA220" s="5" t="s">
        <v>171</v>
      </c>
      <c r="AB220" s="5" t="s">
        <v>22</v>
      </c>
      <c r="AC220" s="5" t="s">
        <v>91</v>
      </c>
      <c r="AD220" s="5" t="s">
        <v>13</v>
      </c>
      <c r="AE220" s="5" t="s">
        <v>63</v>
      </c>
      <c r="AF220" s="5" t="s">
        <v>22</v>
      </c>
      <c r="AG220" s="5">
        <f t="shared" si="3"/>
        <v>0</v>
      </c>
      <c r="AH220" s="5" t="s">
        <v>63</v>
      </c>
      <c r="AI220" s="5" t="s">
        <v>5393</v>
      </c>
    </row>
    <row r="221" spans="1:40">
      <c r="A221" s="5" t="s">
        <v>5351</v>
      </c>
      <c r="B221" s="5" t="s">
        <v>169</v>
      </c>
      <c r="C221" s="5" t="s">
        <v>168</v>
      </c>
      <c r="D221" s="5" t="s">
        <v>167</v>
      </c>
      <c r="E221" s="5" t="s">
        <v>166</v>
      </c>
      <c r="F221" s="6">
        <v>0.02</v>
      </c>
      <c r="G221" s="5" t="s">
        <v>4163</v>
      </c>
      <c r="H221" s="5">
        <v>20</v>
      </c>
      <c r="I221" s="5" t="s">
        <v>3592</v>
      </c>
      <c r="J221" s="5">
        <v>300</v>
      </c>
      <c r="K221" s="5">
        <v>259200</v>
      </c>
      <c r="L221" s="5" t="s">
        <v>4162</v>
      </c>
      <c r="O221" s="5" t="s">
        <v>5392</v>
      </c>
      <c r="P221" s="5" t="s">
        <v>1904</v>
      </c>
      <c r="Q221" s="5" t="s">
        <v>160</v>
      </c>
      <c r="R221" s="5" t="s">
        <v>5391</v>
      </c>
      <c r="S221" s="5" t="s">
        <v>5390</v>
      </c>
      <c r="T221" s="5" t="s">
        <v>5389</v>
      </c>
      <c r="X221" s="5">
        <v>53</v>
      </c>
      <c r="Y221" s="5" t="s">
        <v>171</v>
      </c>
      <c r="Z221" s="5" t="s">
        <v>171</v>
      </c>
      <c r="AA221" s="5" t="s">
        <v>171</v>
      </c>
      <c r="AB221" s="5" t="s">
        <v>22</v>
      </c>
      <c r="AC221" s="5" t="s">
        <v>91</v>
      </c>
      <c r="AD221" s="5" t="s">
        <v>13</v>
      </c>
      <c r="AE221" s="5" t="s">
        <v>63</v>
      </c>
      <c r="AG221" s="5">
        <f t="shared" si="3"/>
        <v>1</v>
      </c>
      <c r="AH221" s="5" t="s">
        <v>5346</v>
      </c>
      <c r="AI221" s="5" t="s">
        <v>5388</v>
      </c>
    </row>
    <row r="222" spans="1:40">
      <c r="A222" s="5" t="s">
        <v>5351</v>
      </c>
      <c r="B222" s="5" t="s">
        <v>169</v>
      </c>
      <c r="C222" s="5" t="s">
        <v>168</v>
      </c>
      <c r="D222" s="5" t="s">
        <v>167</v>
      </c>
      <c r="E222" s="5" t="s">
        <v>166</v>
      </c>
      <c r="F222" s="6">
        <v>0.02</v>
      </c>
      <c r="G222" s="5" t="s">
        <v>4163</v>
      </c>
      <c r="H222" s="5">
        <v>20</v>
      </c>
      <c r="I222" s="5" t="s">
        <v>3592</v>
      </c>
      <c r="J222" s="5">
        <v>300</v>
      </c>
      <c r="K222" s="5">
        <v>259200</v>
      </c>
      <c r="L222" s="5" t="s">
        <v>4162</v>
      </c>
      <c r="O222" s="5" t="s">
        <v>5387</v>
      </c>
      <c r="P222" s="5" t="s">
        <v>205</v>
      </c>
      <c r="Q222" s="5" t="s">
        <v>160</v>
      </c>
      <c r="R222" s="5" t="s">
        <v>4089</v>
      </c>
      <c r="S222" s="5" t="s">
        <v>4830</v>
      </c>
      <c r="T222" s="5" t="s">
        <v>5386</v>
      </c>
      <c r="X222" s="5">
        <v>13</v>
      </c>
      <c r="Y222" s="5" t="s">
        <v>171</v>
      </c>
      <c r="Z222" s="5" t="s">
        <v>171</v>
      </c>
      <c r="AA222" s="5" t="s">
        <v>171</v>
      </c>
      <c r="AB222" s="5" t="s">
        <v>22</v>
      </c>
      <c r="AC222" s="5" t="s">
        <v>91</v>
      </c>
      <c r="AD222" s="5" t="s">
        <v>13</v>
      </c>
      <c r="AE222" s="5" t="s">
        <v>63</v>
      </c>
      <c r="AF222" s="5" t="s">
        <v>22</v>
      </c>
      <c r="AG222" s="5">
        <f t="shared" si="3"/>
        <v>0</v>
      </c>
      <c r="AH222" s="5" t="s">
        <v>63</v>
      </c>
      <c r="AI222" s="5" t="s">
        <v>5385</v>
      </c>
    </row>
    <row r="223" spans="1:40">
      <c r="A223" s="5" t="s">
        <v>5351</v>
      </c>
      <c r="B223" s="5" t="s">
        <v>169</v>
      </c>
      <c r="C223" s="5" t="s">
        <v>168</v>
      </c>
      <c r="D223" s="5" t="s">
        <v>167</v>
      </c>
      <c r="E223" s="5" t="s">
        <v>166</v>
      </c>
      <c r="F223" s="6">
        <v>0.02</v>
      </c>
      <c r="G223" s="5" t="s">
        <v>4163</v>
      </c>
      <c r="H223" s="5">
        <v>20</v>
      </c>
      <c r="I223" s="5" t="s">
        <v>3592</v>
      </c>
      <c r="J223" s="5">
        <v>300</v>
      </c>
      <c r="K223" s="5">
        <v>259200</v>
      </c>
      <c r="L223" s="5" t="s">
        <v>4162</v>
      </c>
      <c r="O223" s="5" t="s">
        <v>5384</v>
      </c>
      <c r="P223" s="5" t="s">
        <v>180</v>
      </c>
      <c r="Q223" s="5" t="s">
        <v>160</v>
      </c>
      <c r="R223" s="5" t="s">
        <v>5383</v>
      </c>
      <c r="S223" s="5" t="s">
        <v>5382</v>
      </c>
      <c r="T223" s="5" t="s">
        <v>5381</v>
      </c>
      <c r="X223" s="5">
        <v>7</v>
      </c>
      <c r="Y223" s="5" t="s">
        <v>171</v>
      </c>
      <c r="Z223" s="5" t="s">
        <v>171</v>
      </c>
      <c r="AA223" s="5" t="s">
        <v>171</v>
      </c>
      <c r="AB223" s="5" t="s">
        <v>22</v>
      </c>
      <c r="AC223" s="5" t="s">
        <v>91</v>
      </c>
      <c r="AD223" s="5" t="s">
        <v>13</v>
      </c>
      <c r="AE223" s="5" t="s">
        <v>63</v>
      </c>
      <c r="AF223" s="5" t="s">
        <v>22</v>
      </c>
      <c r="AG223" s="5">
        <f t="shared" si="3"/>
        <v>0</v>
      </c>
      <c r="AH223" s="5" t="s">
        <v>63</v>
      </c>
      <c r="AI223" s="5" t="s">
        <v>3621</v>
      </c>
    </row>
    <row r="224" spans="1:40">
      <c r="A224" s="5" t="s">
        <v>5351</v>
      </c>
      <c r="B224" s="5" t="s">
        <v>169</v>
      </c>
      <c r="C224" s="5" t="s">
        <v>168</v>
      </c>
      <c r="D224" s="5" t="s">
        <v>167</v>
      </c>
      <c r="E224" s="5" t="s">
        <v>166</v>
      </c>
      <c r="F224" s="6">
        <v>0.02</v>
      </c>
      <c r="G224" s="5" t="s">
        <v>4163</v>
      </c>
      <c r="H224" s="5">
        <v>20</v>
      </c>
      <c r="I224" s="5" t="s">
        <v>3592</v>
      </c>
      <c r="J224" s="5">
        <v>300</v>
      </c>
      <c r="K224" s="5">
        <v>259200</v>
      </c>
      <c r="L224" s="5" t="s">
        <v>4162</v>
      </c>
      <c r="O224" s="5" t="s">
        <v>5380</v>
      </c>
      <c r="P224" s="5" t="s">
        <v>200</v>
      </c>
      <c r="Q224" s="5" t="s">
        <v>160</v>
      </c>
      <c r="R224" s="5" t="s">
        <v>5379</v>
      </c>
      <c r="S224" s="5" t="s">
        <v>5378</v>
      </c>
      <c r="T224" s="5" t="s">
        <v>5377</v>
      </c>
      <c r="X224" s="5">
        <v>77</v>
      </c>
      <c r="Y224" s="5" t="s">
        <v>171</v>
      </c>
      <c r="Z224" s="5" t="s">
        <v>171</v>
      </c>
      <c r="AA224" s="5" t="s">
        <v>171</v>
      </c>
      <c r="AB224" s="5" t="s">
        <v>22</v>
      </c>
      <c r="AC224" s="5" t="s">
        <v>91</v>
      </c>
      <c r="AD224" s="5" t="s">
        <v>13</v>
      </c>
      <c r="AE224" s="5" t="s">
        <v>63</v>
      </c>
      <c r="AG224" s="5">
        <f t="shared" si="3"/>
        <v>1</v>
      </c>
      <c r="AH224" s="5" t="s">
        <v>5346</v>
      </c>
      <c r="AI224" s="5" t="s">
        <v>3777</v>
      </c>
    </row>
    <row r="225" spans="1:40">
      <c r="A225" s="5" t="s">
        <v>5351</v>
      </c>
      <c r="B225" s="5" t="s">
        <v>169</v>
      </c>
      <c r="C225" s="5" t="s">
        <v>168</v>
      </c>
      <c r="D225" s="5" t="s">
        <v>167</v>
      </c>
      <c r="E225" s="5" t="s">
        <v>166</v>
      </c>
      <c r="F225" s="6">
        <v>0.02</v>
      </c>
      <c r="G225" s="5" t="s">
        <v>4163</v>
      </c>
      <c r="H225" s="5">
        <v>20</v>
      </c>
      <c r="I225" s="5" t="s">
        <v>3592</v>
      </c>
      <c r="J225" s="5">
        <v>300</v>
      </c>
      <c r="K225" s="5">
        <v>259200</v>
      </c>
      <c r="L225" s="5" t="s">
        <v>4162</v>
      </c>
      <c r="O225" s="5" t="s">
        <v>5376</v>
      </c>
      <c r="P225" s="5" t="s">
        <v>240</v>
      </c>
      <c r="Q225" s="5" t="s">
        <v>160</v>
      </c>
      <c r="R225" s="5" t="s">
        <v>5375</v>
      </c>
      <c r="S225" s="5" t="s">
        <v>5374</v>
      </c>
      <c r="T225" s="5" t="s">
        <v>5373</v>
      </c>
      <c r="X225" s="5">
        <v>37</v>
      </c>
      <c r="Y225" s="5" t="s">
        <v>171</v>
      </c>
      <c r="Z225" s="5" t="s">
        <v>171</v>
      </c>
      <c r="AA225" s="5" t="s">
        <v>171</v>
      </c>
      <c r="AB225" s="5" t="s">
        <v>22</v>
      </c>
      <c r="AC225" s="5" t="s">
        <v>91</v>
      </c>
      <c r="AD225" s="5" t="s">
        <v>13</v>
      </c>
      <c r="AE225" s="5" t="s">
        <v>63</v>
      </c>
      <c r="AF225" s="5" t="s">
        <v>22</v>
      </c>
      <c r="AG225" s="5">
        <f t="shared" si="3"/>
        <v>0</v>
      </c>
      <c r="AH225" s="5" t="s">
        <v>63</v>
      </c>
      <c r="AI225" s="5" t="s">
        <v>3713</v>
      </c>
    </row>
    <row r="226" spans="1:40">
      <c r="A226" s="5" t="s">
        <v>5351</v>
      </c>
      <c r="B226" s="5" t="s">
        <v>169</v>
      </c>
      <c r="C226" s="5" t="s">
        <v>168</v>
      </c>
      <c r="D226" s="5" t="s">
        <v>167</v>
      </c>
      <c r="E226" s="5" t="s">
        <v>166</v>
      </c>
      <c r="F226" s="6">
        <v>0.02</v>
      </c>
      <c r="G226" s="5" t="s">
        <v>4163</v>
      </c>
      <c r="H226" s="5">
        <v>20</v>
      </c>
      <c r="I226" s="5" t="s">
        <v>3592</v>
      </c>
      <c r="J226" s="5">
        <v>300</v>
      </c>
      <c r="K226" s="5">
        <v>259200</v>
      </c>
      <c r="L226" s="5" t="s">
        <v>4162</v>
      </c>
      <c r="O226" s="5" t="s">
        <v>5372</v>
      </c>
      <c r="P226" s="5" t="s">
        <v>957</v>
      </c>
      <c r="Q226" s="5" t="s">
        <v>160</v>
      </c>
      <c r="R226" s="5" t="s">
        <v>5371</v>
      </c>
      <c r="S226" s="5" t="s">
        <v>5370</v>
      </c>
      <c r="T226" s="5" t="s">
        <v>5369</v>
      </c>
      <c r="X226" s="5">
        <v>28</v>
      </c>
      <c r="Y226" s="5" t="s">
        <v>171</v>
      </c>
      <c r="Z226" s="5" t="s">
        <v>171</v>
      </c>
      <c r="AA226" s="5" t="s">
        <v>171</v>
      </c>
      <c r="AB226" s="5" t="s">
        <v>22</v>
      </c>
      <c r="AC226" s="5" t="s">
        <v>91</v>
      </c>
      <c r="AD226" s="5" t="s">
        <v>13</v>
      </c>
      <c r="AE226" s="5" t="s">
        <v>63</v>
      </c>
      <c r="AG226" s="5">
        <f t="shared" si="3"/>
        <v>1</v>
      </c>
      <c r="AH226" s="5" t="s">
        <v>5346</v>
      </c>
      <c r="AI226" s="5" t="s">
        <v>5368</v>
      </c>
    </row>
    <row r="227" spans="1:40">
      <c r="A227" s="5" t="s">
        <v>5351</v>
      </c>
      <c r="B227" s="5" t="s">
        <v>169</v>
      </c>
      <c r="C227" s="5" t="s">
        <v>168</v>
      </c>
      <c r="D227" s="5" t="s">
        <v>167</v>
      </c>
      <c r="E227" s="5" t="s">
        <v>166</v>
      </c>
      <c r="F227" s="6">
        <v>0.02</v>
      </c>
      <c r="G227" s="5" t="s">
        <v>4163</v>
      </c>
      <c r="H227" s="5">
        <v>20</v>
      </c>
      <c r="I227" s="5" t="s">
        <v>3592</v>
      </c>
      <c r="J227" s="5">
        <v>300</v>
      </c>
      <c r="K227" s="5">
        <v>259200</v>
      </c>
      <c r="L227" s="5" t="s">
        <v>4162</v>
      </c>
      <c r="O227" s="5" t="s">
        <v>5367</v>
      </c>
      <c r="P227" s="5" t="s">
        <v>266</v>
      </c>
      <c r="Q227" s="5" t="s">
        <v>160</v>
      </c>
      <c r="R227" s="5" t="s">
        <v>3973</v>
      </c>
      <c r="S227" s="5" t="s">
        <v>5366</v>
      </c>
      <c r="T227" s="5" t="s">
        <v>5365</v>
      </c>
      <c r="X227" s="5">
        <v>96</v>
      </c>
      <c r="Y227" s="5" t="s">
        <v>171</v>
      </c>
      <c r="Z227" s="5" t="s">
        <v>171</v>
      </c>
      <c r="AA227" s="5" t="s">
        <v>171</v>
      </c>
      <c r="AB227" s="5" t="s">
        <v>22</v>
      </c>
      <c r="AC227" s="5" t="s">
        <v>91</v>
      </c>
      <c r="AD227" s="5" t="s">
        <v>13</v>
      </c>
      <c r="AE227" s="5" t="s">
        <v>63</v>
      </c>
      <c r="AG227" s="5">
        <f t="shared" si="3"/>
        <v>1</v>
      </c>
      <c r="AH227" s="5" t="s">
        <v>5346</v>
      </c>
      <c r="AI227" s="5" t="s">
        <v>5364</v>
      </c>
    </row>
    <row r="228" spans="1:40">
      <c r="A228" s="5" t="s">
        <v>5351</v>
      </c>
      <c r="B228" s="5" t="s">
        <v>169</v>
      </c>
      <c r="C228" s="5" t="s">
        <v>168</v>
      </c>
      <c r="D228" s="5" t="s">
        <v>167</v>
      </c>
      <c r="E228" s="5" t="s">
        <v>166</v>
      </c>
      <c r="F228" s="6">
        <v>0.02</v>
      </c>
      <c r="G228" s="5" t="s">
        <v>4163</v>
      </c>
      <c r="H228" s="5">
        <v>20</v>
      </c>
      <c r="I228" s="5" t="s">
        <v>3592</v>
      </c>
      <c r="J228" s="5">
        <v>300</v>
      </c>
      <c r="K228" s="5">
        <v>259200</v>
      </c>
      <c r="L228" s="5" t="s">
        <v>4162</v>
      </c>
      <c r="O228" s="5" t="s">
        <v>5363</v>
      </c>
      <c r="P228" s="5" t="s">
        <v>4210</v>
      </c>
      <c r="Q228" s="5" t="s">
        <v>160</v>
      </c>
      <c r="R228" s="5" t="s">
        <v>5362</v>
      </c>
      <c r="S228" s="5" t="s">
        <v>5361</v>
      </c>
      <c r="T228" s="5" t="s">
        <v>5360</v>
      </c>
      <c r="X228" s="5">
        <v>45</v>
      </c>
      <c r="Y228" s="5" t="s">
        <v>171</v>
      </c>
      <c r="Z228" s="5" t="s">
        <v>171</v>
      </c>
      <c r="AA228" s="5" t="s">
        <v>171</v>
      </c>
      <c r="AB228" s="5" t="s">
        <v>22</v>
      </c>
      <c r="AC228" s="5" t="s">
        <v>91</v>
      </c>
      <c r="AD228" s="5" t="s">
        <v>13</v>
      </c>
      <c r="AE228" s="5" t="s">
        <v>63</v>
      </c>
      <c r="AF228" s="5" t="s">
        <v>13</v>
      </c>
      <c r="AG228" s="5">
        <f t="shared" si="3"/>
        <v>-1</v>
      </c>
      <c r="AH228" s="5" t="s">
        <v>91</v>
      </c>
      <c r="AI228" s="5" t="s">
        <v>3624</v>
      </c>
    </row>
    <row r="229" spans="1:40">
      <c r="A229" s="5" t="s">
        <v>5351</v>
      </c>
      <c r="B229" s="5" t="s">
        <v>169</v>
      </c>
      <c r="C229" s="5" t="s">
        <v>168</v>
      </c>
      <c r="D229" s="5" t="s">
        <v>167</v>
      </c>
      <c r="E229" s="5" t="s">
        <v>166</v>
      </c>
      <c r="F229" s="6">
        <v>0.02</v>
      </c>
      <c r="G229" s="5" t="s">
        <v>4163</v>
      </c>
      <c r="H229" s="5">
        <v>20</v>
      </c>
      <c r="I229" s="5" t="s">
        <v>3592</v>
      </c>
      <c r="J229" s="5">
        <v>300</v>
      </c>
      <c r="K229" s="5">
        <v>259200</v>
      </c>
      <c r="L229" s="5" t="s">
        <v>4162</v>
      </c>
      <c r="O229" s="5" t="s">
        <v>5359</v>
      </c>
      <c r="P229" s="5" t="s">
        <v>256</v>
      </c>
      <c r="Q229" s="5" t="s">
        <v>160</v>
      </c>
      <c r="R229" s="5" t="s">
        <v>4245</v>
      </c>
      <c r="S229" s="5" t="s">
        <v>5358</v>
      </c>
      <c r="T229" s="5" t="s">
        <v>5357</v>
      </c>
      <c r="X229" s="5">
        <v>14</v>
      </c>
      <c r="Y229" s="5" t="s">
        <v>252</v>
      </c>
      <c r="Z229" s="5" t="s">
        <v>252</v>
      </c>
      <c r="AA229" s="5" t="s">
        <v>156</v>
      </c>
      <c r="AB229" s="5" t="s">
        <v>22</v>
      </c>
      <c r="AC229" s="5" t="s">
        <v>91</v>
      </c>
      <c r="AD229" s="5" t="s">
        <v>13</v>
      </c>
      <c r="AE229" s="5" t="s">
        <v>63</v>
      </c>
      <c r="AF229" s="5" t="s">
        <v>22</v>
      </c>
      <c r="AG229" s="5">
        <f t="shared" si="3"/>
        <v>0</v>
      </c>
      <c r="AH229" s="5" t="s">
        <v>63</v>
      </c>
      <c r="AI229" s="5" t="s">
        <v>5356</v>
      </c>
    </row>
    <row r="230" spans="1:40">
      <c r="A230" s="5" t="s">
        <v>5351</v>
      </c>
      <c r="B230" s="5" t="s">
        <v>169</v>
      </c>
      <c r="C230" s="5" t="s">
        <v>168</v>
      </c>
      <c r="D230" s="5" t="s">
        <v>167</v>
      </c>
      <c r="E230" s="5" t="s">
        <v>166</v>
      </c>
      <c r="F230" s="6">
        <v>0.02</v>
      </c>
      <c r="G230" s="5" t="s">
        <v>4163</v>
      </c>
      <c r="H230" s="5">
        <v>20</v>
      </c>
      <c r="I230" s="5" t="s">
        <v>3592</v>
      </c>
      <c r="J230" s="5">
        <v>300</v>
      </c>
      <c r="K230" s="5">
        <v>259200</v>
      </c>
      <c r="L230" s="5" t="s">
        <v>4162</v>
      </c>
      <c r="O230" s="5" t="s">
        <v>5355</v>
      </c>
      <c r="P230" s="5" t="s">
        <v>435</v>
      </c>
      <c r="Q230" s="5" t="s">
        <v>160</v>
      </c>
      <c r="R230" s="5" t="s">
        <v>5354</v>
      </c>
      <c r="S230" s="5" t="s">
        <v>5353</v>
      </c>
      <c r="T230" s="5" t="s">
        <v>5352</v>
      </c>
      <c r="X230" s="5">
        <v>12</v>
      </c>
      <c r="Y230" s="5" t="s">
        <v>171</v>
      </c>
      <c r="Z230" s="5" t="s">
        <v>171</v>
      </c>
      <c r="AA230" s="5" t="s">
        <v>171</v>
      </c>
      <c r="AB230" s="5" t="s">
        <v>22</v>
      </c>
      <c r="AC230" s="5" t="s">
        <v>91</v>
      </c>
      <c r="AD230" s="5" t="s">
        <v>13</v>
      </c>
      <c r="AE230" s="5" t="s">
        <v>63</v>
      </c>
      <c r="AG230" s="5">
        <f t="shared" si="3"/>
        <v>1</v>
      </c>
      <c r="AH230" s="5" t="s">
        <v>5346</v>
      </c>
      <c r="AI230" s="5" t="s">
        <v>3702</v>
      </c>
    </row>
    <row r="231" spans="1:40">
      <c r="A231" s="5" t="s">
        <v>5351</v>
      </c>
      <c r="B231" s="5" t="s">
        <v>169</v>
      </c>
      <c r="C231" s="5" t="s">
        <v>168</v>
      </c>
      <c r="D231" s="5" t="s">
        <v>167</v>
      </c>
      <c r="E231" s="5" t="s">
        <v>166</v>
      </c>
      <c r="F231" s="6">
        <v>0.02</v>
      </c>
      <c r="G231" s="5" t="s">
        <v>4163</v>
      </c>
      <c r="H231" s="5">
        <v>20</v>
      </c>
      <c r="I231" s="5" t="s">
        <v>3592</v>
      </c>
      <c r="J231" s="5">
        <v>300</v>
      </c>
      <c r="K231" s="5">
        <v>259200</v>
      </c>
      <c r="L231" s="5" t="s">
        <v>4162</v>
      </c>
      <c r="O231" s="5" t="s">
        <v>5350</v>
      </c>
      <c r="P231" s="5" t="s">
        <v>4268</v>
      </c>
      <c r="Q231" s="5" t="s">
        <v>160</v>
      </c>
      <c r="R231" s="5" t="s">
        <v>5349</v>
      </c>
      <c r="S231" s="5" t="s">
        <v>5348</v>
      </c>
      <c r="T231" s="5" t="s">
        <v>5347</v>
      </c>
      <c r="X231" s="5">
        <v>34</v>
      </c>
      <c r="Y231" s="5" t="s">
        <v>171</v>
      </c>
      <c r="Z231" s="5" t="s">
        <v>171</v>
      </c>
      <c r="AA231" s="5" t="s">
        <v>171</v>
      </c>
      <c r="AB231" s="5" t="s">
        <v>22</v>
      </c>
      <c r="AC231" s="5" t="s">
        <v>91</v>
      </c>
      <c r="AD231" s="5" t="s">
        <v>13</v>
      </c>
      <c r="AE231" s="5" t="s">
        <v>63</v>
      </c>
      <c r="AG231" s="5">
        <f t="shared" si="3"/>
        <v>1</v>
      </c>
      <c r="AH231" s="5" t="s">
        <v>5346</v>
      </c>
      <c r="AI231" s="5" t="s">
        <v>5345</v>
      </c>
    </row>
    <row r="232" spans="1:40" s="8" customFormat="1">
      <c r="F232" s="9"/>
      <c r="AF232" s="8">
        <f>COUNTIF(AG212:AG231,AG218)</f>
        <v>9</v>
      </c>
      <c r="AH232" s="8">
        <f>COUNTIF(AG212:AG231,AG231)</f>
        <v>10</v>
      </c>
      <c r="AM232" s="8">
        <f>AH232+AF232</f>
        <v>19</v>
      </c>
      <c r="AN232" s="8">
        <f>AH232/AM232</f>
        <v>0.52631578947368418</v>
      </c>
    </row>
    <row r="233" spans="1:40">
      <c r="A233" s="5" t="s">
        <v>5256</v>
      </c>
      <c r="B233" s="5" t="s">
        <v>169</v>
      </c>
      <c r="C233" s="5" t="s">
        <v>168</v>
      </c>
      <c r="D233" s="5" t="s">
        <v>167</v>
      </c>
      <c r="E233" s="5" t="s">
        <v>166</v>
      </c>
      <c r="F233" s="6">
        <v>0.02</v>
      </c>
      <c r="G233" s="5" t="s">
        <v>4163</v>
      </c>
      <c r="H233" s="5">
        <v>20</v>
      </c>
      <c r="I233" s="5" t="s">
        <v>3592</v>
      </c>
      <c r="J233" s="5">
        <v>300</v>
      </c>
      <c r="K233" s="5">
        <v>259200</v>
      </c>
      <c r="L233" s="5" t="s">
        <v>4162</v>
      </c>
      <c r="O233" s="5" t="s">
        <v>5344</v>
      </c>
      <c r="P233" s="5" t="s">
        <v>266</v>
      </c>
      <c r="Q233" s="5" t="s">
        <v>160</v>
      </c>
      <c r="R233" s="5" t="s">
        <v>5343</v>
      </c>
      <c r="S233" s="5" t="s">
        <v>5342</v>
      </c>
      <c r="T233" s="5" t="s">
        <v>5341</v>
      </c>
      <c r="X233" s="5">
        <v>78</v>
      </c>
      <c r="Y233" s="5" t="s">
        <v>171</v>
      </c>
      <c r="Z233" s="5" t="s">
        <v>171</v>
      </c>
      <c r="AA233" s="5" t="s">
        <v>171</v>
      </c>
      <c r="AB233" s="5" t="s">
        <v>69</v>
      </c>
      <c r="AC233" s="5" t="s">
        <v>23</v>
      </c>
      <c r="AD233" s="5" t="s">
        <v>13</v>
      </c>
      <c r="AE233" s="5" t="s">
        <v>63</v>
      </c>
      <c r="AF233" s="5" t="s">
        <v>69</v>
      </c>
      <c r="AG233" s="5">
        <f t="shared" si="3"/>
        <v>0</v>
      </c>
      <c r="AH233" s="5" t="s">
        <v>63</v>
      </c>
      <c r="AI233" s="5" t="s">
        <v>5340</v>
      </c>
    </row>
    <row r="234" spans="1:40">
      <c r="A234" s="5" t="s">
        <v>5256</v>
      </c>
      <c r="B234" s="5" t="s">
        <v>169</v>
      </c>
      <c r="C234" s="5" t="s">
        <v>168</v>
      </c>
      <c r="D234" s="5" t="s">
        <v>167</v>
      </c>
      <c r="E234" s="5" t="s">
        <v>166</v>
      </c>
      <c r="F234" s="6">
        <v>0.02</v>
      </c>
      <c r="G234" s="5" t="s">
        <v>4163</v>
      </c>
      <c r="H234" s="5">
        <v>20</v>
      </c>
      <c r="I234" s="5" t="s">
        <v>3592</v>
      </c>
      <c r="J234" s="5">
        <v>300</v>
      </c>
      <c r="K234" s="5">
        <v>259200</v>
      </c>
      <c r="L234" s="5" t="s">
        <v>4162</v>
      </c>
      <c r="O234" s="5" t="s">
        <v>5339</v>
      </c>
      <c r="P234" s="5" t="s">
        <v>359</v>
      </c>
      <c r="Q234" s="5" t="s">
        <v>160</v>
      </c>
      <c r="R234" s="5" t="s">
        <v>5338</v>
      </c>
      <c r="S234" s="5" t="s">
        <v>5337</v>
      </c>
      <c r="T234" s="5" t="s">
        <v>5336</v>
      </c>
      <c r="X234" s="5">
        <v>37</v>
      </c>
      <c r="Y234" s="5" t="s">
        <v>171</v>
      </c>
      <c r="Z234" s="5" t="s">
        <v>171</v>
      </c>
      <c r="AA234" s="5" t="s">
        <v>171</v>
      </c>
      <c r="AB234" s="5" t="s">
        <v>69</v>
      </c>
      <c r="AC234" s="5" t="s">
        <v>23</v>
      </c>
      <c r="AD234" s="5" t="s">
        <v>13</v>
      </c>
      <c r="AE234" s="5" t="s">
        <v>63</v>
      </c>
      <c r="AF234" s="5" t="s">
        <v>69</v>
      </c>
      <c r="AG234" s="5">
        <f t="shared" si="3"/>
        <v>0</v>
      </c>
      <c r="AH234" s="5" t="s">
        <v>63</v>
      </c>
      <c r="AI234" s="5" t="s">
        <v>5335</v>
      </c>
    </row>
    <row r="235" spans="1:40">
      <c r="A235" s="5" t="s">
        <v>5256</v>
      </c>
      <c r="B235" s="5" t="s">
        <v>169</v>
      </c>
      <c r="C235" s="5" t="s">
        <v>168</v>
      </c>
      <c r="D235" s="5" t="s">
        <v>167</v>
      </c>
      <c r="E235" s="5" t="s">
        <v>166</v>
      </c>
      <c r="F235" s="6">
        <v>0.02</v>
      </c>
      <c r="G235" s="5" t="s">
        <v>4163</v>
      </c>
      <c r="H235" s="5">
        <v>20</v>
      </c>
      <c r="I235" s="5" t="s">
        <v>3592</v>
      </c>
      <c r="J235" s="5">
        <v>300</v>
      </c>
      <c r="K235" s="5">
        <v>259200</v>
      </c>
      <c r="L235" s="5" t="s">
        <v>4162</v>
      </c>
      <c r="O235" s="5" t="s">
        <v>5334</v>
      </c>
      <c r="P235" s="5" t="s">
        <v>536</v>
      </c>
      <c r="Q235" s="5" t="s">
        <v>160</v>
      </c>
      <c r="R235" s="5" t="s">
        <v>5333</v>
      </c>
      <c r="S235" s="5" t="s">
        <v>5332</v>
      </c>
      <c r="T235" s="5" t="s">
        <v>5331</v>
      </c>
      <c r="X235" s="5">
        <v>13</v>
      </c>
      <c r="Y235" s="5" t="s">
        <v>171</v>
      </c>
      <c r="Z235" s="5" t="s">
        <v>171</v>
      </c>
      <c r="AA235" s="5" t="s">
        <v>171</v>
      </c>
      <c r="AB235" s="5" t="s">
        <v>69</v>
      </c>
      <c r="AC235" s="5" t="s">
        <v>23</v>
      </c>
      <c r="AD235" s="5" t="s">
        <v>13</v>
      </c>
      <c r="AE235" s="5" t="s">
        <v>63</v>
      </c>
      <c r="AF235" s="5" t="s">
        <v>69</v>
      </c>
      <c r="AG235" s="5">
        <f t="shared" si="3"/>
        <v>0</v>
      </c>
      <c r="AH235" s="5" t="s">
        <v>63</v>
      </c>
      <c r="AI235" s="5" t="s">
        <v>5330</v>
      </c>
    </row>
    <row r="236" spans="1:40">
      <c r="A236" s="5" t="s">
        <v>5256</v>
      </c>
      <c r="B236" s="5" t="s">
        <v>169</v>
      </c>
      <c r="C236" s="5" t="s">
        <v>168</v>
      </c>
      <c r="D236" s="5" t="s">
        <v>167</v>
      </c>
      <c r="E236" s="5" t="s">
        <v>166</v>
      </c>
      <c r="F236" s="6">
        <v>0.02</v>
      </c>
      <c r="G236" s="5" t="s">
        <v>4163</v>
      </c>
      <c r="H236" s="5">
        <v>20</v>
      </c>
      <c r="I236" s="5" t="s">
        <v>3592</v>
      </c>
      <c r="J236" s="5">
        <v>300</v>
      </c>
      <c r="K236" s="5">
        <v>259200</v>
      </c>
      <c r="L236" s="5" t="s">
        <v>4162</v>
      </c>
      <c r="O236" s="5" t="s">
        <v>5329</v>
      </c>
      <c r="P236" s="5" t="s">
        <v>225</v>
      </c>
      <c r="Q236" s="5" t="s">
        <v>160</v>
      </c>
      <c r="R236" s="5" t="s">
        <v>5328</v>
      </c>
      <c r="S236" s="5" t="s">
        <v>4865</v>
      </c>
      <c r="T236" s="5" t="s">
        <v>5327</v>
      </c>
      <c r="X236" s="5">
        <v>11</v>
      </c>
      <c r="Y236" s="5" t="s">
        <v>171</v>
      </c>
      <c r="Z236" s="5" t="s">
        <v>171</v>
      </c>
      <c r="AA236" s="5" t="s">
        <v>171</v>
      </c>
      <c r="AB236" s="5" t="s">
        <v>69</v>
      </c>
      <c r="AC236" s="5" t="s">
        <v>23</v>
      </c>
      <c r="AD236" s="5" t="s">
        <v>13</v>
      </c>
      <c r="AE236" s="5" t="s">
        <v>63</v>
      </c>
      <c r="AG236" s="5">
        <f t="shared" si="3"/>
        <v>1</v>
      </c>
      <c r="AH236" s="5" t="s">
        <v>5263</v>
      </c>
      <c r="AI236" s="5" t="s">
        <v>5326</v>
      </c>
    </row>
    <row r="237" spans="1:40">
      <c r="A237" s="5" t="s">
        <v>5256</v>
      </c>
      <c r="B237" s="5" t="s">
        <v>169</v>
      </c>
      <c r="C237" s="5" t="s">
        <v>168</v>
      </c>
      <c r="D237" s="5" t="s">
        <v>167</v>
      </c>
      <c r="E237" s="5" t="s">
        <v>166</v>
      </c>
      <c r="F237" s="6">
        <v>0.02</v>
      </c>
      <c r="G237" s="5" t="s">
        <v>4163</v>
      </c>
      <c r="H237" s="5">
        <v>20</v>
      </c>
      <c r="I237" s="5" t="s">
        <v>3592</v>
      </c>
      <c r="J237" s="5">
        <v>300</v>
      </c>
      <c r="K237" s="5">
        <v>259200</v>
      </c>
      <c r="L237" s="5" t="s">
        <v>4162</v>
      </c>
      <c r="O237" s="5" t="s">
        <v>5325</v>
      </c>
      <c r="P237" s="5" t="s">
        <v>256</v>
      </c>
      <c r="Q237" s="5" t="s">
        <v>160</v>
      </c>
      <c r="R237" s="5" t="s">
        <v>5324</v>
      </c>
      <c r="S237" s="5" t="s">
        <v>5323</v>
      </c>
      <c r="T237" s="5" t="s">
        <v>5322</v>
      </c>
      <c r="X237" s="5">
        <v>25</v>
      </c>
      <c r="Y237" s="5" t="s">
        <v>252</v>
      </c>
      <c r="Z237" s="5" t="s">
        <v>252</v>
      </c>
      <c r="AA237" s="5" t="s">
        <v>156</v>
      </c>
      <c r="AB237" s="5" t="s">
        <v>69</v>
      </c>
      <c r="AC237" s="5" t="s">
        <v>23</v>
      </c>
      <c r="AD237" s="5" t="s">
        <v>13</v>
      </c>
      <c r="AE237" s="5" t="s">
        <v>63</v>
      </c>
      <c r="AF237" s="5" t="s">
        <v>69</v>
      </c>
      <c r="AG237" s="5">
        <f t="shared" si="3"/>
        <v>0</v>
      </c>
      <c r="AH237" s="5" t="s">
        <v>63</v>
      </c>
      <c r="AI237" s="5" t="s">
        <v>5321</v>
      </c>
    </row>
    <row r="238" spans="1:40">
      <c r="A238" s="5" t="s">
        <v>5256</v>
      </c>
      <c r="B238" s="5" t="s">
        <v>169</v>
      </c>
      <c r="C238" s="5" t="s">
        <v>168</v>
      </c>
      <c r="D238" s="5" t="s">
        <v>167</v>
      </c>
      <c r="E238" s="5" t="s">
        <v>166</v>
      </c>
      <c r="F238" s="6">
        <v>0.02</v>
      </c>
      <c r="G238" s="5" t="s">
        <v>4163</v>
      </c>
      <c r="H238" s="5">
        <v>20</v>
      </c>
      <c r="I238" s="5" t="s">
        <v>3592</v>
      </c>
      <c r="J238" s="5">
        <v>300</v>
      </c>
      <c r="K238" s="5">
        <v>259200</v>
      </c>
      <c r="L238" s="5" t="s">
        <v>4162</v>
      </c>
      <c r="O238" s="5" t="s">
        <v>5320</v>
      </c>
      <c r="P238" s="5" t="s">
        <v>200</v>
      </c>
      <c r="Q238" s="5" t="s">
        <v>160</v>
      </c>
      <c r="R238" s="5" t="s">
        <v>5319</v>
      </c>
      <c r="S238" s="5" t="s">
        <v>5318</v>
      </c>
      <c r="T238" s="5" t="s">
        <v>5317</v>
      </c>
      <c r="X238" s="5">
        <v>26</v>
      </c>
      <c r="Y238" s="5" t="s">
        <v>171</v>
      </c>
      <c r="Z238" s="5" t="s">
        <v>171</v>
      </c>
      <c r="AA238" s="5" t="s">
        <v>171</v>
      </c>
      <c r="AB238" s="5" t="s">
        <v>69</v>
      </c>
      <c r="AC238" s="5" t="s">
        <v>23</v>
      </c>
      <c r="AD238" s="5" t="s">
        <v>13</v>
      </c>
      <c r="AE238" s="5" t="s">
        <v>63</v>
      </c>
      <c r="AF238" s="5" t="s">
        <v>69</v>
      </c>
      <c r="AG238" s="5">
        <f t="shared" si="3"/>
        <v>0</v>
      </c>
      <c r="AH238" s="5" t="s">
        <v>63</v>
      </c>
      <c r="AI238" s="5" t="s">
        <v>5316</v>
      </c>
    </row>
    <row r="239" spans="1:40">
      <c r="A239" s="5" t="s">
        <v>5256</v>
      </c>
      <c r="B239" s="5" t="s">
        <v>169</v>
      </c>
      <c r="C239" s="5" t="s">
        <v>168</v>
      </c>
      <c r="D239" s="5" t="s">
        <v>167</v>
      </c>
      <c r="E239" s="5" t="s">
        <v>166</v>
      </c>
      <c r="F239" s="6">
        <v>0.02</v>
      </c>
      <c r="G239" s="5" t="s">
        <v>4163</v>
      </c>
      <c r="H239" s="5">
        <v>20</v>
      </c>
      <c r="I239" s="5" t="s">
        <v>3592</v>
      </c>
      <c r="J239" s="5">
        <v>300</v>
      </c>
      <c r="K239" s="5">
        <v>259200</v>
      </c>
      <c r="L239" s="5" t="s">
        <v>4162</v>
      </c>
      <c r="O239" s="5" t="s">
        <v>5315</v>
      </c>
      <c r="P239" s="5" t="s">
        <v>4106</v>
      </c>
      <c r="Q239" s="5" t="s">
        <v>160</v>
      </c>
      <c r="R239" s="5" t="s">
        <v>5314</v>
      </c>
      <c r="S239" s="5" t="s">
        <v>5313</v>
      </c>
      <c r="T239" s="5" t="s">
        <v>5312</v>
      </c>
      <c r="X239" s="5">
        <v>77</v>
      </c>
      <c r="Y239" s="5" t="s">
        <v>171</v>
      </c>
      <c r="Z239" s="5" t="s">
        <v>171</v>
      </c>
      <c r="AA239" s="5" t="s">
        <v>171</v>
      </c>
      <c r="AB239" s="5" t="s">
        <v>69</v>
      </c>
      <c r="AC239" s="5" t="s">
        <v>23</v>
      </c>
      <c r="AD239" s="5" t="s">
        <v>13</v>
      </c>
      <c r="AE239" s="5" t="s">
        <v>63</v>
      </c>
      <c r="AF239" s="5" t="s">
        <v>69</v>
      </c>
      <c r="AG239" s="5">
        <f t="shared" si="3"/>
        <v>0</v>
      </c>
      <c r="AH239" s="5" t="s">
        <v>63</v>
      </c>
      <c r="AI239" s="5" t="s">
        <v>5311</v>
      </c>
    </row>
    <row r="240" spans="1:40">
      <c r="A240" s="5" t="s">
        <v>5256</v>
      </c>
      <c r="B240" s="5" t="s">
        <v>169</v>
      </c>
      <c r="C240" s="5" t="s">
        <v>168</v>
      </c>
      <c r="D240" s="5" t="s">
        <v>167</v>
      </c>
      <c r="E240" s="5" t="s">
        <v>166</v>
      </c>
      <c r="F240" s="6">
        <v>0.02</v>
      </c>
      <c r="G240" s="5" t="s">
        <v>4163</v>
      </c>
      <c r="H240" s="5">
        <v>20</v>
      </c>
      <c r="I240" s="5" t="s">
        <v>3592</v>
      </c>
      <c r="J240" s="5">
        <v>300</v>
      </c>
      <c r="K240" s="5">
        <v>259200</v>
      </c>
      <c r="L240" s="5" t="s">
        <v>4162</v>
      </c>
      <c r="O240" s="5" t="s">
        <v>5310</v>
      </c>
      <c r="P240" s="5" t="s">
        <v>3695</v>
      </c>
      <c r="Q240" s="5" t="s">
        <v>160</v>
      </c>
      <c r="R240" s="5" t="s">
        <v>5309</v>
      </c>
      <c r="S240" s="5" t="s">
        <v>5308</v>
      </c>
      <c r="T240" s="5" t="s">
        <v>5307</v>
      </c>
      <c r="X240" s="5">
        <v>23</v>
      </c>
      <c r="Y240" s="5" t="s">
        <v>171</v>
      </c>
      <c r="Z240" s="5" t="s">
        <v>171</v>
      </c>
      <c r="AA240" s="5" t="s">
        <v>171</v>
      </c>
      <c r="AB240" s="5" t="s">
        <v>69</v>
      </c>
      <c r="AC240" s="5" t="s">
        <v>23</v>
      </c>
      <c r="AD240" s="5" t="s">
        <v>13</v>
      </c>
      <c r="AE240" s="5" t="s">
        <v>63</v>
      </c>
      <c r="AF240" s="5" t="s">
        <v>69</v>
      </c>
      <c r="AG240" s="5">
        <f t="shared" si="3"/>
        <v>0</v>
      </c>
      <c r="AH240" s="5" t="s">
        <v>63</v>
      </c>
      <c r="AI240" s="5" t="s">
        <v>5306</v>
      </c>
    </row>
    <row r="241" spans="1:40">
      <c r="A241" s="5" t="s">
        <v>5256</v>
      </c>
      <c r="B241" s="5" t="s">
        <v>169</v>
      </c>
      <c r="C241" s="5" t="s">
        <v>168</v>
      </c>
      <c r="D241" s="5" t="s">
        <v>167</v>
      </c>
      <c r="E241" s="5" t="s">
        <v>166</v>
      </c>
      <c r="F241" s="6">
        <v>0.02</v>
      </c>
      <c r="G241" s="5" t="s">
        <v>4163</v>
      </c>
      <c r="H241" s="5">
        <v>20</v>
      </c>
      <c r="I241" s="5" t="s">
        <v>3592</v>
      </c>
      <c r="J241" s="5">
        <v>300</v>
      </c>
      <c r="K241" s="5">
        <v>259200</v>
      </c>
      <c r="L241" s="5" t="s">
        <v>4162</v>
      </c>
      <c r="O241" s="5" t="s">
        <v>5305</v>
      </c>
      <c r="P241" s="5" t="s">
        <v>2146</v>
      </c>
      <c r="Q241" s="5" t="s">
        <v>160</v>
      </c>
      <c r="R241" s="5" t="s">
        <v>5304</v>
      </c>
      <c r="S241" s="5" t="s">
        <v>5303</v>
      </c>
      <c r="T241" s="5" t="s">
        <v>5302</v>
      </c>
      <c r="X241" s="5">
        <v>38</v>
      </c>
      <c r="Y241" s="5" t="s">
        <v>171</v>
      </c>
      <c r="Z241" s="5" t="s">
        <v>171</v>
      </c>
      <c r="AA241" s="5" t="s">
        <v>171</v>
      </c>
      <c r="AB241" s="5" t="s">
        <v>69</v>
      </c>
      <c r="AC241" s="5" t="s">
        <v>23</v>
      </c>
      <c r="AD241" s="5" t="s">
        <v>13</v>
      </c>
      <c r="AE241" s="5" t="s">
        <v>63</v>
      </c>
      <c r="AF241" s="5" t="s">
        <v>13</v>
      </c>
      <c r="AG241" s="5">
        <f t="shared" si="3"/>
        <v>-1</v>
      </c>
      <c r="AH241" s="5" t="s">
        <v>23</v>
      </c>
      <c r="AI241" s="5" t="s">
        <v>5301</v>
      </c>
    </row>
    <row r="242" spans="1:40">
      <c r="A242" s="5" t="s">
        <v>5256</v>
      </c>
      <c r="B242" s="5" t="s">
        <v>169</v>
      </c>
      <c r="C242" s="5" t="s">
        <v>168</v>
      </c>
      <c r="D242" s="5" t="s">
        <v>167</v>
      </c>
      <c r="E242" s="5" t="s">
        <v>166</v>
      </c>
      <c r="F242" s="6">
        <v>0.02</v>
      </c>
      <c r="G242" s="5" t="s">
        <v>4163</v>
      </c>
      <c r="H242" s="5">
        <v>20</v>
      </c>
      <c r="I242" s="5" t="s">
        <v>3592</v>
      </c>
      <c r="J242" s="5">
        <v>300</v>
      </c>
      <c r="K242" s="5">
        <v>259200</v>
      </c>
      <c r="L242" s="5" t="s">
        <v>4162</v>
      </c>
      <c r="O242" s="5" t="s">
        <v>5300</v>
      </c>
      <c r="P242" s="5" t="s">
        <v>180</v>
      </c>
      <c r="Q242" s="5" t="s">
        <v>160</v>
      </c>
      <c r="R242" s="5" t="s">
        <v>5299</v>
      </c>
      <c r="S242" s="5" t="s">
        <v>5298</v>
      </c>
      <c r="T242" s="5" t="s">
        <v>5297</v>
      </c>
      <c r="X242" s="5">
        <v>11</v>
      </c>
      <c r="Y242" s="5" t="s">
        <v>171</v>
      </c>
      <c r="Z242" s="5" t="s">
        <v>171</v>
      </c>
      <c r="AA242" s="5" t="s">
        <v>171</v>
      </c>
      <c r="AB242" s="5" t="s">
        <v>69</v>
      </c>
      <c r="AC242" s="5" t="s">
        <v>23</v>
      </c>
      <c r="AD242" s="5" t="s">
        <v>13</v>
      </c>
      <c r="AE242" s="5" t="s">
        <v>63</v>
      </c>
      <c r="AF242" s="5" t="s">
        <v>69</v>
      </c>
      <c r="AG242" s="5">
        <f t="shared" si="3"/>
        <v>0</v>
      </c>
      <c r="AH242" s="5" t="s">
        <v>63</v>
      </c>
      <c r="AI242" s="5" t="s">
        <v>3621</v>
      </c>
    </row>
    <row r="243" spans="1:40">
      <c r="A243" s="5" t="s">
        <v>5256</v>
      </c>
      <c r="B243" s="5" t="s">
        <v>169</v>
      </c>
      <c r="C243" s="5" t="s">
        <v>168</v>
      </c>
      <c r="D243" s="5" t="s">
        <v>167</v>
      </c>
      <c r="E243" s="5" t="s">
        <v>166</v>
      </c>
      <c r="F243" s="6">
        <v>0.02</v>
      </c>
      <c r="G243" s="5" t="s">
        <v>4163</v>
      </c>
      <c r="H243" s="5">
        <v>20</v>
      </c>
      <c r="I243" s="5" t="s">
        <v>3592</v>
      </c>
      <c r="J243" s="5">
        <v>300</v>
      </c>
      <c r="K243" s="5">
        <v>259200</v>
      </c>
      <c r="L243" s="5" t="s">
        <v>4162</v>
      </c>
      <c r="O243" s="5" t="s">
        <v>5296</v>
      </c>
      <c r="P243" s="5" t="s">
        <v>215</v>
      </c>
      <c r="Q243" s="5" t="s">
        <v>160</v>
      </c>
      <c r="R243" s="5" t="s">
        <v>5295</v>
      </c>
      <c r="S243" s="5" t="s">
        <v>5294</v>
      </c>
      <c r="T243" s="5" t="s">
        <v>5293</v>
      </c>
      <c r="X243" s="5">
        <v>5</v>
      </c>
      <c r="Y243" s="5" t="s">
        <v>171</v>
      </c>
      <c r="Z243" s="5" t="s">
        <v>171</v>
      </c>
      <c r="AA243" s="5" t="s">
        <v>171</v>
      </c>
      <c r="AB243" s="5" t="s">
        <v>69</v>
      </c>
      <c r="AC243" s="5" t="s">
        <v>23</v>
      </c>
      <c r="AD243" s="5" t="s">
        <v>13</v>
      </c>
      <c r="AE243" s="5" t="s">
        <v>63</v>
      </c>
      <c r="AF243" s="5" t="s">
        <v>69</v>
      </c>
      <c r="AG243" s="5">
        <f t="shared" si="3"/>
        <v>0</v>
      </c>
      <c r="AH243" s="5" t="s">
        <v>63</v>
      </c>
      <c r="AI243" s="5" t="s">
        <v>3624</v>
      </c>
    </row>
    <row r="244" spans="1:40">
      <c r="A244" s="5" t="s">
        <v>5256</v>
      </c>
      <c r="B244" s="5" t="s">
        <v>169</v>
      </c>
      <c r="C244" s="5" t="s">
        <v>168</v>
      </c>
      <c r="D244" s="5" t="s">
        <v>167</v>
      </c>
      <c r="E244" s="5" t="s">
        <v>166</v>
      </c>
      <c r="F244" s="6">
        <v>0.02</v>
      </c>
      <c r="G244" s="5" t="s">
        <v>4163</v>
      </c>
      <c r="H244" s="5">
        <v>20</v>
      </c>
      <c r="I244" s="5" t="s">
        <v>3592</v>
      </c>
      <c r="J244" s="5">
        <v>300</v>
      </c>
      <c r="K244" s="5">
        <v>259200</v>
      </c>
      <c r="L244" s="5" t="s">
        <v>4162</v>
      </c>
      <c r="O244" s="5" t="s">
        <v>5292</v>
      </c>
      <c r="P244" s="5" t="s">
        <v>205</v>
      </c>
      <c r="Q244" s="5" t="s">
        <v>160</v>
      </c>
      <c r="R244" s="5" t="s">
        <v>5291</v>
      </c>
      <c r="S244" s="5" t="s">
        <v>5290</v>
      </c>
      <c r="T244" s="5" t="s">
        <v>5289</v>
      </c>
      <c r="X244" s="5">
        <v>33</v>
      </c>
      <c r="Y244" s="5" t="s">
        <v>171</v>
      </c>
      <c r="Z244" s="5" t="s">
        <v>171</v>
      </c>
      <c r="AA244" s="5" t="s">
        <v>171</v>
      </c>
      <c r="AB244" s="5" t="s">
        <v>69</v>
      </c>
      <c r="AC244" s="5" t="s">
        <v>23</v>
      </c>
      <c r="AD244" s="5" t="s">
        <v>13</v>
      </c>
      <c r="AE244" s="5" t="s">
        <v>63</v>
      </c>
      <c r="AF244" s="5" t="s">
        <v>69</v>
      </c>
      <c r="AG244" s="5">
        <f t="shared" si="3"/>
        <v>0</v>
      </c>
      <c r="AH244" s="5" t="s">
        <v>63</v>
      </c>
      <c r="AI244" s="5" t="s">
        <v>5288</v>
      </c>
    </row>
    <row r="245" spans="1:40">
      <c r="A245" s="5" t="s">
        <v>5256</v>
      </c>
      <c r="B245" s="5" t="s">
        <v>169</v>
      </c>
      <c r="C245" s="5" t="s">
        <v>168</v>
      </c>
      <c r="D245" s="5" t="s">
        <v>167</v>
      </c>
      <c r="E245" s="5" t="s">
        <v>166</v>
      </c>
      <c r="F245" s="6">
        <v>0.02</v>
      </c>
      <c r="G245" s="5" t="s">
        <v>4163</v>
      </c>
      <c r="H245" s="5">
        <v>20</v>
      </c>
      <c r="I245" s="5" t="s">
        <v>3592</v>
      </c>
      <c r="J245" s="5">
        <v>300</v>
      </c>
      <c r="K245" s="5">
        <v>259200</v>
      </c>
      <c r="L245" s="5" t="s">
        <v>4162</v>
      </c>
      <c r="O245" s="5" t="s">
        <v>5287</v>
      </c>
      <c r="P245" s="5" t="s">
        <v>1173</v>
      </c>
      <c r="Q245" s="5" t="s">
        <v>160</v>
      </c>
      <c r="R245" s="5" t="s">
        <v>5286</v>
      </c>
      <c r="S245" s="5" t="s">
        <v>5285</v>
      </c>
      <c r="T245" s="5" t="s">
        <v>5284</v>
      </c>
      <c r="X245" s="5">
        <v>17</v>
      </c>
      <c r="Y245" s="5" t="s">
        <v>171</v>
      </c>
      <c r="Z245" s="5" t="s">
        <v>171</v>
      </c>
      <c r="AA245" s="5" t="s">
        <v>171</v>
      </c>
      <c r="AB245" s="5" t="s">
        <v>69</v>
      </c>
      <c r="AC245" s="5" t="s">
        <v>23</v>
      </c>
      <c r="AD245" s="5" t="s">
        <v>13</v>
      </c>
      <c r="AE245" s="5" t="s">
        <v>63</v>
      </c>
      <c r="AG245" s="5">
        <f t="shared" si="3"/>
        <v>1</v>
      </c>
      <c r="AH245" s="5" t="s">
        <v>5263</v>
      </c>
      <c r="AI245" s="5" t="s">
        <v>3595</v>
      </c>
    </row>
    <row r="246" spans="1:40">
      <c r="A246" s="5" t="s">
        <v>5256</v>
      </c>
      <c r="B246" s="5" t="s">
        <v>169</v>
      </c>
      <c r="C246" s="5" t="s">
        <v>168</v>
      </c>
      <c r="D246" s="5" t="s">
        <v>167</v>
      </c>
      <c r="E246" s="5" t="s">
        <v>166</v>
      </c>
      <c r="F246" s="6">
        <v>0.02</v>
      </c>
      <c r="G246" s="5" t="s">
        <v>4163</v>
      </c>
      <c r="H246" s="5">
        <v>20</v>
      </c>
      <c r="I246" s="5" t="s">
        <v>3592</v>
      </c>
      <c r="J246" s="5">
        <v>300</v>
      </c>
      <c r="K246" s="5">
        <v>259200</v>
      </c>
      <c r="L246" s="5" t="s">
        <v>4162</v>
      </c>
      <c r="O246" s="5" t="s">
        <v>5283</v>
      </c>
      <c r="P246" s="5" t="s">
        <v>336</v>
      </c>
      <c r="Q246" s="5" t="s">
        <v>160</v>
      </c>
      <c r="R246" s="5" t="s">
        <v>5282</v>
      </c>
      <c r="S246" s="5" t="s">
        <v>5281</v>
      </c>
      <c r="T246" s="5" t="s">
        <v>5280</v>
      </c>
      <c r="X246" s="5">
        <v>33</v>
      </c>
      <c r="Y246" s="5" t="s">
        <v>171</v>
      </c>
      <c r="Z246" s="5" t="s">
        <v>171</v>
      </c>
      <c r="AA246" s="5" t="s">
        <v>171</v>
      </c>
      <c r="AB246" s="5" t="s">
        <v>69</v>
      </c>
      <c r="AC246" s="5" t="s">
        <v>23</v>
      </c>
      <c r="AD246" s="5" t="s">
        <v>13</v>
      </c>
      <c r="AE246" s="5" t="s">
        <v>63</v>
      </c>
      <c r="AG246" s="5">
        <f t="shared" si="3"/>
        <v>1</v>
      </c>
      <c r="AH246" s="5" t="s">
        <v>5263</v>
      </c>
      <c r="AI246" s="5" t="s">
        <v>5279</v>
      </c>
    </row>
    <row r="247" spans="1:40">
      <c r="A247" s="5" t="s">
        <v>5256</v>
      </c>
      <c r="B247" s="5" t="s">
        <v>169</v>
      </c>
      <c r="C247" s="5" t="s">
        <v>168</v>
      </c>
      <c r="D247" s="5" t="s">
        <v>167</v>
      </c>
      <c r="E247" s="5" t="s">
        <v>166</v>
      </c>
      <c r="F247" s="6">
        <v>0.02</v>
      </c>
      <c r="G247" s="5" t="s">
        <v>4163</v>
      </c>
      <c r="H247" s="5">
        <v>20</v>
      </c>
      <c r="I247" s="5" t="s">
        <v>3592</v>
      </c>
      <c r="J247" s="5">
        <v>300</v>
      </c>
      <c r="K247" s="5">
        <v>259200</v>
      </c>
      <c r="L247" s="5" t="s">
        <v>4162</v>
      </c>
      <c r="O247" s="5" t="s">
        <v>5278</v>
      </c>
      <c r="P247" s="5" t="s">
        <v>175</v>
      </c>
      <c r="Q247" s="5" t="s">
        <v>160</v>
      </c>
      <c r="R247" s="5" t="s">
        <v>3957</v>
      </c>
      <c r="S247" s="5" t="s">
        <v>2226</v>
      </c>
      <c r="T247" s="5" t="s">
        <v>5277</v>
      </c>
      <c r="X247" s="5">
        <v>98</v>
      </c>
      <c r="Y247" s="5" t="s">
        <v>171</v>
      </c>
      <c r="Z247" s="5" t="s">
        <v>171</v>
      </c>
      <c r="AA247" s="5" t="s">
        <v>171</v>
      </c>
      <c r="AB247" s="5" t="s">
        <v>69</v>
      </c>
      <c r="AC247" s="5" t="s">
        <v>23</v>
      </c>
      <c r="AD247" s="5" t="s">
        <v>13</v>
      </c>
      <c r="AE247" s="5" t="s">
        <v>63</v>
      </c>
      <c r="AG247" s="5">
        <f t="shared" si="3"/>
        <v>1</v>
      </c>
      <c r="AH247" s="5" t="s">
        <v>5263</v>
      </c>
      <c r="AI247" s="5" t="s">
        <v>5276</v>
      </c>
    </row>
    <row r="248" spans="1:40">
      <c r="A248" s="5" t="s">
        <v>5256</v>
      </c>
      <c r="B248" s="5" t="s">
        <v>169</v>
      </c>
      <c r="C248" s="5" t="s">
        <v>168</v>
      </c>
      <c r="D248" s="5" t="s">
        <v>167</v>
      </c>
      <c r="E248" s="5" t="s">
        <v>166</v>
      </c>
      <c r="F248" s="6">
        <v>0.02</v>
      </c>
      <c r="G248" s="5" t="s">
        <v>4163</v>
      </c>
      <c r="H248" s="5">
        <v>20</v>
      </c>
      <c r="I248" s="5" t="s">
        <v>3592</v>
      </c>
      <c r="J248" s="5">
        <v>300</v>
      </c>
      <c r="K248" s="5">
        <v>259200</v>
      </c>
      <c r="L248" s="5" t="s">
        <v>4162</v>
      </c>
      <c r="O248" s="5" t="s">
        <v>5275</v>
      </c>
      <c r="P248" s="5" t="s">
        <v>240</v>
      </c>
      <c r="Q248" s="5" t="s">
        <v>160</v>
      </c>
      <c r="R248" s="5" t="s">
        <v>5274</v>
      </c>
      <c r="S248" s="5" t="s">
        <v>5273</v>
      </c>
      <c r="T248" s="5" t="s">
        <v>5272</v>
      </c>
      <c r="X248" s="5">
        <v>31</v>
      </c>
      <c r="Y248" s="5" t="s">
        <v>171</v>
      </c>
      <c r="Z248" s="5" t="s">
        <v>171</v>
      </c>
      <c r="AA248" s="5" t="s">
        <v>171</v>
      </c>
      <c r="AB248" s="5" t="s">
        <v>69</v>
      </c>
      <c r="AC248" s="5" t="s">
        <v>23</v>
      </c>
      <c r="AD248" s="5" t="s">
        <v>13</v>
      </c>
      <c r="AE248" s="5" t="s">
        <v>63</v>
      </c>
      <c r="AF248" s="5" t="s">
        <v>69</v>
      </c>
      <c r="AG248" s="5">
        <f t="shared" si="3"/>
        <v>0</v>
      </c>
      <c r="AH248" s="5" t="s">
        <v>63</v>
      </c>
      <c r="AI248" s="5" t="s">
        <v>3713</v>
      </c>
    </row>
    <row r="249" spans="1:40">
      <c r="A249" s="5" t="s">
        <v>5256</v>
      </c>
      <c r="B249" s="5" t="s">
        <v>169</v>
      </c>
      <c r="C249" s="5" t="s">
        <v>168</v>
      </c>
      <c r="D249" s="5" t="s">
        <v>167</v>
      </c>
      <c r="E249" s="5" t="s">
        <v>166</v>
      </c>
      <c r="F249" s="6">
        <v>0.02</v>
      </c>
      <c r="G249" s="5" t="s">
        <v>4163</v>
      </c>
      <c r="H249" s="5">
        <v>20</v>
      </c>
      <c r="I249" s="5" t="s">
        <v>3592</v>
      </c>
      <c r="J249" s="5">
        <v>300</v>
      </c>
      <c r="K249" s="5">
        <v>259200</v>
      </c>
      <c r="L249" s="5" t="s">
        <v>4162</v>
      </c>
      <c r="O249" s="5" t="s">
        <v>5271</v>
      </c>
      <c r="P249" s="5" t="s">
        <v>526</v>
      </c>
      <c r="Q249" s="5" t="s">
        <v>160</v>
      </c>
      <c r="R249" s="5" t="s">
        <v>5270</v>
      </c>
      <c r="S249" s="5" t="s">
        <v>5269</v>
      </c>
      <c r="T249" s="5" t="s">
        <v>5268</v>
      </c>
      <c r="X249" s="5">
        <v>9</v>
      </c>
      <c r="Y249" s="5" t="s">
        <v>171</v>
      </c>
      <c r="Z249" s="5" t="s">
        <v>171</v>
      </c>
      <c r="AA249" s="5" t="s">
        <v>171</v>
      </c>
      <c r="AB249" s="5" t="s">
        <v>69</v>
      </c>
      <c r="AC249" s="5" t="s">
        <v>23</v>
      </c>
      <c r="AD249" s="5" t="s">
        <v>13</v>
      </c>
      <c r="AE249" s="5" t="s">
        <v>63</v>
      </c>
      <c r="AF249" s="5" t="s">
        <v>69</v>
      </c>
      <c r="AG249" s="5">
        <f t="shared" si="3"/>
        <v>0</v>
      </c>
      <c r="AH249" s="5" t="s">
        <v>63</v>
      </c>
      <c r="AI249" s="5" t="s">
        <v>3624</v>
      </c>
    </row>
    <row r="250" spans="1:40">
      <c r="A250" s="5" t="s">
        <v>5256</v>
      </c>
      <c r="B250" s="5" t="s">
        <v>169</v>
      </c>
      <c r="C250" s="5" t="s">
        <v>168</v>
      </c>
      <c r="D250" s="5" t="s">
        <v>167</v>
      </c>
      <c r="E250" s="5" t="s">
        <v>166</v>
      </c>
      <c r="F250" s="6">
        <v>0.02</v>
      </c>
      <c r="G250" s="5" t="s">
        <v>4163</v>
      </c>
      <c r="H250" s="5">
        <v>20</v>
      </c>
      <c r="I250" s="5" t="s">
        <v>3592</v>
      </c>
      <c r="J250" s="5">
        <v>300</v>
      </c>
      <c r="K250" s="5">
        <v>259200</v>
      </c>
      <c r="L250" s="5" t="s">
        <v>4162</v>
      </c>
      <c r="O250" s="5" t="s">
        <v>5267</v>
      </c>
      <c r="P250" s="5" t="s">
        <v>435</v>
      </c>
      <c r="Q250" s="5" t="s">
        <v>160</v>
      </c>
      <c r="R250" s="5" t="s">
        <v>5266</v>
      </c>
      <c r="S250" s="5" t="s">
        <v>5265</v>
      </c>
      <c r="T250" s="5" t="s">
        <v>5264</v>
      </c>
      <c r="X250" s="5">
        <v>13</v>
      </c>
      <c r="Y250" s="5" t="s">
        <v>171</v>
      </c>
      <c r="Z250" s="5" t="s">
        <v>171</v>
      </c>
      <c r="AA250" s="5" t="s">
        <v>171</v>
      </c>
      <c r="AB250" s="5" t="s">
        <v>69</v>
      </c>
      <c r="AC250" s="5" t="s">
        <v>23</v>
      </c>
      <c r="AD250" s="5" t="s">
        <v>13</v>
      </c>
      <c r="AE250" s="5" t="s">
        <v>63</v>
      </c>
      <c r="AG250" s="5">
        <f t="shared" si="3"/>
        <v>1</v>
      </c>
      <c r="AH250" s="5" t="s">
        <v>5263</v>
      </c>
      <c r="AI250" s="5" t="s">
        <v>3702</v>
      </c>
    </row>
    <row r="251" spans="1:40">
      <c r="A251" s="5" t="s">
        <v>5256</v>
      </c>
      <c r="B251" s="5" t="s">
        <v>169</v>
      </c>
      <c r="C251" s="5" t="s">
        <v>168</v>
      </c>
      <c r="D251" s="5" t="s">
        <v>167</v>
      </c>
      <c r="E251" s="5" t="s">
        <v>166</v>
      </c>
      <c r="F251" s="6">
        <v>0.02</v>
      </c>
      <c r="G251" s="5" t="s">
        <v>4163</v>
      </c>
      <c r="H251" s="5">
        <v>20</v>
      </c>
      <c r="I251" s="5" t="s">
        <v>3592</v>
      </c>
      <c r="J251" s="5">
        <v>300</v>
      </c>
      <c r="K251" s="5">
        <v>259200</v>
      </c>
      <c r="L251" s="5" t="s">
        <v>4162</v>
      </c>
      <c r="O251" s="5" t="s">
        <v>5262</v>
      </c>
      <c r="P251" s="5" t="s">
        <v>5261</v>
      </c>
      <c r="Q251" s="5" t="s">
        <v>160</v>
      </c>
      <c r="R251" s="5" t="s">
        <v>5260</v>
      </c>
      <c r="S251" s="5" t="s">
        <v>5259</v>
      </c>
      <c r="T251" s="5" t="s">
        <v>5258</v>
      </c>
      <c r="X251" s="5">
        <v>99</v>
      </c>
      <c r="Y251" s="5" t="s">
        <v>171</v>
      </c>
      <c r="Z251" s="5" t="s">
        <v>171</v>
      </c>
      <c r="AA251" s="5" t="s">
        <v>171</v>
      </c>
      <c r="AB251" s="5" t="s">
        <v>69</v>
      </c>
      <c r="AC251" s="5" t="s">
        <v>23</v>
      </c>
      <c r="AD251" s="5" t="s">
        <v>13</v>
      </c>
      <c r="AE251" s="5" t="s">
        <v>63</v>
      </c>
      <c r="AF251" s="5" t="s">
        <v>69</v>
      </c>
      <c r="AG251" s="5">
        <f t="shared" si="3"/>
        <v>0</v>
      </c>
      <c r="AH251" s="5" t="s">
        <v>63</v>
      </c>
      <c r="AI251" s="5" t="s">
        <v>5257</v>
      </c>
    </row>
    <row r="252" spans="1:40">
      <c r="A252" s="5" t="s">
        <v>5256</v>
      </c>
      <c r="B252" s="5" t="s">
        <v>169</v>
      </c>
      <c r="C252" s="5" t="s">
        <v>168</v>
      </c>
      <c r="D252" s="5" t="s">
        <v>167</v>
      </c>
      <c r="E252" s="5" t="s">
        <v>166</v>
      </c>
      <c r="F252" s="6">
        <v>0.02</v>
      </c>
      <c r="G252" s="5" t="s">
        <v>4163</v>
      </c>
      <c r="H252" s="5">
        <v>20</v>
      </c>
      <c r="I252" s="5" t="s">
        <v>3592</v>
      </c>
      <c r="J252" s="5">
        <v>300</v>
      </c>
      <c r="K252" s="5">
        <v>259200</v>
      </c>
      <c r="L252" s="5" t="s">
        <v>4162</v>
      </c>
      <c r="O252" s="5" t="s">
        <v>5255</v>
      </c>
      <c r="P252" s="5" t="s">
        <v>3801</v>
      </c>
      <c r="Q252" s="5" t="s">
        <v>160</v>
      </c>
      <c r="R252" s="5" t="s">
        <v>5254</v>
      </c>
      <c r="S252" s="5" t="s">
        <v>5253</v>
      </c>
      <c r="T252" s="5" t="s">
        <v>5252</v>
      </c>
      <c r="X252" s="5">
        <v>91</v>
      </c>
      <c r="Y252" s="5" t="s">
        <v>171</v>
      </c>
      <c r="Z252" s="5" t="s">
        <v>171</v>
      </c>
      <c r="AA252" s="5" t="s">
        <v>171</v>
      </c>
      <c r="AB252" s="5" t="s">
        <v>69</v>
      </c>
      <c r="AC252" s="5" t="s">
        <v>23</v>
      </c>
      <c r="AD252" s="5" t="s">
        <v>13</v>
      </c>
      <c r="AE252" s="5" t="s">
        <v>63</v>
      </c>
      <c r="AF252" s="5" t="s">
        <v>69</v>
      </c>
      <c r="AG252" s="5">
        <f t="shared" si="3"/>
        <v>0</v>
      </c>
      <c r="AH252" s="5" t="s">
        <v>63</v>
      </c>
      <c r="AI252" s="5" t="s">
        <v>5251</v>
      </c>
    </row>
    <row r="253" spans="1:40" s="8" customFormat="1">
      <c r="F253" s="9"/>
      <c r="AF253" s="8">
        <f>COUNTIF(AG233:AG252,AG239)</f>
        <v>14</v>
      </c>
      <c r="AH253" s="8">
        <f>COUNTIF(AG233:AG252,AG246)</f>
        <v>5</v>
      </c>
      <c r="AM253" s="8">
        <f>AH253+AF253</f>
        <v>19</v>
      </c>
      <c r="AN253" s="8">
        <f>AH253/AM253</f>
        <v>0.26315789473684209</v>
      </c>
    </row>
    <row r="254" spans="1:40">
      <c r="A254" s="5" t="s">
        <v>5168</v>
      </c>
      <c r="B254" s="5" t="s">
        <v>169</v>
      </c>
      <c r="C254" s="5" t="s">
        <v>168</v>
      </c>
      <c r="D254" s="5" t="s">
        <v>167</v>
      </c>
      <c r="E254" s="5" t="s">
        <v>166</v>
      </c>
      <c r="F254" s="6">
        <v>0.02</v>
      </c>
      <c r="G254" s="5" t="s">
        <v>4163</v>
      </c>
      <c r="H254" s="5">
        <v>20</v>
      </c>
      <c r="I254" s="5" t="s">
        <v>3592</v>
      </c>
      <c r="J254" s="5">
        <v>300</v>
      </c>
      <c r="K254" s="5">
        <v>259200</v>
      </c>
      <c r="L254" s="5" t="s">
        <v>4162</v>
      </c>
      <c r="O254" s="5" t="s">
        <v>5250</v>
      </c>
      <c r="P254" s="5" t="s">
        <v>215</v>
      </c>
      <c r="Q254" s="5" t="s">
        <v>160</v>
      </c>
      <c r="R254" s="5" t="s">
        <v>5249</v>
      </c>
      <c r="S254" s="5" t="s">
        <v>5248</v>
      </c>
      <c r="T254" s="5" t="s">
        <v>5247</v>
      </c>
      <c r="X254" s="5">
        <v>5</v>
      </c>
      <c r="Y254" s="5" t="s">
        <v>171</v>
      </c>
      <c r="Z254" s="5" t="s">
        <v>171</v>
      </c>
      <c r="AA254" s="5" t="s">
        <v>171</v>
      </c>
      <c r="AB254" s="5" t="s">
        <v>24</v>
      </c>
      <c r="AC254" s="5" t="s">
        <v>70</v>
      </c>
      <c r="AD254" s="5" t="s">
        <v>13</v>
      </c>
      <c r="AE254" s="5" t="s">
        <v>63</v>
      </c>
      <c r="AF254" s="5" t="s">
        <v>5242</v>
      </c>
      <c r="AG254" s="5">
        <f t="shared" si="3"/>
        <v>-1</v>
      </c>
      <c r="AI254" s="5" t="s">
        <v>3624</v>
      </c>
    </row>
    <row r="255" spans="1:40">
      <c r="A255" s="5" t="s">
        <v>5168</v>
      </c>
      <c r="B255" s="5" t="s">
        <v>169</v>
      </c>
      <c r="C255" s="5" t="s">
        <v>168</v>
      </c>
      <c r="D255" s="5" t="s">
        <v>167</v>
      </c>
      <c r="E255" s="5" t="s">
        <v>166</v>
      </c>
      <c r="F255" s="6">
        <v>0.02</v>
      </c>
      <c r="G255" s="5" t="s">
        <v>4163</v>
      </c>
      <c r="H255" s="5">
        <v>20</v>
      </c>
      <c r="I255" s="5" t="s">
        <v>3592</v>
      </c>
      <c r="J255" s="5">
        <v>300</v>
      </c>
      <c r="K255" s="5">
        <v>259200</v>
      </c>
      <c r="L255" s="5" t="s">
        <v>4162</v>
      </c>
      <c r="O255" s="5" t="s">
        <v>5246</v>
      </c>
      <c r="P255" s="5" t="s">
        <v>369</v>
      </c>
      <c r="Q255" s="5" t="s">
        <v>160</v>
      </c>
      <c r="R255" s="5" t="s">
        <v>5245</v>
      </c>
      <c r="S255" s="5" t="s">
        <v>5244</v>
      </c>
      <c r="T255" s="5" t="s">
        <v>5243</v>
      </c>
      <c r="X255" s="5">
        <v>29</v>
      </c>
      <c r="Y255" s="5" t="s">
        <v>171</v>
      </c>
      <c r="Z255" s="5" t="s">
        <v>171</v>
      </c>
      <c r="AA255" s="5" t="s">
        <v>171</v>
      </c>
      <c r="AB255" s="5" t="s">
        <v>24</v>
      </c>
      <c r="AC255" s="5" t="s">
        <v>70</v>
      </c>
      <c r="AD255" s="5" t="s">
        <v>13</v>
      </c>
      <c r="AE255" s="5" t="s">
        <v>63</v>
      </c>
      <c r="AF255" s="5" t="s">
        <v>5242</v>
      </c>
      <c r="AG255" s="5">
        <f t="shared" si="3"/>
        <v>-1</v>
      </c>
      <c r="AI255" s="5" t="s">
        <v>5241</v>
      </c>
    </row>
    <row r="256" spans="1:40">
      <c r="A256" s="5" t="s">
        <v>5168</v>
      </c>
      <c r="B256" s="5" t="s">
        <v>169</v>
      </c>
      <c r="C256" s="5" t="s">
        <v>168</v>
      </c>
      <c r="D256" s="5" t="s">
        <v>167</v>
      </c>
      <c r="E256" s="5" t="s">
        <v>166</v>
      </c>
      <c r="F256" s="6">
        <v>0.02</v>
      </c>
      <c r="G256" s="5" t="s">
        <v>4163</v>
      </c>
      <c r="H256" s="5">
        <v>20</v>
      </c>
      <c r="I256" s="5" t="s">
        <v>3592</v>
      </c>
      <c r="J256" s="5">
        <v>300</v>
      </c>
      <c r="K256" s="5">
        <v>259200</v>
      </c>
      <c r="L256" s="5" t="s">
        <v>4162</v>
      </c>
      <c r="O256" s="5" t="s">
        <v>5240</v>
      </c>
      <c r="P256" s="5" t="s">
        <v>185</v>
      </c>
      <c r="Q256" s="5" t="s">
        <v>160</v>
      </c>
      <c r="R256" s="5" t="s">
        <v>4379</v>
      </c>
      <c r="S256" s="5" t="s">
        <v>5239</v>
      </c>
      <c r="T256" s="5" t="s">
        <v>5238</v>
      </c>
      <c r="X256" s="5">
        <v>36</v>
      </c>
      <c r="Y256" s="5" t="s">
        <v>171</v>
      </c>
      <c r="Z256" s="5" t="s">
        <v>171</v>
      </c>
      <c r="AA256" s="5" t="s">
        <v>171</v>
      </c>
      <c r="AB256" s="5" t="s">
        <v>24</v>
      </c>
      <c r="AC256" s="5" t="s">
        <v>70</v>
      </c>
      <c r="AD256" s="5" t="s">
        <v>13</v>
      </c>
      <c r="AE256" s="5" t="s">
        <v>63</v>
      </c>
      <c r="AG256" s="5">
        <f t="shared" si="3"/>
        <v>1</v>
      </c>
      <c r="AH256" s="5" t="s">
        <v>5170</v>
      </c>
      <c r="AI256" s="5" t="s">
        <v>5237</v>
      </c>
    </row>
    <row r="257" spans="1:35">
      <c r="A257" s="5" t="s">
        <v>5168</v>
      </c>
      <c r="B257" s="5" t="s">
        <v>169</v>
      </c>
      <c r="C257" s="5" t="s">
        <v>168</v>
      </c>
      <c r="D257" s="5" t="s">
        <v>167</v>
      </c>
      <c r="E257" s="5" t="s">
        <v>166</v>
      </c>
      <c r="F257" s="6">
        <v>0.02</v>
      </c>
      <c r="G257" s="5" t="s">
        <v>4163</v>
      </c>
      <c r="H257" s="5">
        <v>20</v>
      </c>
      <c r="I257" s="5" t="s">
        <v>3592</v>
      </c>
      <c r="J257" s="5">
        <v>300</v>
      </c>
      <c r="K257" s="5">
        <v>259200</v>
      </c>
      <c r="L257" s="5" t="s">
        <v>4162</v>
      </c>
      <c r="O257" s="5" t="s">
        <v>5236</v>
      </c>
      <c r="P257" s="5" t="s">
        <v>235</v>
      </c>
      <c r="Q257" s="5" t="s">
        <v>160</v>
      </c>
      <c r="R257" s="5" t="s">
        <v>5235</v>
      </c>
      <c r="S257" s="5" t="s">
        <v>5234</v>
      </c>
      <c r="T257" s="5" t="s">
        <v>5233</v>
      </c>
      <c r="X257" s="5">
        <v>62</v>
      </c>
      <c r="Y257" s="5" t="s">
        <v>171</v>
      </c>
      <c r="Z257" s="5" t="s">
        <v>171</v>
      </c>
      <c r="AA257" s="5" t="s">
        <v>171</v>
      </c>
      <c r="AB257" s="5" t="s">
        <v>24</v>
      </c>
      <c r="AC257" s="5" t="s">
        <v>70</v>
      </c>
      <c r="AD257" s="5" t="s">
        <v>13</v>
      </c>
      <c r="AE257" s="5" t="s">
        <v>63</v>
      </c>
      <c r="AG257" s="5">
        <f t="shared" si="3"/>
        <v>1</v>
      </c>
      <c r="AH257" s="5" t="s">
        <v>5170</v>
      </c>
      <c r="AI257" s="5" t="s">
        <v>5232</v>
      </c>
    </row>
    <row r="258" spans="1:35">
      <c r="A258" s="5" t="s">
        <v>5168</v>
      </c>
      <c r="B258" s="5" t="s">
        <v>169</v>
      </c>
      <c r="C258" s="5" t="s">
        <v>168</v>
      </c>
      <c r="D258" s="5" t="s">
        <v>167</v>
      </c>
      <c r="E258" s="5" t="s">
        <v>166</v>
      </c>
      <c r="F258" s="6">
        <v>0.02</v>
      </c>
      <c r="G258" s="5" t="s">
        <v>4163</v>
      </c>
      <c r="H258" s="5">
        <v>20</v>
      </c>
      <c r="I258" s="5" t="s">
        <v>3592</v>
      </c>
      <c r="J258" s="5">
        <v>300</v>
      </c>
      <c r="K258" s="5">
        <v>259200</v>
      </c>
      <c r="L258" s="5" t="s">
        <v>4162</v>
      </c>
      <c r="O258" s="5" t="s">
        <v>5231</v>
      </c>
      <c r="P258" s="5" t="s">
        <v>205</v>
      </c>
      <c r="Q258" s="5" t="s">
        <v>160</v>
      </c>
      <c r="R258" s="5" t="s">
        <v>622</v>
      </c>
      <c r="S258" s="5" t="s">
        <v>5230</v>
      </c>
      <c r="T258" s="5" t="s">
        <v>5229</v>
      </c>
      <c r="X258" s="5">
        <v>16</v>
      </c>
      <c r="Y258" s="5" t="s">
        <v>171</v>
      </c>
      <c r="Z258" s="5" t="s">
        <v>171</v>
      </c>
      <c r="AA258" s="5" t="s">
        <v>171</v>
      </c>
      <c r="AB258" s="5" t="s">
        <v>24</v>
      </c>
      <c r="AC258" s="5" t="s">
        <v>70</v>
      </c>
      <c r="AD258" s="5" t="s">
        <v>13</v>
      </c>
      <c r="AE258" s="5" t="s">
        <v>63</v>
      </c>
      <c r="AG258" s="5">
        <f t="shared" si="3"/>
        <v>1</v>
      </c>
      <c r="AH258" s="5" t="s">
        <v>5170</v>
      </c>
      <c r="AI258" s="5" t="s">
        <v>5228</v>
      </c>
    </row>
    <row r="259" spans="1:35">
      <c r="A259" s="5" t="s">
        <v>5168</v>
      </c>
      <c r="B259" s="5" t="s">
        <v>169</v>
      </c>
      <c r="C259" s="5" t="s">
        <v>168</v>
      </c>
      <c r="D259" s="5" t="s">
        <v>167</v>
      </c>
      <c r="E259" s="5" t="s">
        <v>166</v>
      </c>
      <c r="F259" s="6">
        <v>0.02</v>
      </c>
      <c r="G259" s="5" t="s">
        <v>4163</v>
      </c>
      <c r="H259" s="5">
        <v>20</v>
      </c>
      <c r="I259" s="5" t="s">
        <v>3592</v>
      </c>
      <c r="J259" s="5">
        <v>300</v>
      </c>
      <c r="K259" s="5">
        <v>259200</v>
      </c>
      <c r="L259" s="5" t="s">
        <v>4162</v>
      </c>
      <c r="O259" s="5" t="s">
        <v>5227</v>
      </c>
      <c r="P259" s="5" t="s">
        <v>256</v>
      </c>
      <c r="Q259" s="5" t="s">
        <v>160</v>
      </c>
      <c r="R259" s="5" t="s">
        <v>5226</v>
      </c>
      <c r="S259" s="5" t="s">
        <v>5225</v>
      </c>
      <c r="T259" s="5" t="s">
        <v>5224</v>
      </c>
      <c r="X259" s="5">
        <v>96</v>
      </c>
      <c r="Y259" s="5" t="s">
        <v>252</v>
      </c>
      <c r="Z259" s="5" t="s">
        <v>252</v>
      </c>
      <c r="AA259" s="5" t="s">
        <v>156</v>
      </c>
      <c r="AB259" s="5" t="s">
        <v>24</v>
      </c>
      <c r="AC259" s="5" t="s">
        <v>70</v>
      </c>
      <c r="AD259" s="5" t="s">
        <v>13</v>
      </c>
      <c r="AE259" s="5" t="s">
        <v>63</v>
      </c>
      <c r="AF259" s="5" t="s">
        <v>24</v>
      </c>
      <c r="AG259" s="5">
        <f t="shared" si="3"/>
        <v>0</v>
      </c>
      <c r="AH259" s="5" t="s">
        <v>63</v>
      </c>
      <c r="AI259" s="5" t="s">
        <v>5223</v>
      </c>
    </row>
    <row r="260" spans="1:35">
      <c r="A260" s="5" t="s">
        <v>5168</v>
      </c>
      <c r="B260" s="5" t="s">
        <v>169</v>
      </c>
      <c r="C260" s="5" t="s">
        <v>168</v>
      </c>
      <c r="D260" s="5" t="s">
        <v>167</v>
      </c>
      <c r="E260" s="5" t="s">
        <v>166</v>
      </c>
      <c r="F260" s="6">
        <v>0.02</v>
      </c>
      <c r="G260" s="5" t="s">
        <v>4163</v>
      </c>
      <c r="H260" s="5">
        <v>20</v>
      </c>
      <c r="I260" s="5" t="s">
        <v>3592</v>
      </c>
      <c r="J260" s="5">
        <v>300</v>
      </c>
      <c r="K260" s="5">
        <v>259200</v>
      </c>
      <c r="L260" s="5" t="s">
        <v>4162</v>
      </c>
      <c r="O260" s="5" t="s">
        <v>5222</v>
      </c>
      <c r="P260" s="5" t="s">
        <v>200</v>
      </c>
      <c r="Q260" s="5" t="s">
        <v>160</v>
      </c>
      <c r="R260" s="5" t="s">
        <v>5221</v>
      </c>
      <c r="S260" s="5" t="s">
        <v>5220</v>
      </c>
      <c r="T260" s="5" t="s">
        <v>5219</v>
      </c>
      <c r="X260" s="5">
        <v>27</v>
      </c>
      <c r="Y260" s="5" t="s">
        <v>171</v>
      </c>
      <c r="Z260" s="5" t="s">
        <v>171</v>
      </c>
      <c r="AA260" s="5" t="s">
        <v>171</v>
      </c>
      <c r="AB260" s="5" t="s">
        <v>24</v>
      </c>
      <c r="AC260" s="5" t="s">
        <v>70</v>
      </c>
      <c r="AD260" s="5" t="s">
        <v>13</v>
      </c>
      <c r="AE260" s="5" t="s">
        <v>63</v>
      </c>
      <c r="AG260" s="5">
        <f t="shared" si="3"/>
        <v>1</v>
      </c>
      <c r="AH260" s="5" t="s">
        <v>5170</v>
      </c>
      <c r="AI260" s="5" t="s">
        <v>5218</v>
      </c>
    </row>
    <row r="261" spans="1:35">
      <c r="A261" s="5" t="s">
        <v>5168</v>
      </c>
      <c r="B261" s="5" t="s">
        <v>169</v>
      </c>
      <c r="C261" s="5" t="s">
        <v>168</v>
      </c>
      <c r="D261" s="5" t="s">
        <v>167</v>
      </c>
      <c r="E261" s="5" t="s">
        <v>166</v>
      </c>
      <c r="F261" s="6">
        <v>0.02</v>
      </c>
      <c r="G261" s="5" t="s">
        <v>4163</v>
      </c>
      <c r="H261" s="5">
        <v>20</v>
      </c>
      <c r="I261" s="5" t="s">
        <v>3592</v>
      </c>
      <c r="J261" s="5">
        <v>300</v>
      </c>
      <c r="K261" s="5">
        <v>259200</v>
      </c>
      <c r="L261" s="5" t="s">
        <v>4162</v>
      </c>
      <c r="O261" s="5" t="s">
        <v>5217</v>
      </c>
      <c r="P261" s="5" t="s">
        <v>266</v>
      </c>
      <c r="Q261" s="5" t="s">
        <v>160</v>
      </c>
      <c r="R261" s="5" t="s">
        <v>647</v>
      </c>
      <c r="S261" s="5" t="s">
        <v>5216</v>
      </c>
      <c r="T261" s="5" t="s">
        <v>5215</v>
      </c>
      <c r="X261" s="5">
        <v>57</v>
      </c>
      <c r="Y261" s="5" t="s">
        <v>171</v>
      </c>
      <c r="Z261" s="5" t="s">
        <v>171</v>
      </c>
      <c r="AA261" s="5" t="s">
        <v>171</v>
      </c>
      <c r="AB261" s="5" t="s">
        <v>24</v>
      </c>
      <c r="AC261" s="5" t="s">
        <v>70</v>
      </c>
      <c r="AD261" s="5" t="s">
        <v>13</v>
      </c>
      <c r="AE261" s="5" t="s">
        <v>63</v>
      </c>
      <c r="AG261" s="5">
        <f t="shared" si="3"/>
        <v>1</v>
      </c>
      <c r="AH261" s="5" t="s">
        <v>5170</v>
      </c>
      <c r="AI261" s="5" t="s">
        <v>5214</v>
      </c>
    </row>
    <row r="262" spans="1:35">
      <c r="A262" s="5" t="s">
        <v>5168</v>
      </c>
      <c r="B262" s="5" t="s">
        <v>169</v>
      </c>
      <c r="C262" s="5" t="s">
        <v>168</v>
      </c>
      <c r="D262" s="5" t="s">
        <v>167</v>
      </c>
      <c r="E262" s="5" t="s">
        <v>166</v>
      </c>
      <c r="F262" s="6">
        <v>0.02</v>
      </c>
      <c r="G262" s="5" t="s">
        <v>4163</v>
      </c>
      <c r="H262" s="5">
        <v>20</v>
      </c>
      <c r="I262" s="5" t="s">
        <v>3592</v>
      </c>
      <c r="J262" s="5">
        <v>300</v>
      </c>
      <c r="K262" s="5">
        <v>259200</v>
      </c>
      <c r="L262" s="5" t="s">
        <v>4162</v>
      </c>
      <c r="O262" s="5" t="s">
        <v>5213</v>
      </c>
      <c r="P262" s="5" t="s">
        <v>240</v>
      </c>
      <c r="Q262" s="5" t="s">
        <v>160</v>
      </c>
      <c r="R262" s="5" t="s">
        <v>5212</v>
      </c>
      <c r="S262" s="5" t="s">
        <v>5211</v>
      </c>
      <c r="T262" s="5" t="s">
        <v>5210</v>
      </c>
      <c r="X262" s="5">
        <v>34</v>
      </c>
      <c r="Y262" s="5" t="s">
        <v>171</v>
      </c>
      <c r="Z262" s="5" t="s">
        <v>171</v>
      </c>
      <c r="AA262" s="5" t="s">
        <v>171</v>
      </c>
      <c r="AB262" s="5" t="s">
        <v>24</v>
      </c>
      <c r="AC262" s="5" t="s">
        <v>70</v>
      </c>
      <c r="AD262" s="5" t="s">
        <v>13</v>
      </c>
      <c r="AE262" s="5" t="s">
        <v>63</v>
      </c>
      <c r="AF262" s="5" t="s">
        <v>24</v>
      </c>
      <c r="AG262" s="5">
        <f t="shared" si="3"/>
        <v>0</v>
      </c>
      <c r="AH262" s="5" t="s">
        <v>63</v>
      </c>
      <c r="AI262" s="5" t="s">
        <v>3713</v>
      </c>
    </row>
    <row r="263" spans="1:35">
      <c r="A263" s="5" t="s">
        <v>5168</v>
      </c>
      <c r="B263" s="5" t="s">
        <v>169</v>
      </c>
      <c r="C263" s="5" t="s">
        <v>168</v>
      </c>
      <c r="D263" s="5" t="s">
        <v>167</v>
      </c>
      <c r="E263" s="5" t="s">
        <v>166</v>
      </c>
      <c r="F263" s="6">
        <v>0.02</v>
      </c>
      <c r="G263" s="5" t="s">
        <v>4163</v>
      </c>
      <c r="H263" s="5">
        <v>20</v>
      </c>
      <c r="I263" s="5" t="s">
        <v>3592</v>
      </c>
      <c r="J263" s="5">
        <v>300</v>
      </c>
      <c r="K263" s="5">
        <v>259200</v>
      </c>
      <c r="L263" s="5" t="s">
        <v>4162</v>
      </c>
      <c r="O263" s="5" t="s">
        <v>5209</v>
      </c>
      <c r="P263" s="5" t="s">
        <v>225</v>
      </c>
      <c r="Q263" s="5" t="s">
        <v>160</v>
      </c>
      <c r="R263" s="5" t="s">
        <v>960</v>
      </c>
      <c r="S263" s="5" t="s">
        <v>2065</v>
      </c>
      <c r="T263" s="5" t="s">
        <v>5208</v>
      </c>
      <c r="X263" s="5">
        <v>12</v>
      </c>
      <c r="Y263" s="5" t="s">
        <v>171</v>
      </c>
      <c r="Z263" s="5" t="s">
        <v>171</v>
      </c>
      <c r="AA263" s="5" t="s">
        <v>171</v>
      </c>
      <c r="AB263" s="5" t="s">
        <v>24</v>
      </c>
      <c r="AC263" s="5" t="s">
        <v>70</v>
      </c>
      <c r="AD263" s="5" t="s">
        <v>13</v>
      </c>
      <c r="AE263" s="5" t="s">
        <v>63</v>
      </c>
      <c r="AF263" s="5" t="s">
        <v>24</v>
      </c>
      <c r="AG263" s="5">
        <f t="shared" si="3"/>
        <v>0</v>
      </c>
      <c r="AH263" s="5" t="s">
        <v>63</v>
      </c>
      <c r="AI263" s="5" t="s">
        <v>5207</v>
      </c>
    </row>
    <row r="264" spans="1:35">
      <c r="A264" s="5" t="s">
        <v>5168</v>
      </c>
      <c r="B264" s="5" t="s">
        <v>169</v>
      </c>
      <c r="C264" s="5" t="s">
        <v>168</v>
      </c>
      <c r="D264" s="5" t="s">
        <v>167</v>
      </c>
      <c r="E264" s="5" t="s">
        <v>166</v>
      </c>
      <c r="F264" s="6">
        <v>0.02</v>
      </c>
      <c r="G264" s="5" t="s">
        <v>4163</v>
      </c>
      <c r="H264" s="5">
        <v>20</v>
      </c>
      <c r="I264" s="5" t="s">
        <v>3592</v>
      </c>
      <c r="J264" s="5">
        <v>300</v>
      </c>
      <c r="K264" s="5">
        <v>259200</v>
      </c>
      <c r="L264" s="5" t="s">
        <v>4162</v>
      </c>
      <c r="O264" s="5" t="s">
        <v>5206</v>
      </c>
      <c r="P264" s="5" t="s">
        <v>175</v>
      </c>
      <c r="Q264" s="5" t="s">
        <v>160</v>
      </c>
      <c r="R264" s="5" t="s">
        <v>5205</v>
      </c>
      <c r="S264" s="5" t="s">
        <v>5204</v>
      </c>
      <c r="T264" s="5" t="s">
        <v>5203</v>
      </c>
      <c r="X264" s="5">
        <v>12</v>
      </c>
      <c r="Y264" s="5" t="s">
        <v>171</v>
      </c>
      <c r="Z264" s="5" t="s">
        <v>171</v>
      </c>
      <c r="AA264" s="5" t="s">
        <v>171</v>
      </c>
      <c r="AB264" s="5" t="s">
        <v>24</v>
      </c>
      <c r="AC264" s="5" t="s">
        <v>70</v>
      </c>
      <c r="AD264" s="5" t="s">
        <v>13</v>
      </c>
      <c r="AE264" s="5" t="s">
        <v>63</v>
      </c>
      <c r="AF264" s="5" t="s">
        <v>24</v>
      </c>
      <c r="AG264" s="5">
        <f t="shared" si="3"/>
        <v>0</v>
      </c>
      <c r="AH264" s="5" t="s">
        <v>63</v>
      </c>
      <c r="AI264" s="5" t="s">
        <v>3600</v>
      </c>
    </row>
    <row r="265" spans="1:35">
      <c r="A265" s="5" t="s">
        <v>5168</v>
      </c>
      <c r="B265" s="5" t="s">
        <v>169</v>
      </c>
      <c r="C265" s="5" t="s">
        <v>168</v>
      </c>
      <c r="D265" s="5" t="s">
        <v>167</v>
      </c>
      <c r="E265" s="5" t="s">
        <v>166</v>
      </c>
      <c r="F265" s="6">
        <v>0.02</v>
      </c>
      <c r="G265" s="5" t="s">
        <v>4163</v>
      </c>
      <c r="H265" s="5">
        <v>20</v>
      </c>
      <c r="I265" s="5" t="s">
        <v>3592</v>
      </c>
      <c r="J265" s="5">
        <v>300</v>
      </c>
      <c r="K265" s="5">
        <v>259200</v>
      </c>
      <c r="L265" s="5" t="s">
        <v>4162</v>
      </c>
      <c r="O265" s="5" t="s">
        <v>5202</v>
      </c>
      <c r="P265" s="5" t="s">
        <v>336</v>
      </c>
      <c r="Q265" s="5" t="s">
        <v>160</v>
      </c>
      <c r="R265" s="5" t="s">
        <v>5201</v>
      </c>
      <c r="S265" s="5" t="s">
        <v>5200</v>
      </c>
      <c r="T265" s="5" t="s">
        <v>5199</v>
      </c>
      <c r="X265" s="5">
        <v>10</v>
      </c>
      <c r="Y265" s="5" t="s">
        <v>171</v>
      </c>
      <c r="Z265" s="5" t="s">
        <v>171</v>
      </c>
      <c r="AA265" s="5" t="s">
        <v>171</v>
      </c>
      <c r="AB265" s="5" t="s">
        <v>24</v>
      </c>
      <c r="AC265" s="5" t="s">
        <v>70</v>
      </c>
      <c r="AD265" s="5" t="s">
        <v>13</v>
      </c>
      <c r="AE265" s="5" t="s">
        <v>63</v>
      </c>
      <c r="AF265" s="5" t="s">
        <v>24</v>
      </c>
      <c r="AG265" s="5">
        <f t="shared" si="3"/>
        <v>0</v>
      </c>
      <c r="AH265" s="5" t="s">
        <v>63</v>
      </c>
      <c r="AI265" s="5" t="s">
        <v>5198</v>
      </c>
    </row>
    <row r="266" spans="1:35">
      <c r="A266" s="5" t="s">
        <v>5168</v>
      </c>
      <c r="B266" s="5" t="s">
        <v>169</v>
      </c>
      <c r="C266" s="5" t="s">
        <v>168</v>
      </c>
      <c r="D266" s="5" t="s">
        <v>167</v>
      </c>
      <c r="E266" s="5" t="s">
        <v>166</v>
      </c>
      <c r="F266" s="6">
        <v>0.02</v>
      </c>
      <c r="G266" s="5" t="s">
        <v>4163</v>
      </c>
      <c r="H266" s="5">
        <v>20</v>
      </c>
      <c r="I266" s="5" t="s">
        <v>3592</v>
      </c>
      <c r="J266" s="5">
        <v>300</v>
      </c>
      <c r="K266" s="5">
        <v>259200</v>
      </c>
      <c r="L266" s="5" t="s">
        <v>4162</v>
      </c>
      <c r="O266" s="5" t="s">
        <v>5197</v>
      </c>
      <c r="P266" s="5" t="s">
        <v>1411</v>
      </c>
      <c r="Q266" s="5" t="s">
        <v>160</v>
      </c>
      <c r="R266" s="5" t="s">
        <v>5196</v>
      </c>
      <c r="S266" s="5" t="s">
        <v>5195</v>
      </c>
      <c r="T266" s="5" t="s">
        <v>5194</v>
      </c>
      <c r="X266" s="5">
        <v>49</v>
      </c>
      <c r="Y266" s="5" t="s">
        <v>156</v>
      </c>
      <c r="Z266" s="5" t="s">
        <v>156</v>
      </c>
      <c r="AA266" s="5" t="s">
        <v>156</v>
      </c>
      <c r="AB266" s="5" t="s">
        <v>24</v>
      </c>
      <c r="AC266" s="5" t="s">
        <v>70</v>
      </c>
      <c r="AD266" s="5" t="s">
        <v>13</v>
      </c>
      <c r="AE266" s="5" t="s">
        <v>63</v>
      </c>
      <c r="AG266" s="5">
        <f t="shared" si="3"/>
        <v>1</v>
      </c>
      <c r="AH266" s="5" t="s">
        <v>5170</v>
      </c>
      <c r="AI266" s="5" t="s">
        <v>5193</v>
      </c>
    </row>
    <row r="267" spans="1:35">
      <c r="A267" s="5" t="s">
        <v>5168</v>
      </c>
      <c r="B267" s="5" t="s">
        <v>169</v>
      </c>
      <c r="C267" s="5" t="s">
        <v>168</v>
      </c>
      <c r="D267" s="5" t="s">
        <v>167</v>
      </c>
      <c r="E267" s="5" t="s">
        <v>166</v>
      </c>
      <c r="F267" s="6">
        <v>0.02</v>
      </c>
      <c r="G267" s="5" t="s">
        <v>4163</v>
      </c>
      <c r="H267" s="5">
        <v>20</v>
      </c>
      <c r="I267" s="5" t="s">
        <v>3592</v>
      </c>
      <c r="J267" s="5">
        <v>300</v>
      </c>
      <c r="K267" s="5">
        <v>259200</v>
      </c>
      <c r="L267" s="5" t="s">
        <v>4162</v>
      </c>
      <c r="O267" s="5" t="s">
        <v>5192</v>
      </c>
      <c r="P267" s="5" t="s">
        <v>839</v>
      </c>
      <c r="Q267" s="5" t="s">
        <v>160</v>
      </c>
      <c r="R267" s="5" t="s">
        <v>5191</v>
      </c>
      <c r="S267" s="5" t="s">
        <v>5190</v>
      </c>
      <c r="T267" s="5" t="s">
        <v>5189</v>
      </c>
      <c r="X267" s="5">
        <v>46</v>
      </c>
      <c r="Y267" s="5" t="s">
        <v>171</v>
      </c>
      <c r="Z267" s="5" t="s">
        <v>171</v>
      </c>
      <c r="AA267" s="5" t="s">
        <v>171</v>
      </c>
      <c r="AB267" s="5" t="s">
        <v>24</v>
      </c>
      <c r="AC267" s="5" t="s">
        <v>70</v>
      </c>
      <c r="AD267" s="5" t="s">
        <v>13</v>
      </c>
      <c r="AE267" s="5" t="s">
        <v>63</v>
      </c>
      <c r="AG267" s="5">
        <f t="shared" si="3"/>
        <v>1</v>
      </c>
      <c r="AH267" s="5" t="s">
        <v>5170</v>
      </c>
      <c r="AI267" s="5" t="s">
        <v>5188</v>
      </c>
    </row>
    <row r="268" spans="1:35">
      <c r="A268" s="5" t="s">
        <v>5168</v>
      </c>
      <c r="B268" s="5" t="s">
        <v>169</v>
      </c>
      <c r="C268" s="5" t="s">
        <v>168</v>
      </c>
      <c r="D268" s="5" t="s">
        <v>167</v>
      </c>
      <c r="E268" s="5" t="s">
        <v>166</v>
      </c>
      <c r="F268" s="6">
        <v>0.02</v>
      </c>
      <c r="G268" s="5" t="s">
        <v>4163</v>
      </c>
      <c r="H268" s="5">
        <v>20</v>
      </c>
      <c r="I268" s="5" t="s">
        <v>3592</v>
      </c>
      <c r="J268" s="5">
        <v>300</v>
      </c>
      <c r="K268" s="5">
        <v>259200</v>
      </c>
      <c r="L268" s="5" t="s">
        <v>4162</v>
      </c>
      <c r="O268" s="5" t="s">
        <v>5187</v>
      </c>
      <c r="P268" s="5" t="s">
        <v>180</v>
      </c>
      <c r="Q268" s="5" t="s">
        <v>160</v>
      </c>
      <c r="R268" s="5" t="s">
        <v>1444</v>
      </c>
      <c r="S268" s="5" t="s">
        <v>1342</v>
      </c>
      <c r="T268" s="5" t="s">
        <v>1549</v>
      </c>
      <c r="X268" s="5">
        <v>7</v>
      </c>
      <c r="Y268" s="5" t="s">
        <v>171</v>
      </c>
      <c r="Z268" s="5" t="s">
        <v>171</v>
      </c>
      <c r="AA268" s="5" t="s">
        <v>171</v>
      </c>
      <c r="AB268" s="5" t="s">
        <v>24</v>
      </c>
      <c r="AC268" s="5" t="s">
        <v>70</v>
      </c>
      <c r="AD268" s="5" t="s">
        <v>13</v>
      </c>
      <c r="AE268" s="5" t="s">
        <v>63</v>
      </c>
      <c r="AF268" s="5" t="s">
        <v>13</v>
      </c>
      <c r="AG268" s="5">
        <f t="shared" si="3"/>
        <v>-1</v>
      </c>
      <c r="AH268" s="5" t="s">
        <v>70</v>
      </c>
      <c r="AI268" s="5" t="s">
        <v>3621</v>
      </c>
    </row>
    <row r="269" spans="1:35">
      <c r="A269" s="5" t="s">
        <v>5168</v>
      </c>
      <c r="B269" s="5" t="s">
        <v>169</v>
      </c>
      <c r="C269" s="5" t="s">
        <v>168</v>
      </c>
      <c r="D269" s="5" t="s">
        <v>167</v>
      </c>
      <c r="E269" s="5" t="s">
        <v>166</v>
      </c>
      <c r="F269" s="6">
        <v>0.02</v>
      </c>
      <c r="G269" s="5" t="s">
        <v>4163</v>
      </c>
      <c r="H269" s="5">
        <v>20</v>
      </c>
      <c r="I269" s="5" t="s">
        <v>3592</v>
      </c>
      <c r="J269" s="5">
        <v>300</v>
      </c>
      <c r="K269" s="5">
        <v>259200</v>
      </c>
      <c r="L269" s="5" t="s">
        <v>4162</v>
      </c>
      <c r="O269" s="5" t="s">
        <v>5186</v>
      </c>
      <c r="P269" s="5" t="s">
        <v>435</v>
      </c>
      <c r="Q269" s="5" t="s">
        <v>160</v>
      </c>
      <c r="R269" s="5" t="s">
        <v>5185</v>
      </c>
      <c r="S269" s="5" t="s">
        <v>5184</v>
      </c>
      <c r="T269" s="5" t="s">
        <v>5183</v>
      </c>
      <c r="X269" s="5">
        <v>15</v>
      </c>
      <c r="Y269" s="5" t="s">
        <v>171</v>
      </c>
      <c r="Z269" s="5" t="s">
        <v>171</v>
      </c>
      <c r="AA269" s="5" t="s">
        <v>171</v>
      </c>
      <c r="AB269" s="5" t="s">
        <v>24</v>
      </c>
      <c r="AC269" s="5" t="s">
        <v>70</v>
      </c>
      <c r="AD269" s="5" t="s">
        <v>13</v>
      </c>
      <c r="AE269" s="5" t="s">
        <v>63</v>
      </c>
      <c r="AF269" s="5" t="s">
        <v>24</v>
      </c>
      <c r="AG269" s="5">
        <f t="shared" si="3"/>
        <v>0</v>
      </c>
      <c r="AH269" s="5" t="s">
        <v>63</v>
      </c>
      <c r="AI269" s="5" t="s">
        <v>3702</v>
      </c>
    </row>
    <row r="270" spans="1:35">
      <c r="A270" s="5" t="s">
        <v>5168</v>
      </c>
      <c r="B270" s="5" t="s">
        <v>169</v>
      </c>
      <c r="C270" s="5" t="s">
        <v>168</v>
      </c>
      <c r="D270" s="5" t="s">
        <v>167</v>
      </c>
      <c r="E270" s="5" t="s">
        <v>166</v>
      </c>
      <c r="F270" s="6">
        <v>0.02</v>
      </c>
      <c r="G270" s="5" t="s">
        <v>4163</v>
      </c>
      <c r="H270" s="5">
        <v>20</v>
      </c>
      <c r="I270" s="5" t="s">
        <v>3592</v>
      </c>
      <c r="J270" s="5">
        <v>300</v>
      </c>
      <c r="K270" s="5">
        <v>259200</v>
      </c>
      <c r="L270" s="5" t="s">
        <v>4162</v>
      </c>
      <c r="O270" s="5" t="s">
        <v>5182</v>
      </c>
      <c r="P270" s="5" t="s">
        <v>3711</v>
      </c>
      <c r="Q270" s="5" t="s">
        <v>160</v>
      </c>
      <c r="R270" s="5" t="s">
        <v>5181</v>
      </c>
      <c r="S270" s="5" t="s">
        <v>5180</v>
      </c>
      <c r="T270" s="5" t="s">
        <v>5179</v>
      </c>
      <c r="X270" s="5">
        <v>43</v>
      </c>
      <c r="Y270" s="5" t="s">
        <v>171</v>
      </c>
      <c r="Z270" s="5" t="s">
        <v>171</v>
      </c>
      <c r="AA270" s="5" t="s">
        <v>171</v>
      </c>
      <c r="AB270" s="5" t="s">
        <v>24</v>
      </c>
      <c r="AC270" s="5" t="s">
        <v>70</v>
      </c>
      <c r="AD270" s="5" t="s">
        <v>13</v>
      </c>
      <c r="AE270" s="5" t="s">
        <v>63</v>
      </c>
      <c r="AF270" s="5" t="s">
        <v>24</v>
      </c>
      <c r="AG270" s="5">
        <f t="shared" si="3"/>
        <v>0</v>
      </c>
      <c r="AH270" s="5" t="s">
        <v>63</v>
      </c>
      <c r="AI270" s="5" t="s">
        <v>5178</v>
      </c>
    </row>
    <row r="271" spans="1:35">
      <c r="A271" s="5" t="s">
        <v>5168</v>
      </c>
      <c r="B271" s="5" t="s">
        <v>169</v>
      </c>
      <c r="C271" s="5" t="s">
        <v>168</v>
      </c>
      <c r="D271" s="5" t="s">
        <v>167</v>
      </c>
      <c r="E271" s="5" t="s">
        <v>166</v>
      </c>
      <c r="F271" s="6">
        <v>0.02</v>
      </c>
      <c r="G271" s="5" t="s">
        <v>4163</v>
      </c>
      <c r="H271" s="5">
        <v>20</v>
      </c>
      <c r="I271" s="5" t="s">
        <v>3592</v>
      </c>
      <c r="J271" s="5">
        <v>300</v>
      </c>
      <c r="K271" s="5">
        <v>259200</v>
      </c>
      <c r="L271" s="5" t="s">
        <v>4162</v>
      </c>
      <c r="O271" s="5" t="s">
        <v>5177</v>
      </c>
      <c r="P271" s="5" t="s">
        <v>210</v>
      </c>
      <c r="Q271" s="5" t="s">
        <v>160</v>
      </c>
      <c r="R271" s="5" t="s">
        <v>5176</v>
      </c>
      <c r="S271" s="5" t="s">
        <v>1951</v>
      </c>
      <c r="T271" s="5" t="s">
        <v>5175</v>
      </c>
      <c r="X271" s="5">
        <v>15</v>
      </c>
      <c r="Y271" s="5" t="s">
        <v>171</v>
      </c>
      <c r="Z271" s="5" t="s">
        <v>171</v>
      </c>
      <c r="AA271" s="5" t="s">
        <v>171</v>
      </c>
      <c r="AB271" s="5" t="s">
        <v>24</v>
      </c>
      <c r="AC271" s="5" t="s">
        <v>70</v>
      </c>
      <c r="AD271" s="5" t="s">
        <v>13</v>
      </c>
      <c r="AE271" s="5" t="s">
        <v>63</v>
      </c>
      <c r="AG271" s="5">
        <f t="shared" ref="AG271:AG338" si="4">IF(NOT(ISNUMBER(FIND("Unipolar",AF271))),IF(LEN(AF271)&gt;5,0,1),-1)</f>
        <v>1</v>
      </c>
      <c r="AH271" s="5" t="s">
        <v>5170</v>
      </c>
      <c r="AI271" s="5" t="s">
        <v>3624</v>
      </c>
    </row>
    <row r="272" spans="1:35">
      <c r="A272" s="5" t="s">
        <v>5168</v>
      </c>
      <c r="B272" s="5" t="s">
        <v>169</v>
      </c>
      <c r="C272" s="5" t="s">
        <v>168</v>
      </c>
      <c r="D272" s="5" t="s">
        <v>167</v>
      </c>
      <c r="E272" s="5" t="s">
        <v>166</v>
      </c>
      <c r="F272" s="6">
        <v>0.02</v>
      </c>
      <c r="G272" s="5" t="s">
        <v>4163</v>
      </c>
      <c r="H272" s="5">
        <v>20</v>
      </c>
      <c r="I272" s="5" t="s">
        <v>3592</v>
      </c>
      <c r="J272" s="5">
        <v>300</v>
      </c>
      <c r="K272" s="5">
        <v>259200</v>
      </c>
      <c r="L272" s="5" t="s">
        <v>4162</v>
      </c>
      <c r="O272" s="5" t="s">
        <v>5174</v>
      </c>
      <c r="P272" s="5" t="s">
        <v>261</v>
      </c>
      <c r="Q272" s="5" t="s">
        <v>160</v>
      </c>
      <c r="R272" s="5" t="s">
        <v>5173</v>
      </c>
      <c r="S272" s="5" t="s">
        <v>5172</v>
      </c>
      <c r="T272" s="5" t="s">
        <v>5171</v>
      </c>
      <c r="X272" s="5">
        <v>36</v>
      </c>
      <c r="Y272" s="5" t="s">
        <v>171</v>
      </c>
      <c r="Z272" s="5" t="s">
        <v>171</v>
      </c>
      <c r="AA272" s="5" t="s">
        <v>171</v>
      </c>
      <c r="AB272" s="5" t="s">
        <v>24</v>
      </c>
      <c r="AC272" s="5" t="s">
        <v>70</v>
      </c>
      <c r="AD272" s="5" t="s">
        <v>13</v>
      </c>
      <c r="AE272" s="5" t="s">
        <v>63</v>
      </c>
      <c r="AG272" s="5">
        <f t="shared" si="4"/>
        <v>1</v>
      </c>
      <c r="AH272" s="5" t="s">
        <v>5170</v>
      </c>
      <c r="AI272" s="5" t="s">
        <v>5169</v>
      </c>
    </row>
    <row r="273" spans="1:40">
      <c r="A273" s="5" t="s">
        <v>5168</v>
      </c>
      <c r="B273" s="5" t="s">
        <v>169</v>
      </c>
      <c r="C273" s="5" t="s">
        <v>168</v>
      </c>
      <c r="D273" s="5" t="s">
        <v>167</v>
      </c>
      <c r="E273" s="5" t="s">
        <v>166</v>
      </c>
      <c r="F273" s="6">
        <v>0.02</v>
      </c>
      <c r="G273" s="5" t="s">
        <v>4163</v>
      </c>
      <c r="H273" s="5">
        <v>20</v>
      </c>
      <c r="I273" s="5" t="s">
        <v>3592</v>
      </c>
      <c r="J273" s="5">
        <v>300</v>
      </c>
      <c r="K273" s="5">
        <v>259200</v>
      </c>
      <c r="L273" s="5" t="s">
        <v>4162</v>
      </c>
      <c r="O273" s="5" t="s">
        <v>5167</v>
      </c>
      <c r="P273" s="5" t="s">
        <v>3695</v>
      </c>
      <c r="Q273" s="5" t="s">
        <v>160</v>
      </c>
      <c r="R273" s="5" t="s">
        <v>5166</v>
      </c>
      <c r="S273" s="5" t="s">
        <v>5165</v>
      </c>
      <c r="T273" s="5" t="s">
        <v>5164</v>
      </c>
      <c r="X273" s="5">
        <v>91</v>
      </c>
      <c r="Y273" s="5" t="s">
        <v>171</v>
      </c>
      <c r="Z273" s="5" t="s">
        <v>171</v>
      </c>
      <c r="AA273" s="5" t="s">
        <v>171</v>
      </c>
      <c r="AB273" s="5" t="s">
        <v>24</v>
      </c>
      <c r="AC273" s="5" t="s">
        <v>70</v>
      </c>
      <c r="AD273" s="5" t="s">
        <v>13</v>
      </c>
      <c r="AE273" s="5" t="s">
        <v>63</v>
      </c>
      <c r="AF273" s="5" t="s">
        <v>24</v>
      </c>
      <c r="AG273" s="5">
        <f t="shared" si="4"/>
        <v>0</v>
      </c>
      <c r="AH273" s="5" t="s">
        <v>63</v>
      </c>
      <c r="AI273" s="5" t="s">
        <v>5163</v>
      </c>
    </row>
    <row r="274" spans="1:40" s="8" customFormat="1">
      <c r="F274" s="9"/>
      <c r="AF274" s="8">
        <f>COUNTIF(AG254:AG273,AG259)</f>
        <v>8</v>
      </c>
      <c r="AH274" s="8">
        <f>COUNTIF(AG254:AG273,AG267)</f>
        <v>9</v>
      </c>
      <c r="AM274" s="8">
        <f>AH274+AF274</f>
        <v>17</v>
      </c>
      <c r="AN274" s="8">
        <f>AF274/AM274</f>
        <v>0.47058823529411764</v>
      </c>
    </row>
    <row r="275" spans="1:40">
      <c r="A275" s="5" t="s">
        <v>5074</v>
      </c>
      <c r="B275" s="5" t="s">
        <v>169</v>
      </c>
      <c r="C275" s="5" t="s">
        <v>168</v>
      </c>
      <c r="D275" s="5" t="s">
        <v>167</v>
      </c>
      <c r="E275" s="5" t="s">
        <v>166</v>
      </c>
      <c r="F275" s="6">
        <v>0.02</v>
      </c>
      <c r="G275" s="5" t="s">
        <v>4163</v>
      </c>
      <c r="H275" s="5">
        <v>20</v>
      </c>
      <c r="I275" s="5" t="s">
        <v>3592</v>
      </c>
      <c r="J275" s="5">
        <v>300</v>
      </c>
      <c r="K275" s="5">
        <v>259200</v>
      </c>
      <c r="L275" s="5" t="s">
        <v>4162</v>
      </c>
      <c r="O275" s="5" t="s">
        <v>5162</v>
      </c>
      <c r="P275" s="5" t="s">
        <v>175</v>
      </c>
      <c r="Q275" s="5" t="s">
        <v>160</v>
      </c>
      <c r="R275" s="5" t="s">
        <v>4222</v>
      </c>
      <c r="S275" s="5" t="s">
        <v>5161</v>
      </c>
      <c r="T275" s="5" t="s">
        <v>5160</v>
      </c>
      <c r="X275" s="5">
        <v>16</v>
      </c>
      <c r="Y275" s="5" t="s">
        <v>171</v>
      </c>
      <c r="Z275" s="5" t="s">
        <v>171</v>
      </c>
      <c r="AA275" s="5" t="s">
        <v>171</v>
      </c>
      <c r="AB275" s="5" t="s">
        <v>25</v>
      </c>
      <c r="AC275" s="5" t="s">
        <v>92</v>
      </c>
      <c r="AD275" s="5" t="s">
        <v>13</v>
      </c>
      <c r="AE275" s="5" t="s">
        <v>63</v>
      </c>
      <c r="AG275" s="5">
        <f t="shared" si="4"/>
        <v>1</v>
      </c>
      <c r="AH275" s="5" t="s">
        <v>5076</v>
      </c>
      <c r="AI275" s="5" t="s">
        <v>3600</v>
      </c>
    </row>
    <row r="276" spans="1:40">
      <c r="A276" s="5" t="s">
        <v>5074</v>
      </c>
      <c r="B276" s="5" t="s">
        <v>169</v>
      </c>
      <c r="C276" s="5" t="s">
        <v>168</v>
      </c>
      <c r="D276" s="5" t="s">
        <v>167</v>
      </c>
      <c r="E276" s="5" t="s">
        <v>166</v>
      </c>
      <c r="F276" s="6">
        <v>0.02</v>
      </c>
      <c r="G276" s="5" t="s">
        <v>4163</v>
      </c>
      <c r="H276" s="5">
        <v>20</v>
      </c>
      <c r="I276" s="5" t="s">
        <v>3592</v>
      </c>
      <c r="J276" s="5">
        <v>300</v>
      </c>
      <c r="K276" s="5">
        <v>259200</v>
      </c>
      <c r="L276" s="5" t="s">
        <v>4162</v>
      </c>
      <c r="O276" s="5" t="s">
        <v>5159</v>
      </c>
      <c r="P276" s="5" t="s">
        <v>435</v>
      </c>
      <c r="Q276" s="5" t="s">
        <v>160</v>
      </c>
      <c r="R276" s="5" t="s">
        <v>5158</v>
      </c>
      <c r="S276" s="5" t="s">
        <v>4154</v>
      </c>
      <c r="T276" s="5" t="s">
        <v>5157</v>
      </c>
      <c r="X276" s="5">
        <v>11</v>
      </c>
      <c r="Y276" s="5" t="s">
        <v>171</v>
      </c>
      <c r="Z276" s="5" t="s">
        <v>171</v>
      </c>
      <c r="AA276" s="5" t="s">
        <v>171</v>
      </c>
      <c r="AB276" s="5" t="s">
        <v>25</v>
      </c>
      <c r="AC276" s="5" t="s">
        <v>92</v>
      </c>
      <c r="AD276" s="5" t="s">
        <v>13</v>
      </c>
      <c r="AE276" s="5" t="s">
        <v>63</v>
      </c>
      <c r="AG276" s="5">
        <f t="shared" si="4"/>
        <v>1</v>
      </c>
      <c r="AH276" s="5" t="s">
        <v>5076</v>
      </c>
      <c r="AI276" s="5" t="s">
        <v>3702</v>
      </c>
    </row>
    <row r="277" spans="1:40">
      <c r="A277" s="5" t="s">
        <v>5074</v>
      </c>
      <c r="B277" s="5" t="s">
        <v>169</v>
      </c>
      <c r="C277" s="5" t="s">
        <v>168</v>
      </c>
      <c r="D277" s="5" t="s">
        <v>167</v>
      </c>
      <c r="E277" s="5" t="s">
        <v>166</v>
      </c>
      <c r="F277" s="6">
        <v>0.02</v>
      </c>
      <c r="G277" s="5" t="s">
        <v>4163</v>
      </c>
      <c r="H277" s="5">
        <v>20</v>
      </c>
      <c r="I277" s="5" t="s">
        <v>3592</v>
      </c>
      <c r="J277" s="5">
        <v>300</v>
      </c>
      <c r="K277" s="5">
        <v>259200</v>
      </c>
      <c r="L277" s="5" t="s">
        <v>4162</v>
      </c>
      <c r="O277" s="5" t="s">
        <v>5156</v>
      </c>
      <c r="P277" s="5" t="s">
        <v>240</v>
      </c>
      <c r="Q277" s="5" t="s">
        <v>160</v>
      </c>
      <c r="R277" s="5" t="s">
        <v>5155</v>
      </c>
      <c r="S277" s="5" t="s">
        <v>5154</v>
      </c>
      <c r="T277" s="5" t="s">
        <v>5153</v>
      </c>
      <c r="X277" s="5">
        <v>29</v>
      </c>
      <c r="Y277" s="5" t="s">
        <v>171</v>
      </c>
      <c r="Z277" s="5" t="s">
        <v>171</v>
      </c>
      <c r="AA277" s="5" t="s">
        <v>171</v>
      </c>
      <c r="AB277" s="5" t="s">
        <v>25</v>
      </c>
      <c r="AC277" s="5" t="s">
        <v>92</v>
      </c>
      <c r="AD277" s="5" t="s">
        <v>13</v>
      </c>
      <c r="AE277" s="5" t="s">
        <v>63</v>
      </c>
      <c r="AF277" s="5" t="s">
        <v>25</v>
      </c>
      <c r="AG277" s="5">
        <f t="shared" si="4"/>
        <v>0</v>
      </c>
      <c r="AH277" s="5" t="s">
        <v>63</v>
      </c>
      <c r="AI277" s="5" t="s">
        <v>3713</v>
      </c>
    </row>
    <row r="278" spans="1:40">
      <c r="A278" s="5" t="s">
        <v>5074</v>
      </c>
      <c r="B278" s="5" t="s">
        <v>169</v>
      </c>
      <c r="C278" s="5" t="s">
        <v>168</v>
      </c>
      <c r="D278" s="5" t="s">
        <v>167</v>
      </c>
      <c r="E278" s="5" t="s">
        <v>166</v>
      </c>
      <c r="F278" s="6">
        <v>0.02</v>
      </c>
      <c r="G278" s="5" t="s">
        <v>4163</v>
      </c>
      <c r="H278" s="5">
        <v>20</v>
      </c>
      <c r="I278" s="5" t="s">
        <v>3592</v>
      </c>
      <c r="J278" s="5">
        <v>300</v>
      </c>
      <c r="K278" s="5">
        <v>259200</v>
      </c>
      <c r="L278" s="5" t="s">
        <v>4162</v>
      </c>
      <c r="O278" s="5" t="s">
        <v>5152</v>
      </c>
      <c r="P278" s="5" t="s">
        <v>3801</v>
      </c>
      <c r="Q278" s="5" t="s">
        <v>160</v>
      </c>
      <c r="R278" s="5" t="s">
        <v>5151</v>
      </c>
      <c r="S278" s="5" t="s">
        <v>5150</v>
      </c>
      <c r="T278" s="5" t="s">
        <v>5149</v>
      </c>
      <c r="X278" s="5">
        <v>69</v>
      </c>
      <c r="Y278" s="5" t="s">
        <v>171</v>
      </c>
      <c r="Z278" s="5" t="s">
        <v>171</v>
      </c>
      <c r="AA278" s="5" t="s">
        <v>171</v>
      </c>
      <c r="AB278" s="5" t="s">
        <v>25</v>
      </c>
      <c r="AC278" s="5" t="s">
        <v>92</v>
      </c>
      <c r="AD278" s="5" t="s">
        <v>13</v>
      </c>
      <c r="AE278" s="5" t="s">
        <v>63</v>
      </c>
      <c r="AF278" s="5" t="s">
        <v>25</v>
      </c>
      <c r="AG278" s="5">
        <f t="shared" si="4"/>
        <v>0</v>
      </c>
      <c r="AH278" s="5" t="s">
        <v>63</v>
      </c>
      <c r="AI278" s="5" t="s">
        <v>5148</v>
      </c>
    </row>
    <row r="279" spans="1:40">
      <c r="A279" s="5" t="s">
        <v>5074</v>
      </c>
      <c r="B279" s="5" t="s">
        <v>169</v>
      </c>
      <c r="C279" s="5" t="s">
        <v>168</v>
      </c>
      <c r="D279" s="5" t="s">
        <v>167</v>
      </c>
      <c r="E279" s="5" t="s">
        <v>166</v>
      </c>
      <c r="F279" s="6">
        <v>0.02</v>
      </c>
      <c r="G279" s="5" t="s">
        <v>4163</v>
      </c>
      <c r="H279" s="5">
        <v>20</v>
      </c>
      <c r="I279" s="5" t="s">
        <v>3592</v>
      </c>
      <c r="J279" s="5">
        <v>300</v>
      </c>
      <c r="K279" s="5">
        <v>259200</v>
      </c>
      <c r="L279" s="5" t="s">
        <v>4162</v>
      </c>
      <c r="O279" s="5" t="s">
        <v>5147</v>
      </c>
      <c r="P279" s="5" t="s">
        <v>225</v>
      </c>
      <c r="Q279" s="5" t="s">
        <v>160</v>
      </c>
      <c r="R279" s="5" t="s">
        <v>5146</v>
      </c>
      <c r="S279" s="5" t="s">
        <v>2137</v>
      </c>
      <c r="T279" s="5" t="s">
        <v>5145</v>
      </c>
      <c r="X279" s="5">
        <v>40</v>
      </c>
      <c r="Y279" s="5" t="s">
        <v>171</v>
      </c>
      <c r="Z279" s="5" t="s">
        <v>171</v>
      </c>
      <c r="AA279" s="5" t="s">
        <v>171</v>
      </c>
      <c r="AB279" s="5" t="s">
        <v>25</v>
      </c>
      <c r="AC279" s="5" t="s">
        <v>92</v>
      </c>
      <c r="AD279" s="5" t="s">
        <v>13</v>
      </c>
      <c r="AE279" s="5" t="s">
        <v>63</v>
      </c>
      <c r="AF279" s="5" t="s">
        <v>25</v>
      </c>
      <c r="AG279" s="5">
        <f t="shared" si="4"/>
        <v>0</v>
      </c>
      <c r="AH279" s="5" t="s">
        <v>63</v>
      </c>
      <c r="AI279" s="5" t="s">
        <v>5144</v>
      </c>
    </row>
    <row r="280" spans="1:40">
      <c r="A280" s="5" t="s">
        <v>5074</v>
      </c>
      <c r="B280" s="5" t="s">
        <v>169</v>
      </c>
      <c r="C280" s="5" t="s">
        <v>168</v>
      </c>
      <c r="D280" s="5" t="s">
        <v>167</v>
      </c>
      <c r="E280" s="5" t="s">
        <v>166</v>
      </c>
      <c r="F280" s="6">
        <v>0.02</v>
      </c>
      <c r="G280" s="5" t="s">
        <v>4163</v>
      </c>
      <c r="H280" s="5">
        <v>20</v>
      </c>
      <c r="I280" s="5" t="s">
        <v>3592</v>
      </c>
      <c r="J280" s="5">
        <v>300</v>
      </c>
      <c r="K280" s="5">
        <v>259200</v>
      </c>
      <c r="L280" s="5" t="s">
        <v>4162</v>
      </c>
      <c r="O280" s="5" t="s">
        <v>5143</v>
      </c>
      <c r="P280" s="5" t="s">
        <v>266</v>
      </c>
      <c r="Q280" s="5" t="s">
        <v>160</v>
      </c>
      <c r="R280" s="5" t="s">
        <v>5142</v>
      </c>
      <c r="S280" s="5" t="s">
        <v>5141</v>
      </c>
      <c r="T280" s="5" t="s">
        <v>5140</v>
      </c>
      <c r="X280" s="5">
        <v>89</v>
      </c>
      <c r="Y280" s="5" t="s">
        <v>171</v>
      </c>
      <c r="Z280" s="5" t="s">
        <v>171</v>
      </c>
      <c r="AA280" s="5" t="s">
        <v>171</v>
      </c>
      <c r="AB280" s="5" t="s">
        <v>25</v>
      </c>
      <c r="AC280" s="5" t="s">
        <v>92</v>
      </c>
      <c r="AD280" s="5" t="s">
        <v>13</v>
      </c>
      <c r="AE280" s="5" t="s">
        <v>63</v>
      </c>
      <c r="AF280" s="5" t="s">
        <v>25</v>
      </c>
      <c r="AG280" s="5">
        <f t="shared" si="4"/>
        <v>0</v>
      </c>
      <c r="AH280" s="5" t="s">
        <v>63</v>
      </c>
      <c r="AI280" s="5" t="s">
        <v>5139</v>
      </c>
    </row>
    <row r="281" spans="1:40">
      <c r="A281" s="5" t="s">
        <v>5074</v>
      </c>
      <c r="B281" s="5" t="s">
        <v>169</v>
      </c>
      <c r="C281" s="5" t="s">
        <v>168</v>
      </c>
      <c r="D281" s="5" t="s">
        <v>167</v>
      </c>
      <c r="E281" s="5" t="s">
        <v>166</v>
      </c>
      <c r="F281" s="6">
        <v>0.02</v>
      </c>
      <c r="G281" s="5" t="s">
        <v>4163</v>
      </c>
      <c r="H281" s="5">
        <v>20</v>
      </c>
      <c r="I281" s="5" t="s">
        <v>3592</v>
      </c>
      <c r="J281" s="5">
        <v>300</v>
      </c>
      <c r="K281" s="5">
        <v>259200</v>
      </c>
      <c r="L281" s="5" t="s">
        <v>4162</v>
      </c>
      <c r="O281" s="5" t="s">
        <v>5138</v>
      </c>
      <c r="P281" s="5" t="s">
        <v>215</v>
      </c>
      <c r="Q281" s="5" t="s">
        <v>160</v>
      </c>
      <c r="R281" s="5" t="s">
        <v>5137</v>
      </c>
      <c r="S281" s="5" t="s">
        <v>5136</v>
      </c>
      <c r="T281" s="5" t="s">
        <v>5135</v>
      </c>
      <c r="X281" s="5">
        <v>6</v>
      </c>
      <c r="Y281" s="5" t="s">
        <v>171</v>
      </c>
      <c r="Z281" s="5" t="s">
        <v>171</v>
      </c>
      <c r="AA281" s="5" t="s">
        <v>171</v>
      </c>
      <c r="AB281" s="5" t="s">
        <v>25</v>
      </c>
      <c r="AC281" s="5" t="s">
        <v>92</v>
      </c>
      <c r="AD281" s="5" t="s">
        <v>13</v>
      </c>
      <c r="AE281" s="5" t="s">
        <v>63</v>
      </c>
      <c r="AF281" s="5" t="s">
        <v>25</v>
      </c>
      <c r="AG281" s="5">
        <f t="shared" si="4"/>
        <v>0</v>
      </c>
      <c r="AH281" s="5" t="s">
        <v>63</v>
      </c>
      <c r="AI281" s="5" t="s">
        <v>3624</v>
      </c>
    </row>
    <row r="282" spans="1:40">
      <c r="A282" s="5" t="s">
        <v>5074</v>
      </c>
      <c r="B282" s="5" t="s">
        <v>169</v>
      </c>
      <c r="C282" s="5" t="s">
        <v>168</v>
      </c>
      <c r="D282" s="5" t="s">
        <v>167</v>
      </c>
      <c r="E282" s="5" t="s">
        <v>166</v>
      </c>
      <c r="F282" s="6">
        <v>0.02</v>
      </c>
      <c r="G282" s="5" t="s">
        <v>4163</v>
      </c>
      <c r="H282" s="5">
        <v>20</v>
      </c>
      <c r="I282" s="5" t="s">
        <v>3592</v>
      </c>
      <c r="J282" s="5">
        <v>300</v>
      </c>
      <c r="K282" s="5">
        <v>259200</v>
      </c>
      <c r="L282" s="5" t="s">
        <v>4162</v>
      </c>
      <c r="O282" s="5" t="s">
        <v>5134</v>
      </c>
      <c r="P282" s="5" t="s">
        <v>369</v>
      </c>
      <c r="Q282" s="5" t="s">
        <v>160</v>
      </c>
      <c r="R282" s="5" t="s">
        <v>5133</v>
      </c>
      <c r="S282" s="5" t="s">
        <v>2234</v>
      </c>
      <c r="T282" s="5" t="s">
        <v>5132</v>
      </c>
      <c r="X282" s="5">
        <v>167</v>
      </c>
      <c r="Y282" s="5" t="s">
        <v>171</v>
      </c>
      <c r="Z282" s="5" t="s">
        <v>171</v>
      </c>
      <c r="AA282" s="5" t="s">
        <v>171</v>
      </c>
      <c r="AB282" s="5" t="s">
        <v>25</v>
      </c>
      <c r="AC282" s="5" t="s">
        <v>92</v>
      </c>
      <c r="AD282" s="5" t="s">
        <v>13</v>
      </c>
      <c r="AE282" s="5" t="s">
        <v>63</v>
      </c>
      <c r="AF282" s="5" t="s">
        <v>13</v>
      </c>
      <c r="AG282" s="5">
        <f t="shared" si="4"/>
        <v>-1</v>
      </c>
      <c r="AH282" s="5" t="s">
        <v>92</v>
      </c>
      <c r="AI282" s="5" t="s">
        <v>5131</v>
      </c>
    </row>
    <row r="283" spans="1:40">
      <c r="A283" s="5" t="s">
        <v>5074</v>
      </c>
      <c r="B283" s="5" t="s">
        <v>169</v>
      </c>
      <c r="C283" s="5" t="s">
        <v>168</v>
      </c>
      <c r="D283" s="5" t="s">
        <v>167</v>
      </c>
      <c r="E283" s="5" t="s">
        <v>166</v>
      </c>
      <c r="F283" s="6">
        <v>0.02</v>
      </c>
      <c r="G283" s="5" t="s">
        <v>4163</v>
      </c>
      <c r="H283" s="5">
        <v>20</v>
      </c>
      <c r="I283" s="5" t="s">
        <v>3592</v>
      </c>
      <c r="J283" s="5">
        <v>300</v>
      </c>
      <c r="K283" s="5">
        <v>259200</v>
      </c>
      <c r="L283" s="5" t="s">
        <v>4162</v>
      </c>
      <c r="O283" s="5" t="s">
        <v>5130</v>
      </c>
      <c r="P283" s="5" t="s">
        <v>875</v>
      </c>
      <c r="Q283" s="5" t="s">
        <v>160</v>
      </c>
      <c r="R283" s="5" t="s">
        <v>5129</v>
      </c>
      <c r="S283" s="5" t="s">
        <v>5128</v>
      </c>
      <c r="T283" s="5" t="s">
        <v>5127</v>
      </c>
      <c r="X283" s="5">
        <v>57</v>
      </c>
      <c r="Y283" s="5" t="s">
        <v>171</v>
      </c>
      <c r="Z283" s="5" t="s">
        <v>171</v>
      </c>
      <c r="AA283" s="5" t="s">
        <v>171</v>
      </c>
      <c r="AB283" s="5" t="s">
        <v>25</v>
      </c>
      <c r="AC283" s="5" t="s">
        <v>92</v>
      </c>
      <c r="AD283" s="5" t="s">
        <v>13</v>
      </c>
      <c r="AE283" s="5" t="s">
        <v>63</v>
      </c>
      <c r="AG283" s="5">
        <f t="shared" si="4"/>
        <v>1</v>
      </c>
      <c r="AH283" s="5" t="s">
        <v>5076</v>
      </c>
      <c r="AI283" s="5" t="s">
        <v>5126</v>
      </c>
    </row>
    <row r="284" spans="1:40">
      <c r="A284" s="5" t="s">
        <v>5074</v>
      </c>
      <c r="B284" s="5" t="s">
        <v>169</v>
      </c>
      <c r="C284" s="5" t="s">
        <v>168</v>
      </c>
      <c r="D284" s="5" t="s">
        <v>167</v>
      </c>
      <c r="E284" s="5" t="s">
        <v>166</v>
      </c>
      <c r="F284" s="6">
        <v>0.02</v>
      </c>
      <c r="G284" s="5" t="s">
        <v>4163</v>
      </c>
      <c r="H284" s="5">
        <v>20</v>
      </c>
      <c r="I284" s="5" t="s">
        <v>3592</v>
      </c>
      <c r="J284" s="5">
        <v>300</v>
      </c>
      <c r="K284" s="5">
        <v>259200</v>
      </c>
      <c r="L284" s="5" t="s">
        <v>4162</v>
      </c>
      <c r="O284" s="5" t="s">
        <v>5125</v>
      </c>
      <c r="P284" s="5" t="s">
        <v>349</v>
      </c>
      <c r="Q284" s="5" t="s">
        <v>160</v>
      </c>
      <c r="R284" s="5" t="s">
        <v>5124</v>
      </c>
      <c r="S284" s="5" t="s">
        <v>5123</v>
      </c>
      <c r="T284" s="5" t="s">
        <v>5122</v>
      </c>
      <c r="X284" s="5">
        <v>66</v>
      </c>
      <c r="Y284" s="5" t="s">
        <v>171</v>
      </c>
      <c r="Z284" s="5" t="s">
        <v>171</v>
      </c>
      <c r="AA284" s="5" t="s">
        <v>171</v>
      </c>
      <c r="AB284" s="5" t="s">
        <v>25</v>
      </c>
      <c r="AC284" s="5" t="s">
        <v>92</v>
      </c>
      <c r="AD284" s="5" t="s">
        <v>13</v>
      </c>
      <c r="AE284" s="5" t="s">
        <v>63</v>
      </c>
      <c r="AG284" s="5">
        <f t="shared" si="4"/>
        <v>1</v>
      </c>
      <c r="AH284" s="5" t="s">
        <v>5076</v>
      </c>
      <c r="AI284" s="5" t="s">
        <v>5121</v>
      </c>
    </row>
    <row r="285" spans="1:40">
      <c r="A285" s="5" t="s">
        <v>5074</v>
      </c>
      <c r="B285" s="5" t="s">
        <v>169</v>
      </c>
      <c r="C285" s="5" t="s">
        <v>168</v>
      </c>
      <c r="D285" s="5" t="s">
        <v>167</v>
      </c>
      <c r="E285" s="5" t="s">
        <v>166</v>
      </c>
      <c r="F285" s="6">
        <v>0.02</v>
      </c>
      <c r="G285" s="5" t="s">
        <v>4163</v>
      </c>
      <c r="H285" s="5">
        <v>20</v>
      </c>
      <c r="I285" s="5" t="s">
        <v>3592</v>
      </c>
      <c r="J285" s="5">
        <v>300</v>
      </c>
      <c r="K285" s="5">
        <v>259200</v>
      </c>
      <c r="L285" s="5" t="s">
        <v>4162</v>
      </c>
      <c r="O285" s="5" t="s">
        <v>5120</v>
      </c>
      <c r="P285" s="5" t="s">
        <v>205</v>
      </c>
      <c r="Q285" s="5" t="s">
        <v>160</v>
      </c>
      <c r="R285" s="5" t="s">
        <v>1829</v>
      </c>
      <c r="S285" s="5" t="s">
        <v>5119</v>
      </c>
      <c r="T285" s="5" t="s">
        <v>5118</v>
      </c>
      <c r="X285" s="5">
        <v>21</v>
      </c>
      <c r="Y285" s="5" t="s">
        <v>171</v>
      </c>
      <c r="Z285" s="5" t="s">
        <v>171</v>
      </c>
      <c r="AA285" s="5" t="s">
        <v>171</v>
      </c>
      <c r="AB285" s="5" t="s">
        <v>25</v>
      </c>
      <c r="AC285" s="5" t="s">
        <v>92</v>
      </c>
      <c r="AD285" s="5" t="s">
        <v>13</v>
      </c>
      <c r="AE285" s="5" t="s">
        <v>63</v>
      </c>
      <c r="AG285" s="5">
        <f t="shared" si="4"/>
        <v>1</v>
      </c>
      <c r="AH285" s="5" t="s">
        <v>5076</v>
      </c>
      <c r="AI285" s="5" t="s">
        <v>5117</v>
      </c>
    </row>
    <row r="286" spans="1:40">
      <c r="A286" s="5" t="s">
        <v>5074</v>
      </c>
      <c r="B286" s="5" t="s">
        <v>169</v>
      </c>
      <c r="C286" s="5" t="s">
        <v>168</v>
      </c>
      <c r="D286" s="5" t="s">
        <v>167</v>
      </c>
      <c r="E286" s="5" t="s">
        <v>166</v>
      </c>
      <c r="F286" s="6">
        <v>0.02</v>
      </c>
      <c r="G286" s="5" t="s">
        <v>4163</v>
      </c>
      <c r="H286" s="5">
        <v>20</v>
      </c>
      <c r="I286" s="5" t="s">
        <v>3592</v>
      </c>
      <c r="J286" s="5">
        <v>300</v>
      </c>
      <c r="K286" s="5">
        <v>259200</v>
      </c>
      <c r="L286" s="5" t="s">
        <v>4162</v>
      </c>
      <c r="O286" s="5" t="s">
        <v>5116</v>
      </c>
      <c r="P286" s="5" t="s">
        <v>5115</v>
      </c>
      <c r="Q286" s="5" t="s">
        <v>160</v>
      </c>
      <c r="R286" s="5" t="s">
        <v>5114</v>
      </c>
      <c r="S286" s="5" t="s">
        <v>5113</v>
      </c>
      <c r="T286" s="5" t="s">
        <v>5112</v>
      </c>
      <c r="X286" s="5">
        <v>90</v>
      </c>
      <c r="Y286" s="5" t="s">
        <v>252</v>
      </c>
      <c r="Z286" s="5" t="s">
        <v>156</v>
      </c>
      <c r="AA286" s="5" t="s">
        <v>171</v>
      </c>
      <c r="AB286" s="5" t="s">
        <v>25</v>
      </c>
      <c r="AC286" s="5" t="s">
        <v>92</v>
      </c>
      <c r="AD286" s="5" t="s">
        <v>13</v>
      </c>
      <c r="AE286" s="5" t="s">
        <v>63</v>
      </c>
      <c r="AG286" s="5">
        <f t="shared" si="4"/>
        <v>1</v>
      </c>
      <c r="AH286" s="5" t="s">
        <v>5076</v>
      </c>
      <c r="AI286" s="5" t="s">
        <v>5111</v>
      </c>
    </row>
    <row r="287" spans="1:40">
      <c r="A287" s="5" t="s">
        <v>5074</v>
      </c>
      <c r="B287" s="5" t="s">
        <v>169</v>
      </c>
      <c r="C287" s="5" t="s">
        <v>168</v>
      </c>
      <c r="D287" s="5" t="s">
        <v>167</v>
      </c>
      <c r="E287" s="5" t="s">
        <v>166</v>
      </c>
      <c r="F287" s="6">
        <v>0.02</v>
      </c>
      <c r="G287" s="5" t="s">
        <v>4163</v>
      </c>
      <c r="H287" s="5">
        <v>20</v>
      </c>
      <c r="I287" s="5" t="s">
        <v>3592</v>
      </c>
      <c r="J287" s="5">
        <v>300</v>
      </c>
      <c r="K287" s="5">
        <v>259200</v>
      </c>
      <c r="L287" s="5" t="s">
        <v>4162</v>
      </c>
      <c r="O287" s="5" t="s">
        <v>5110</v>
      </c>
      <c r="P287" s="5" t="s">
        <v>180</v>
      </c>
      <c r="Q287" s="5" t="s">
        <v>160</v>
      </c>
      <c r="R287" s="5" t="s">
        <v>5109</v>
      </c>
      <c r="S287" s="5" t="s">
        <v>5108</v>
      </c>
      <c r="T287" s="5" t="s">
        <v>5107</v>
      </c>
      <c r="X287" s="5">
        <v>7</v>
      </c>
      <c r="Y287" s="5" t="s">
        <v>171</v>
      </c>
      <c r="Z287" s="5" t="s">
        <v>171</v>
      </c>
      <c r="AA287" s="5" t="s">
        <v>171</v>
      </c>
      <c r="AB287" s="5" t="s">
        <v>25</v>
      </c>
      <c r="AC287" s="5" t="s">
        <v>92</v>
      </c>
      <c r="AD287" s="5" t="s">
        <v>13</v>
      </c>
      <c r="AE287" s="5" t="s">
        <v>63</v>
      </c>
      <c r="AF287" s="5" t="s">
        <v>13</v>
      </c>
      <c r="AG287" s="5">
        <f t="shared" si="4"/>
        <v>-1</v>
      </c>
      <c r="AH287" s="5" t="s">
        <v>92</v>
      </c>
      <c r="AI287" s="5" t="s">
        <v>3621</v>
      </c>
    </row>
    <row r="288" spans="1:40">
      <c r="A288" s="5" t="s">
        <v>5074</v>
      </c>
      <c r="B288" s="5" t="s">
        <v>169</v>
      </c>
      <c r="C288" s="5" t="s">
        <v>168</v>
      </c>
      <c r="D288" s="5" t="s">
        <v>167</v>
      </c>
      <c r="E288" s="5" t="s">
        <v>166</v>
      </c>
      <c r="F288" s="6">
        <v>0.02</v>
      </c>
      <c r="G288" s="5" t="s">
        <v>4163</v>
      </c>
      <c r="H288" s="5">
        <v>20</v>
      </c>
      <c r="I288" s="5" t="s">
        <v>3592</v>
      </c>
      <c r="J288" s="5">
        <v>300</v>
      </c>
      <c r="K288" s="5">
        <v>259200</v>
      </c>
      <c r="L288" s="5" t="s">
        <v>4162</v>
      </c>
      <c r="O288" s="5" t="s">
        <v>5106</v>
      </c>
      <c r="P288" s="5" t="s">
        <v>3695</v>
      </c>
      <c r="Q288" s="5" t="s">
        <v>160</v>
      </c>
      <c r="R288" s="5" t="s">
        <v>5105</v>
      </c>
      <c r="S288" s="5" t="s">
        <v>5104</v>
      </c>
      <c r="T288" s="5" t="s">
        <v>5103</v>
      </c>
      <c r="X288" s="5">
        <v>26</v>
      </c>
      <c r="Y288" s="5" t="s">
        <v>171</v>
      </c>
      <c r="Z288" s="5" t="s">
        <v>171</v>
      </c>
      <c r="AA288" s="5" t="s">
        <v>171</v>
      </c>
      <c r="AB288" s="5" t="s">
        <v>25</v>
      </c>
      <c r="AC288" s="5" t="s">
        <v>92</v>
      </c>
      <c r="AD288" s="5" t="s">
        <v>13</v>
      </c>
      <c r="AE288" s="5" t="s">
        <v>63</v>
      </c>
      <c r="AG288" s="5">
        <f t="shared" si="4"/>
        <v>1</v>
      </c>
      <c r="AH288" s="5" t="s">
        <v>5076</v>
      </c>
      <c r="AI288" s="5" t="s">
        <v>5102</v>
      </c>
    </row>
    <row r="289" spans="1:40">
      <c r="A289" s="5" t="s">
        <v>5074</v>
      </c>
      <c r="B289" s="5" t="s">
        <v>169</v>
      </c>
      <c r="C289" s="5" t="s">
        <v>168</v>
      </c>
      <c r="D289" s="5" t="s">
        <v>167</v>
      </c>
      <c r="E289" s="5" t="s">
        <v>166</v>
      </c>
      <c r="F289" s="6">
        <v>0.02</v>
      </c>
      <c r="G289" s="5" t="s">
        <v>4163</v>
      </c>
      <c r="H289" s="5">
        <v>20</v>
      </c>
      <c r="I289" s="5" t="s">
        <v>3592</v>
      </c>
      <c r="J289" s="5">
        <v>300</v>
      </c>
      <c r="K289" s="5">
        <v>259200</v>
      </c>
      <c r="L289" s="5" t="s">
        <v>4162</v>
      </c>
      <c r="O289" s="5" t="s">
        <v>5101</v>
      </c>
      <c r="P289" s="5" t="s">
        <v>5100</v>
      </c>
      <c r="Q289" s="5" t="s">
        <v>160</v>
      </c>
      <c r="R289" s="5" t="s">
        <v>5099</v>
      </c>
      <c r="S289" s="5" t="s">
        <v>5098</v>
      </c>
      <c r="T289" s="5" t="s">
        <v>5097</v>
      </c>
      <c r="X289" s="5">
        <v>103</v>
      </c>
      <c r="Y289" s="5" t="s">
        <v>171</v>
      </c>
      <c r="Z289" s="5" t="s">
        <v>171</v>
      </c>
      <c r="AA289" s="5" t="s">
        <v>171</v>
      </c>
      <c r="AB289" s="5" t="s">
        <v>25</v>
      </c>
      <c r="AC289" s="5" t="s">
        <v>92</v>
      </c>
      <c r="AD289" s="5" t="s">
        <v>13</v>
      </c>
      <c r="AE289" s="5" t="s">
        <v>63</v>
      </c>
      <c r="AF289" s="5" t="s">
        <v>25</v>
      </c>
      <c r="AG289" s="5">
        <f t="shared" si="4"/>
        <v>0</v>
      </c>
      <c r="AH289" s="5" t="s">
        <v>63</v>
      </c>
      <c r="AI289" s="5" t="s">
        <v>5096</v>
      </c>
    </row>
    <row r="290" spans="1:40">
      <c r="A290" s="5" t="s">
        <v>5074</v>
      </c>
      <c r="B290" s="5" t="s">
        <v>169</v>
      </c>
      <c r="C290" s="5" t="s">
        <v>168</v>
      </c>
      <c r="D290" s="5" t="s">
        <v>167</v>
      </c>
      <c r="E290" s="5" t="s">
        <v>166</v>
      </c>
      <c r="F290" s="6">
        <v>0.02</v>
      </c>
      <c r="G290" s="5" t="s">
        <v>4163</v>
      </c>
      <c r="H290" s="5">
        <v>20</v>
      </c>
      <c r="I290" s="5" t="s">
        <v>3592</v>
      </c>
      <c r="J290" s="5">
        <v>300</v>
      </c>
      <c r="K290" s="5">
        <v>259200</v>
      </c>
      <c r="L290" s="5" t="s">
        <v>4162</v>
      </c>
      <c r="O290" s="5" t="s">
        <v>5095</v>
      </c>
      <c r="P290" s="5" t="s">
        <v>3995</v>
      </c>
      <c r="Q290" s="5" t="s">
        <v>160</v>
      </c>
      <c r="R290" s="5" t="s">
        <v>5094</v>
      </c>
      <c r="S290" s="5" t="s">
        <v>5093</v>
      </c>
      <c r="T290" s="5" t="s">
        <v>5092</v>
      </c>
      <c r="X290" s="5">
        <v>58</v>
      </c>
      <c r="Y290" s="5" t="s">
        <v>171</v>
      </c>
      <c r="Z290" s="5" t="s">
        <v>171</v>
      </c>
      <c r="AA290" s="5" t="s">
        <v>171</v>
      </c>
      <c r="AB290" s="5" t="s">
        <v>25</v>
      </c>
      <c r="AC290" s="5" t="s">
        <v>92</v>
      </c>
      <c r="AD290" s="5" t="s">
        <v>13</v>
      </c>
      <c r="AE290" s="5" t="s">
        <v>63</v>
      </c>
      <c r="AF290" s="5" t="s">
        <v>25</v>
      </c>
      <c r="AG290" s="5">
        <f t="shared" si="4"/>
        <v>0</v>
      </c>
      <c r="AH290" s="5" t="s">
        <v>63</v>
      </c>
      <c r="AI290" s="5" t="s">
        <v>5091</v>
      </c>
    </row>
    <row r="291" spans="1:40">
      <c r="A291" s="5" t="s">
        <v>5074</v>
      </c>
      <c r="B291" s="5" t="s">
        <v>169</v>
      </c>
      <c r="C291" s="5" t="s">
        <v>168</v>
      </c>
      <c r="D291" s="5" t="s">
        <v>167</v>
      </c>
      <c r="E291" s="5" t="s">
        <v>166</v>
      </c>
      <c r="F291" s="6">
        <v>0.02</v>
      </c>
      <c r="G291" s="5" t="s">
        <v>4163</v>
      </c>
      <c r="H291" s="5">
        <v>20</v>
      </c>
      <c r="I291" s="5" t="s">
        <v>3592</v>
      </c>
      <c r="J291" s="5">
        <v>300</v>
      </c>
      <c r="K291" s="5">
        <v>259200</v>
      </c>
      <c r="L291" s="5" t="s">
        <v>4162</v>
      </c>
      <c r="O291" s="5" t="s">
        <v>5090</v>
      </c>
      <c r="P291" s="5" t="s">
        <v>200</v>
      </c>
      <c r="Q291" s="5" t="s">
        <v>160</v>
      </c>
      <c r="R291" s="5" t="s">
        <v>5089</v>
      </c>
      <c r="S291" s="5" t="s">
        <v>5088</v>
      </c>
      <c r="T291" s="5" t="s">
        <v>5087</v>
      </c>
      <c r="X291" s="5">
        <v>29</v>
      </c>
      <c r="Y291" s="5" t="s">
        <v>171</v>
      </c>
      <c r="Z291" s="5" t="s">
        <v>171</v>
      </c>
      <c r="AA291" s="5" t="s">
        <v>171</v>
      </c>
      <c r="AB291" s="5" t="s">
        <v>25</v>
      </c>
      <c r="AC291" s="5" t="s">
        <v>92</v>
      </c>
      <c r="AD291" s="5" t="s">
        <v>13</v>
      </c>
      <c r="AE291" s="5" t="s">
        <v>63</v>
      </c>
      <c r="AF291" s="5" t="s">
        <v>13</v>
      </c>
      <c r="AG291" s="5">
        <f t="shared" si="4"/>
        <v>-1</v>
      </c>
      <c r="AH291" s="5" t="s">
        <v>92</v>
      </c>
      <c r="AI291" s="5" t="s">
        <v>5086</v>
      </c>
    </row>
    <row r="292" spans="1:40">
      <c r="A292" s="5" t="s">
        <v>5074</v>
      </c>
      <c r="B292" s="5" t="s">
        <v>169</v>
      </c>
      <c r="C292" s="5" t="s">
        <v>168</v>
      </c>
      <c r="D292" s="5" t="s">
        <v>167</v>
      </c>
      <c r="E292" s="5" t="s">
        <v>166</v>
      </c>
      <c r="F292" s="6">
        <v>0.02</v>
      </c>
      <c r="G292" s="5" t="s">
        <v>4163</v>
      </c>
      <c r="H292" s="5">
        <v>20</v>
      </c>
      <c r="I292" s="5" t="s">
        <v>3592</v>
      </c>
      <c r="J292" s="5">
        <v>300</v>
      </c>
      <c r="K292" s="5">
        <v>259200</v>
      </c>
      <c r="L292" s="5" t="s">
        <v>4162</v>
      </c>
      <c r="O292" s="5" t="s">
        <v>5085</v>
      </c>
      <c r="P292" s="5" t="s">
        <v>4106</v>
      </c>
      <c r="Q292" s="5" t="s">
        <v>160</v>
      </c>
      <c r="R292" s="5" t="s">
        <v>5084</v>
      </c>
      <c r="S292" s="5" t="s">
        <v>5083</v>
      </c>
      <c r="T292" s="5" t="s">
        <v>5082</v>
      </c>
      <c r="X292" s="5">
        <v>190</v>
      </c>
      <c r="Y292" s="5" t="s">
        <v>171</v>
      </c>
      <c r="Z292" s="5" t="s">
        <v>171</v>
      </c>
      <c r="AA292" s="5" t="s">
        <v>171</v>
      </c>
      <c r="AB292" s="5" t="s">
        <v>25</v>
      </c>
      <c r="AC292" s="5" t="s">
        <v>92</v>
      </c>
      <c r="AD292" s="5" t="s">
        <v>13</v>
      </c>
      <c r="AE292" s="5" t="s">
        <v>63</v>
      </c>
      <c r="AG292" s="5">
        <f t="shared" si="4"/>
        <v>1</v>
      </c>
      <c r="AH292" s="5" t="s">
        <v>5076</v>
      </c>
      <c r="AI292" s="5" t="s">
        <v>5081</v>
      </c>
    </row>
    <row r="293" spans="1:40">
      <c r="A293" s="5" t="s">
        <v>5074</v>
      </c>
      <c r="B293" s="5" t="s">
        <v>169</v>
      </c>
      <c r="C293" s="5" t="s">
        <v>168</v>
      </c>
      <c r="D293" s="5" t="s">
        <v>167</v>
      </c>
      <c r="E293" s="5" t="s">
        <v>166</v>
      </c>
      <c r="F293" s="6">
        <v>0.02</v>
      </c>
      <c r="G293" s="5" t="s">
        <v>4163</v>
      </c>
      <c r="H293" s="5">
        <v>20</v>
      </c>
      <c r="I293" s="5" t="s">
        <v>3592</v>
      </c>
      <c r="J293" s="5">
        <v>300</v>
      </c>
      <c r="K293" s="5">
        <v>259200</v>
      </c>
      <c r="L293" s="5" t="s">
        <v>4162</v>
      </c>
      <c r="O293" s="5" t="s">
        <v>5080</v>
      </c>
      <c r="P293" s="5" t="s">
        <v>256</v>
      </c>
      <c r="Q293" s="5" t="s">
        <v>160</v>
      </c>
      <c r="R293" s="5" t="s">
        <v>5079</v>
      </c>
      <c r="S293" s="5" t="s">
        <v>5078</v>
      </c>
      <c r="T293" s="5" t="s">
        <v>5077</v>
      </c>
      <c r="X293" s="5">
        <v>79</v>
      </c>
      <c r="Y293" s="5" t="s">
        <v>252</v>
      </c>
      <c r="Z293" s="5" t="s">
        <v>252</v>
      </c>
      <c r="AA293" s="5" t="s">
        <v>156</v>
      </c>
      <c r="AB293" s="5" t="s">
        <v>25</v>
      </c>
      <c r="AC293" s="5" t="s">
        <v>92</v>
      </c>
      <c r="AD293" s="5" t="s">
        <v>13</v>
      </c>
      <c r="AE293" s="5" t="s">
        <v>63</v>
      </c>
      <c r="AG293" s="5">
        <f t="shared" si="4"/>
        <v>1</v>
      </c>
      <c r="AH293" s="5" t="s">
        <v>5076</v>
      </c>
      <c r="AI293" s="5" t="s">
        <v>5075</v>
      </c>
    </row>
    <row r="294" spans="1:40">
      <c r="A294" s="5" t="s">
        <v>5074</v>
      </c>
      <c r="B294" s="5" t="s">
        <v>169</v>
      </c>
      <c r="C294" s="5" t="s">
        <v>168</v>
      </c>
      <c r="D294" s="5" t="s">
        <v>167</v>
      </c>
      <c r="E294" s="5" t="s">
        <v>166</v>
      </c>
      <c r="F294" s="6">
        <v>0.02</v>
      </c>
      <c r="G294" s="5" t="s">
        <v>4163</v>
      </c>
      <c r="H294" s="5">
        <v>20</v>
      </c>
      <c r="I294" s="5" t="s">
        <v>3592</v>
      </c>
      <c r="J294" s="5">
        <v>300</v>
      </c>
      <c r="K294" s="5">
        <v>259200</v>
      </c>
      <c r="L294" s="5" t="s">
        <v>4162</v>
      </c>
      <c r="O294" s="5" t="s">
        <v>5073</v>
      </c>
      <c r="P294" s="5" t="s">
        <v>336</v>
      </c>
      <c r="Q294" s="5" t="s">
        <v>160</v>
      </c>
      <c r="R294" s="5" t="s">
        <v>5072</v>
      </c>
      <c r="S294" s="5" t="s">
        <v>5071</v>
      </c>
      <c r="T294" s="5" t="s">
        <v>5070</v>
      </c>
      <c r="X294" s="5">
        <v>20</v>
      </c>
      <c r="Y294" s="5" t="s">
        <v>171</v>
      </c>
      <c r="Z294" s="5" t="s">
        <v>171</v>
      </c>
      <c r="AA294" s="5" t="s">
        <v>171</v>
      </c>
      <c r="AB294" s="5" t="s">
        <v>25</v>
      </c>
      <c r="AC294" s="5" t="s">
        <v>92</v>
      </c>
      <c r="AD294" s="5" t="s">
        <v>13</v>
      </c>
      <c r="AE294" s="5" t="s">
        <v>63</v>
      </c>
      <c r="AF294" s="5" t="s">
        <v>25</v>
      </c>
      <c r="AG294" s="5">
        <f t="shared" si="4"/>
        <v>0</v>
      </c>
      <c r="AH294" s="5" t="s">
        <v>63</v>
      </c>
      <c r="AI294" s="5" t="s">
        <v>5069</v>
      </c>
    </row>
    <row r="295" spans="1:40" s="8" customFormat="1">
      <c r="F295" s="9"/>
      <c r="AF295" s="8">
        <f>COUNTIF(AG275:AG294,AG280)</f>
        <v>8</v>
      </c>
      <c r="AH295" s="8">
        <f>COUNTIF(AG275:AG294,AG288)</f>
        <v>9</v>
      </c>
      <c r="AM295" s="8">
        <f>AH295+AF295</f>
        <v>17</v>
      </c>
      <c r="AN295" s="8">
        <f>AH295/AM295</f>
        <v>0.52941176470588236</v>
      </c>
    </row>
    <row r="296" spans="1:40">
      <c r="A296" s="5" t="s">
        <v>4981</v>
      </c>
      <c r="B296" s="5" t="s">
        <v>169</v>
      </c>
      <c r="C296" s="5" t="s">
        <v>168</v>
      </c>
      <c r="D296" s="5" t="s">
        <v>167</v>
      </c>
      <c r="E296" s="5" t="s">
        <v>166</v>
      </c>
      <c r="F296" s="6">
        <v>0.02</v>
      </c>
      <c r="G296" s="5" t="s">
        <v>4163</v>
      </c>
      <c r="H296" s="5">
        <v>20</v>
      </c>
      <c r="I296" s="5" t="s">
        <v>3592</v>
      </c>
      <c r="J296" s="5">
        <v>300</v>
      </c>
      <c r="K296" s="5">
        <v>259200</v>
      </c>
      <c r="L296" s="5" t="s">
        <v>4162</v>
      </c>
      <c r="O296" s="5" t="s">
        <v>5068</v>
      </c>
      <c r="P296" s="5" t="s">
        <v>4112</v>
      </c>
      <c r="Q296" s="5" t="s">
        <v>160</v>
      </c>
      <c r="R296" s="5" t="s">
        <v>5067</v>
      </c>
      <c r="S296" s="5" t="s">
        <v>5066</v>
      </c>
      <c r="T296" s="5" t="s">
        <v>5065</v>
      </c>
      <c r="X296" s="5">
        <v>17</v>
      </c>
      <c r="Y296" s="5" t="s">
        <v>171</v>
      </c>
      <c r="Z296" s="5" t="s">
        <v>171</v>
      </c>
      <c r="AA296" s="5" t="s">
        <v>171</v>
      </c>
      <c r="AB296" s="5" t="s">
        <v>93</v>
      </c>
      <c r="AC296" s="5" t="s">
        <v>26</v>
      </c>
      <c r="AD296" s="5" t="s">
        <v>13</v>
      </c>
      <c r="AE296" s="5" t="s">
        <v>63</v>
      </c>
      <c r="AG296" s="5">
        <f t="shared" si="4"/>
        <v>1</v>
      </c>
      <c r="AH296" s="5" t="s">
        <v>4977</v>
      </c>
      <c r="AI296" s="5" t="s">
        <v>4108</v>
      </c>
    </row>
    <row r="297" spans="1:40">
      <c r="A297" s="5" t="s">
        <v>4981</v>
      </c>
      <c r="B297" s="5" t="s">
        <v>169</v>
      </c>
      <c r="C297" s="5" t="s">
        <v>168</v>
      </c>
      <c r="D297" s="5" t="s">
        <v>167</v>
      </c>
      <c r="E297" s="5" t="s">
        <v>166</v>
      </c>
      <c r="F297" s="6">
        <v>0.02</v>
      </c>
      <c r="G297" s="5" t="s">
        <v>4163</v>
      </c>
      <c r="H297" s="5">
        <v>20</v>
      </c>
      <c r="I297" s="5" t="s">
        <v>3592</v>
      </c>
      <c r="J297" s="5">
        <v>300</v>
      </c>
      <c r="K297" s="5">
        <v>259200</v>
      </c>
      <c r="L297" s="5" t="s">
        <v>4162</v>
      </c>
      <c r="O297" s="5" t="s">
        <v>5064</v>
      </c>
      <c r="P297" s="5" t="s">
        <v>369</v>
      </c>
      <c r="Q297" s="5" t="s">
        <v>160</v>
      </c>
      <c r="R297" s="5" t="s">
        <v>5063</v>
      </c>
      <c r="S297" s="5" t="s">
        <v>5062</v>
      </c>
      <c r="T297" s="5" t="s">
        <v>5061</v>
      </c>
      <c r="X297" s="5">
        <v>67</v>
      </c>
      <c r="Y297" s="5" t="s">
        <v>171</v>
      </c>
      <c r="Z297" s="5" t="s">
        <v>171</v>
      </c>
      <c r="AA297" s="5" t="s">
        <v>171</v>
      </c>
      <c r="AB297" s="5" t="s">
        <v>93</v>
      </c>
      <c r="AC297" s="5" t="s">
        <v>26</v>
      </c>
      <c r="AD297" s="5" t="s">
        <v>13</v>
      </c>
      <c r="AE297" s="5" t="s">
        <v>63</v>
      </c>
      <c r="AF297" s="5" t="s">
        <v>93</v>
      </c>
      <c r="AG297" s="5">
        <f t="shared" si="4"/>
        <v>0</v>
      </c>
      <c r="AH297" s="5" t="s">
        <v>63</v>
      </c>
      <c r="AI297" s="5" t="s">
        <v>5060</v>
      </c>
    </row>
    <row r="298" spans="1:40">
      <c r="A298" s="5" t="s">
        <v>4981</v>
      </c>
      <c r="B298" s="5" t="s">
        <v>169</v>
      </c>
      <c r="C298" s="5" t="s">
        <v>168</v>
      </c>
      <c r="D298" s="5" t="s">
        <v>167</v>
      </c>
      <c r="E298" s="5" t="s">
        <v>166</v>
      </c>
      <c r="F298" s="6">
        <v>0.02</v>
      </c>
      <c r="G298" s="5" t="s">
        <v>4163</v>
      </c>
      <c r="H298" s="5">
        <v>20</v>
      </c>
      <c r="I298" s="5" t="s">
        <v>3592</v>
      </c>
      <c r="J298" s="5">
        <v>300</v>
      </c>
      <c r="K298" s="5">
        <v>259200</v>
      </c>
      <c r="L298" s="5" t="s">
        <v>4162</v>
      </c>
      <c r="O298" s="5" t="s">
        <v>5059</v>
      </c>
      <c r="P298" s="5" t="s">
        <v>875</v>
      </c>
      <c r="Q298" s="5" t="s">
        <v>160</v>
      </c>
      <c r="R298" s="5" t="s">
        <v>5058</v>
      </c>
      <c r="S298" s="5" t="s">
        <v>5057</v>
      </c>
      <c r="T298" s="5" t="s">
        <v>5056</v>
      </c>
      <c r="X298" s="5">
        <v>44</v>
      </c>
      <c r="Y298" s="5" t="s">
        <v>171</v>
      </c>
      <c r="Z298" s="5" t="s">
        <v>171</v>
      </c>
      <c r="AA298" s="5" t="s">
        <v>171</v>
      </c>
      <c r="AB298" s="5" t="s">
        <v>93</v>
      </c>
      <c r="AC298" s="5" t="s">
        <v>26</v>
      </c>
      <c r="AD298" s="5" t="s">
        <v>13</v>
      </c>
      <c r="AE298" s="5" t="s">
        <v>63</v>
      </c>
      <c r="AG298" s="5">
        <f t="shared" si="4"/>
        <v>1</v>
      </c>
      <c r="AH298" s="5" t="s">
        <v>4977</v>
      </c>
      <c r="AI298" s="5" t="s">
        <v>5055</v>
      </c>
    </row>
    <row r="299" spans="1:40">
      <c r="A299" s="5" t="s">
        <v>4981</v>
      </c>
      <c r="B299" s="5" t="s">
        <v>169</v>
      </c>
      <c r="C299" s="5" t="s">
        <v>168</v>
      </c>
      <c r="D299" s="5" t="s">
        <v>167</v>
      </c>
      <c r="E299" s="5" t="s">
        <v>166</v>
      </c>
      <c r="F299" s="6">
        <v>0.02</v>
      </c>
      <c r="G299" s="5" t="s">
        <v>4163</v>
      </c>
      <c r="H299" s="5">
        <v>20</v>
      </c>
      <c r="I299" s="5" t="s">
        <v>3592</v>
      </c>
      <c r="J299" s="5">
        <v>300</v>
      </c>
      <c r="K299" s="5">
        <v>259200</v>
      </c>
      <c r="L299" s="5" t="s">
        <v>4162</v>
      </c>
      <c r="O299" s="5" t="s">
        <v>5054</v>
      </c>
      <c r="P299" s="5" t="s">
        <v>225</v>
      </c>
      <c r="Q299" s="5" t="s">
        <v>160</v>
      </c>
      <c r="R299" s="5" t="s">
        <v>5053</v>
      </c>
      <c r="S299" s="5" t="s">
        <v>5052</v>
      </c>
      <c r="T299" s="5" t="s">
        <v>5051</v>
      </c>
      <c r="X299" s="5">
        <v>36</v>
      </c>
      <c r="Y299" s="5" t="s">
        <v>171</v>
      </c>
      <c r="Z299" s="5" t="s">
        <v>171</v>
      </c>
      <c r="AA299" s="5" t="s">
        <v>171</v>
      </c>
      <c r="AB299" s="5" t="s">
        <v>93</v>
      </c>
      <c r="AC299" s="5" t="s">
        <v>26</v>
      </c>
      <c r="AD299" s="5" t="s">
        <v>13</v>
      </c>
      <c r="AE299" s="5" t="s">
        <v>63</v>
      </c>
      <c r="AG299" s="5">
        <f t="shared" si="4"/>
        <v>1</v>
      </c>
      <c r="AH299" s="5" t="s">
        <v>4977</v>
      </c>
      <c r="AI299" s="5" t="s">
        <v>5050</v>
      </c>
    </row>
    <row r="300" spans="1:40">
      <c r="A300" s="5" t="s">
        <v>4981</v>
      </c>
      <c r="B300" s="5" t="s">
        <v>169</v>
      </c>
      <c r="C300" s="5" t="s">
        <v>168</v>
      </c>
      <c r="D300" s="5" t="s">
        <v>167</v>
      </c>
      <c r="E300" s="5" t="s">
        <v>166</v>
      </c>
      <c r="F300" s="6">
        <v>0.02</v>
      </c>
      <c r="G300" s="5" t="s">
        <v>4163</v>
      </c>
      <c r="H300" s="5">
        <v>20</v>
      </c>
      <c r="I300" s="5" t="s">
        <v>3592</v>
      </c>
      <c r="J300" s="5">
        <v>300</v>
      </c>
      <c r="K300" s="5">
        <v>259200</v>
      </c>
      <c r="L300" s="5" t="s">
        <v>4162</v>
      </c>
      <c r="O300" s="5" t="s">
        <v>5049</v>
      </c>
      <c r="P300" s="5" t="s">
        <v>2146</v>
      </c>
      <c r="Q300" s="5" t="s">
        <v>160</v>
      </c>
      <c r="R300" s="5" t="s">
        <v>5048</v>
      </c>
      <c r="S300" s="5" t="s">
        <v>5047</v>
      </c>
      <c r="T300" s="5" t="s">
        <v>5046</v>
      </c>
      <c r="X300" s="5">
        <v>40</v>
      </c>
      <c r="Y300" s="5" t="s">
        <v>171</v>
      </c>
      <c r="Z300" s="5" t="s">
        <v>171</v>
      </c>
      <c r="AA300" s="5" t="s">
        <v>171</v>
      </c>
      <c r="AB300" s="5" t="s">
        <v>93</v>
      </c>
      <c r="AC300" s="5" t="s">
        <v>26</v>
      </c>
      <c r="AD300" s="5" t="s">
        <v>13</v>
      </c>
      <c r="AE300" s="5" t="s">
        <v>63</v>
      </c>
      <c r="AF300" s="5" t="s">
        <v>93</v>
      </c>
      <c r="AG300" s="5">
        <f t="shared" si="4"/>
        <v>0</v>
      </c>
      <c r="AI300" s="5" t="s">
        <v>5045</v>
      </c>
    </row>
    <row r="301" spans="1:40">
      <c r="A301" s="5" t="s">
        <v>4981</v>
      </c>
      <c r="B301" s="5" t="s">
        <v>169</v>
      </c>
      <c r="C301" s="5" t="s">
        <v>168</v>
      </c>
      <c r="D301" s="5" t="s">
        <v>167</v>
      </c>
      <c r="E301" s="5" t="s">
        <v>166</v>
      </c>
      <c r="F301" s="6">
        <v>0.02</v>
      </c>
      <c r="G301" s="5" t="s">
        <v>4163</v>
      </c>
      <c r="H301" s="5">
        <v>20</v>
      </c>
      <c r="I301" s="5" t="s">
        <v>3592</v>
      </c>
      <c r="J301" s="5">
        <v>300</v>
      </c>
      <c r="K301" s="5">
        <v>259200</v>
      </c>
      <c r="L301" s="5" t="s">
        <v>4162</v>
      </c>
      <c r="O301" s="5" t="s">
        <v>5044</v>
      </c>
      <c r="P301" s="5" t="s">
        <v>200</v>
      </c>
      <c r="Q301" s="5" t="s">
        <v>160</v>
      </c>
      <c r="R301" s="5" t="s">
        <v>5043</v>
      </c>
      <c r="S301" s="5" t="s">
        <v>5042</v>
      </c>
      <c r="T301" s="5" t="s">
        <v>5041</v>
      </c>
      <c r="X301" s="5">
        <v>49</v>
      </c>
      <c r="Y301" s="5" t="s">
        <v>171</v>
      </c>
      <c r="Z301" s="5" t="s">
        <v>171</v>
      </c>
      <c r="AA301" s="5" t="s">
        <v>171</v>
      </c>
      <c r="AB301" s="5" t="s">
        <v>93</v>
      </c>
      <c r="AC301" s="5" t="s">
        <v>26</v>
      </c>
      <c r="AD301" s="5" t="s">
        <v>13</v>
      </c>
      <c r="AE301" s="5" t="s">
        <v>63</v>
      </c>
      <c r="AF301" s="5" t="s">
        <v>4994</v>
      </c>
      <c r="AG301" s="5">
        <f t="shared" si="4"/>
        <v>-1</v>
      </c>
      <c r="AI301" s="5" t="s">
        <v>5040</v>
      </c>
    </row>
    <row r="302" spans="1:40">
      <c r="A302" s="5" t="s">
        <v>4981</v>
      </c>
      <c r="B302" s="5" t="s">
        <v>169</v>
      </c>
      <c r="C302" s="5" t="s">
        <v>168</v>
      </c>
      <c r="D302" s="5" t="s">
        <v>167</v>
      </c>
      <c r="E302" s="5" t="s">
        <v>166</v>
      </c>
      <c r="F302" s="6">
        <v>0.02</v>
      </c>
      <c r="G302" s="5" t="s">
        <v>4163</v>
      </c>
      <c r="H302" s="5">
        <v>20</v>
      </c>
      <c r="I302" s="5" t="s">
        <v>3592</v>
      </c>
      <c r="J302" s="5">
        <v>300</v>
      </c>
      <c r="K302" s="5">
        <v>259200</v>
      </c>
      <c r="L302" s="5" t="s">
        <v>4162</v>
      </c>
      <c r="O302" s="5" t="s">
        <v>5039</v>
      </c>
      <c r="P302" s="5" t="s">
        <v>266</v>
      </c>
      <c r="Q302" s="5" t="s">
        <v>160</v>
      </c>
      <c r="R302" s="5" t="s">
        <v>5038</v>
      </c>
      <c r="S302" s="5" t="s">
        <v>5037</v>
      </c>
      <c r="T302" s="5" t="s">
        <v>5036</v>
      </c>
      <c r="X302" s="5">
        <v>49</v>
      </c>
      <c r="Y302" s="5" t="s">
        <v>171</v>
      </c>
      <c r="Z302" s="5" t="s">
        <v>171</v>
      </c>
      <c r="AA302" s="5" t="s">
        <v>171</v>
      </c>
      <c r="AB302" s="5" t="s">
        <v>93</v>
      </c>
      <c r="AC302" s="5" t="s">
        <v>26</v>
      </c>
      <c r="AD302" s="5" t="s">
        <v>13</v>
      </c>
      <c r="AE302" s="5" t="s">
        <v>63</v>
      </c>
      <c r="AF302" s="5" t="s">
        <v>93</v>
      </c>
      <c r="AG302" s="5">
        <f t="shared" si="4"/>
        <v>0</v>
      </c>
      <c r="AH302" s="5" t="s">
        <v>63</v>
      </c>
      <c r="AI302" s="5" t="s">
        <v>5035</v>
      </c>
    </row>
    <row r="303" spans="1:40">
      <c r="A303" s="5" t="s">
        <v>4981</v>
      </c>
      <c r="B303" s="5" t="s">
        <v>169</v>
      </c>
      <c r="C303" s="5" t="s">
        <v>168</v>
      </c>
      <c r="D303" s="5" t="s">
        <v>167</v>
      </c>
      <c r="E303" s="5" t="s">
        <v>166</v>
      </c>
      <c r="F303" s="6">
        <v>0.02</v>
      </c>
      <c r="G303" s="5" t="s">
        <v>4163</v>
      </c>
      <c r="H303" s="5">
        <v>20</v>
      </c>
      <c r="I303" s="5" t="s">
        <v>3592</v>
      </c>
      <c r="J303" s="5">
        <v>300</v>
      </c>
      <c r="K303" s="5">
        <v>259200</v>
      </c>
      <c r="L303" s="5" t="s">
        <v>4162</v>
      </c>
      <c r="O303" s="5" t="s">
        <v>5034</v>
      </c>
      <c r="P303" s="5" t="s">
        <v>3632</v>
      </c>
      <c r="Q303" s="5" t="s">
        <v>160</v>
      </c>
      <c r="R303" s="5" t="s">
        <v>5033</v>
      </c>
      <c r="S303" s="5" t="s">
        <v>5032</v>
      </c>
      <c r="T303" s="5" t="s">
        <v>5031</v>
      </c>
      <c r="X303" s="5">
        <v>45</v>
      </c>
      <c r="Y303" s="5" t="s">
        <v>171</v>
      </c>
      <c r="Z303" s="5" t="s">
        <v>171</v>
      </c>
      <c r="AA303" s="5" t="s">
        <v>171</v>
      </c>
      <c r="AB303" s="5" t="s">
        <v>93</v>
      </c>
      <c r="AC303" s="5" t="s">
        <v>26</v>
      </c>
      <c r="AD303" s="5" t="s">
        <v>13</v>
      </c>
      <c r="AE303" s="5" t="s">
        <v>63</v>
      </c>
      <c r="AG303" s="5">
        <f t="shared" si="4"/>
        <v>1</v>
      </c>
      <c r="AH303" s="5" t="s">
        <v>4977</v>
      </c>
      <c r="AI303" s="5" t="s">
        <v>5030</v>
      </c>
    </row>
    <row r="304" spans="1:40">
      <c r="A304" s="5" t="s">
        <v>4981</v>
      </c>
      <c r="B304" s="5" t="s">
        <v>169</v>
      </c>
      <c r="C304" s="5" t="s">
        <v>168</v>
      </c>
      <c r="D304" s="5" t="s">
        <v>167</v>
      </c>
      <c r="E304" s="5" t="s">
        <v>166</v>
      </c>
      <c r="F304" s="6">
        <v>0.02</v>
      </c>
      <c r="G304" s="5" t="s">
        <v>4163</v>
      </c>
      <c r="H304" s="5">
        <v>20</v>
      </c>
      <c r="I304" s="5" t="s">
        <v>3592</v>
      </c>
      <c r="J304" s="5">
        <v>300</v>
      </c>
      <c r="K304" s="5">
        <v>259200</v>
      </c>
      <c r="L304" s="5" t="s">
        <v>4162</v>
      </c>
      <c r="O304" s="5" t="s">
        <v>5029</v>
      </c>
      <c r="P304" s="5" t="s">
        <v>3695</v>
      </c>
      <c r="Q304" s="5" t="s">
        <v>160</v>
      </c>
      <c r="R304" s="5" t="s">
        <v>5028</v>
      </c>
      <c r="S304" s="5" t="s">
        <v>5027</v>
      </c>
      <c r="T304" s="5" t="s">
        <v>5026</v>
      </c>
      <c r="X304" s="5">
        <v>31</v>
      </c>
      <c r="Y304" s="5" t="s">
        <v>171</v>
      </c>
      <c r="Z304" s="5" t="s">
        <v>171</v>
      </c>
      <c r="AA304" s="5" t="s">
        <v>171</v>
      </c>
      <c r="AB304" s="5" t="s">
        <v>93</v>
      </c>
      <c r="AC304" s="5" t="s">
        <v>26</v>
      </c>
      <c r="AD304" s="5" t="s">
        <v>13</v>
      </c>
      <c r="AE304" s="5" t="s">
        <v>63</v>
      </c>
      <c r="AG304" s="5">
        <f t="shared" si="4"/>
        <v>1</v>
      </c>
      <c r="AH304" s="5" t="s">
        <v>4977</v>
      </c>
      <c r="AI304" s="5" t="s">
        <v>5025</v>
      </c>
    </row>
    <row r="305" spans="1:40">
      <c r="A305" s="5" t="s">
        <v>4981</v>
      </c>
      <c r="B305" s="5" t="s">
        <v>169</v>
      </c>
      <c r="C305" s="5" t="s">
        <v>168</v>
      </c>
      <c r="D305" s="5" t="s">
        <v>167</v>
      </c>
      <c r="E305" s="5" t="s">
        <v>166</v>
      </c>
      <c r="F305" s="6">
        <v>0.02</v>
      </c>
      <c r="G305" s="5" t="s">
        <v>4163</v>
      </c>
      <c r="H305" s="5">
        <v>20</v>
      </c>
      <c r="I305" s="5" t="s">
        <v>3592</v>
      </c>
      <c r="J305" s="5">
        <v>300</v>
      </c>
      <c r="K305" s="5">
        <v>259200</v>
      </c>
      <c r="L305" s="5" t="s">
        <v>4162</v>
      </c>
      <c r="O305" s="5" t="s">
        <v>5024</v>
      </c>
      <c r="P305" s="5" t="s">
        <v>215</v>
      </c>
      <c r="Q305" s="5" t="s">
        <v>160</v>
      </c>
      <c r="R305" s="5" t="s">
        <v>2608</v>
      </c>
      <c r="S305" s="5" t="s">
        <v>5023</v>
      </c>
      <c r="T305" s="5" t="s">
        <v>5022</v>
      </c>
      <c r="X305" s="5">
        <v>22</v>
      </c>
      <c r="Y305" s="5" t="s">
        <v>171</v>
      </c>
      <c r="Z305" s="5" t="s">
        <v>171</v>
      </c>
      <c r="AA305" s="5" t="s">
        <v>171</v>
      </c>
      <c r="AB305" s="5" t="s">
        <v>93</v>
      </c>
      <c r="AC305" s="5" t="s">
        <v>26</v>
      </c>
      <c r="AD305" s="5" t="s">
        <v>13</v>
      </c>
      <c r="AE305" s="5" t="s">
        <v>63</v>
      </c>
      <c r="AF305" s="5" t="s">
        <v>93</v>
      </c>
      <c r="AG305" s="5">
        <f t="shared" si="4"/>
        <v>0</v>
      </c>
      <c r="AH305" s="5" t="s">
        <v>63</v>
      </c>
      <c r="AI305" s="5" t="s">
        <v>5021</v>
      </c>
    </row>
    <row r="306" spans="1:40">
      <c r="A306" s="5" t="s">
        <v>4981</v>
      </c>
      <c r="B306" s="5" t="s">
        <v>169</v>
      </c>
      <c r="C306" s="5" t="s">
        <v>168</v>
      </c>
      <c r="D306" s="5" t="s">
        <v>167</v>
      </c>
      <c r="E306" s="5" t="s">
        <v>166</v>
      </c>
      <c r="F306" s="6">
        <v>0.02</v>
      </c>
      <c r="G306" s="5" t="s">
        <v>4163</v>
      </c>
      <c r="H306" s="5">
        <v>20</v>
      </c>
      <c r="I306" s="5" t="s">
        <v>3592</v>
      </c>
      <c r="J306" s="5">
        <v>300</v>
      </c>
      <c r="K306" s="5">
        <v>259200</v>
      </c>
      <c r="L306" s="5" t="s">
        <v>4162</v>
      </c>
      <c r="O306" s="5" t="s">
        <v>5020</v>
      </c>
      <c r="P306" s="5" t="s">
        <v>435</v>
      </c>
      <c r="Q306" s="5" t="s">
        <v>160</v>
      </c>
      <c r="R306" s="5" t="s">
        <v>5019</v>
      </c>
      <c r="S306" s="5" t="s">
        <v>5018</v>
      </c>
      <c r="T306" s="5" t="s">
        <v>5017</v>
      </c>
      <c r="X306" s="5">
        <v>14</v>
      </c>
      <c r="Y306" s="5" t="s">
        <v>171</v>
      </c>
      <c r="Z306" s="5" t="s">
        <v>171</v>
      </c>
      <c r="AA306" s="5" t="s">
        <v>171</v>
      </c>
      <c r="AB306" s="5" t="s">
        <v>93</v>
      </c>
      <c r="AC306" s="5" t="s">
        <v>26</v>
      </c>
      <c r="AD306" s="5" t="s">
        <v>13</v>
      </c>
      <c r="AE306" s="5" t="s">
        <v>63</v>
      </c>
      <c r="AF306" s="5" t="s">
        <v>93</v>
      </c>
      <c r="AG306" s="5">
        <f t="shared" si="4"/>
        <v>0</v>
      </c>
      <c r="AH306" s="5" t="s">
        <v>63</v>
      </c>
      <c r="AI306" s="5" t="s">
        <v>3702</v>
      </c>
    </row>
    <row r="307" spans="1:40">
      <c r="A307" s="5" t="s">
        <v>4981</v>
      </c>
      <c r="B307" s="5" t="s">
        <v>169</v>
      </c>
      <c r="C307" s="5" t="s">
        <v>168</v>
      </c>
      <c r="D307" s="5" t="s">
        <v>167</v>
      </c>
      <c r="E307" s="5" t="s">
        <v>166</v>
      </c>
      <c r="F307" s="6">
        <v>0.02</v>
      </c>
      <c r="G307" s="5" t="s">
        <v>4163</v>
      </c>
      <c r="H307" s="5">
        <v>20</v>
      </c>
      <c r="I307" s="5" t="s">
        <v>3592</v>
      </c>
      <c r="J307" s="5">
        <v>300</v>
      </c>
      <c r="K307" s="5">
        <v>259200</v>
      </c>
      <c r="L307" s="5" t="s">
        <v>4162</v>
      </c>
      <c r="O307" s="5" t="s">
        <v>5016</v>
      </c>
      <c r="P307" s="5" t="s">
        <v>175</v>
      </c>
      <c r="Q307" s="5" t="s">
        <v>160</v>
      </c>
      <c r="R307" s="5" t="s">
        <v>5015</v>
      </c>
      <c r="S307" s="5" t="s">
        <v>2389</v>
      </c>
      <c r="T307" s="5" t="s">
        <v>5014</v>
      </c>
      <c r="X307" s="5">
        <v>13</v>
      </c>
      <c r="Y307" s="5" t="s">
        <v>171</v>
      </c>
      <c r="Z307" s="5" t="s">
        <v>171</v>
      </c>
      <c r="AA307" s="5" t="s">
        <v>171</v>
      </c>
      <c r="AB307" s="5" t="s">
        <v>93</v>
      </c>
      <c r="AC307" s="5" t="s">
        <v>26</v>
      </c>
      <c r="AD307" s="5" t="s">
        <v>13</v>
      </c>
      <c r="AE307" s="5" t="s">
        <v>63</v>
      </c>
      <c r="AG307" s="5">
        <f t="shared" si="4"/>
        <v>1</v>
      </c>
      <c r="AH307" s="5" t="s">
        <v>4977</v>
      </c>
      <c r="AI307" s="5" t="s">
        <v>3600</v>
      </c>
    </row>
    <row r="308" spans="1:40">
      <c r="A308" s="5" t="s">
        <v>4981</v>
      </c>
      <c r="B308" s="5" t="s">
        <v>169</v>
      </c>
      <c r="C308" s="5" t="s">
        <v>168</v>
      </c>
      <c r="D308" s="5" t="s">
        <v>167</v>
      </c>
      <c r="E308" s="5" t="s">
        <v>166</v>
      </c>
      <c r="F308" s="6">
        <v>0.02</v>
      </c>
      <c r="G308" s="5" t="s">
        <v>4163</v>
      </c>
      <c r="H308" s="5">
        <v>20</v>
      </c>
      <c r="I308" s="5" t="s">
        <v>3592</v>
      </c>
      <c r="J308" s="5">
        <v>300</v>
      </c>
      <c r="K308" s="5">
        <v>259200</v>
      </c>
      <c r="L308" s="5" t="s">
        <v>4162</v>
      </c>
      <c r="O308" s="5" t="s">
        <v>5013</v>
      </c>
      <c r="P308" s="5" t="s">
        <v>5012</v>
      </c>
      <c r="Q308" s="5" t="s">
        <v>160</v>
      </c>
      <c r="R308" s="5" t="s">
        <v>5011</v>
      </c>
      <c r="S308" s="5" t="s">
        <v>5010</v>
      </c>
      <c r="T308" s="5" t="s">
        <v>5009</v>
      </c>
      <c r="X308" s="5">
        <v>51</v>
      </c>
      <c r="Y308" s="5" t="s">
        <v>171</v>
      </c>
      <c r="Z308" s="5" t="s">
        <v>171</v>
      </c>
      <c r="AA308" s="5" t="s">
        <v>171</v>
      </c>
      <c r="AB308" s="5" t="s">
        <v>93</v>
      </c>
      <c r="AC308" s="5" t="s">
        <v>26</v>
      </c>
      <c r="AD308" s="5" t="s">
        <v>13</v>
      </c>
      <c r="AE308" s="5" t="s">
        <v>63</v>
      </c>
      <c r="AF308" s="5" t="s">
        <v>93</v>
      </c>
      <c r="AG308" s="5">
        <f t="shared" si="4"/>
        <v>0</v>
      </c>
      <c r="AH308" s="5" t="s">
        <v>63</v>
      </c>
      <c r="AI308" s="5" t="s">
        <v>5008</v>
      </c>
    </row>
    <row r="309" spans="1:40">
      <c r="A309" s="5" t="s">
        <v>4981</v>
      </c>
      <c r="B309" s="5" t="s">
        <v>169</v>
      </c>
      <c r="C309" s="5" t="s">
        <v>168</v>
      </c>
      <c r="D309" s="5" t="s">
        <v>167</v>
      </c>
      <c r="E309" s="5" t="s">
        <v>166</v>
      </c>
      <c r="F309" s="6">
        <v>0.02</v>
      </c>
      <c r="G309" s="5" t="s">
        <v>4163</v>
      </c>
      <c r="H309" s="5">
        <v>20</v>
      </c>
      <c r="I309" s="5" t="s">
        <v>3592</v>
      </c>
      <c r="J309" s="5">
        <v>300</v>
      </c>
      <c r="K309" s="5">
        <v>259200</v>
      </c>
      <c r="L309" s="5" t="s">
        <v>4162</v>
      </c>
      <c r="O309" s="5" t="s">
        <v>5007</v>
      </c>
      <c r="P309" s="5" t="s">
        <v>261</v>
      </c>
      <c r="Q309" s="5" t="s">
        <v>160</v>
      </c>
      <c r="R309" s="5" t="s">
        <v>5006</v>
      </c>
      <c r="S309" s="5" t="s">
        <v>5005</v>
      </c>
      <c r="T309" s="5" t="s">
        <v>5004</v>
      </c>
      <c r="X309" s="5">
        <v>68</v>
      </c>
      <c r="Y309" s="5" t="s">
        <v>171</v>
      </c>
      <c r="Z309" s="5" t="s">
        <v>171</v>
      </c>
      <c r="AA309" s="5" t="s">
        <v>171</v>
      </c>
      <c r="AB309" s="5" t="s">
        <v>93</v>
      </c>
      <c r="AC309" s="5" t="s">
        <v>26</v>
      </c>
      <c r="AD309" s="5" t="s">
        <v>13</v>
      </c>
      <c r="AE309" s="5" t="s">
        <v>63</v>
      </c>
      <c r="AG309" s="5">
        <f t="shared" si="4"/>
        <v>1</v>
      </c>
      <c r="AH309" s="5" t="s">
        <v>4977</v>
      </c>
      <c r="AI309" s="5" t="s">
        <v>5003</v>
      </c>
    </row>
    <row r="310" spans="1:40">
      <c r="A310" s="5" t="s">
        <v>4981</v>
      </c>
      <c r="B310" s="5" t="s">
        <v>169</v>
      </c>
      <c r="C310" s="5" t="s">
        <v>168</v>
      </c>
      <c r="D310" s="5" t="s">
        <v>167</v>
      </c>
      <c r="E310" s="5" t="s">
        <v>166</v>
      </c>
      <c r="F310" s="6">
        <v>0.02</v>
      </c>
      <c r="G310" s="5" t="s">
        <v>4163</v>
      </c>
      <c r="H310" s="5">
        <v>20</v>
      </c>
      <c r="I310" s="5" t="s">
        <v>3592</v>
      </c>
      <c r="J310" s="5">
        <v>300</v>
      </c>
      <c r="K310" s="5">
        <v>259200</v>
      </c>
      <c r="L310" s="5" t="s">
        <v>4162</v>
      </c>
      <c r="O310" s="5" t="s">
        <v>5002</v>
      </c>
      <c r="P310" s="5" t="s">
        <v>3801</v>
      </c>
      <c r="Q310" s="5" t="s">
        <v>160</v>
      </c>
      <c r="R310" s="5" t="s">
        <v>5001</v>
      </c>
      <c r="S310" s="5" t="s">
        <v>5000</v>
      </c>
      <c r="T310" s="5" t="s">
        <v>4999</v>
      </c>
      <c r="X310" s="5">
        <v>20</v>
      </c>
      <c r="Y310" s="5" t="s">
        <v>171</v>
      </c>
      <c r="Z310" s="5" t="s">
        <v>171</v>
      </c>
      <c r="AA310" s="5" t="s">
        <v>171</v>
      </c>
      <c r="AB310" s="5" t="s">
        <v>93</v>
      </c>
      <c r="AC310" s="5" t="s">
        <v>26</v>
      </c>
      <c r="AD310" s="5" t="s">
        <v>13</v>
      </c>
      <c r="AE310" s="5" t="s">
        <v>63</v>
      </c>
      <c r="AG310" s="5">
        <f t="shared" si="4"/>
        <v>1</v>
      </c>
      <c r="AH310" s="5" t="s">
        <v>4977</v>
      </c>
      <c r="AI310" s="5" t="s">
        <v>3797</v>
      </c>
    </row>
    <row r="311" spans="1:40">
      <c r="A311" s="5" t="s">
        <v>4981</v>
      </c>
      <c r="B311" s="5" t="s">
        <v>169</v>
      </c>
      <c r="C311" s="5" t="s">
        <v>168</v>
      </c>
      <c r="D311" s="5" t="s">
        <v>167</v>
      </c>
      <c r="E311" s="5" t="s">
        <v>166</v>
      </c>
      <c r="F311" s="6">
        <v>0.02</v>
      </c>
      <c r="G311" s="5" t="s">
        <v>4163</v>
      </c>
      <c r="H311" s="5">
        <v>20</v>
      </c>
      <c r="I311" s="5" t="s">
        <v>3592</v>
      </c>
      <c r="J311" s="5">
        <v>300</v>
      </c>
      <c r="K311" s="5">
        <v>259200</v>
      </c>
      <c r="L311" s="5" t="s">
        <v>4162</v>
      </c>
      <c r="O311" s="5" t="s">
        <v>4998</v>
      </c>
      <c r="P311" s="5" t="s">
        <v>180</v>
      </c>
      <c r="Q311" s="5" t="s">
        <v>160</v>
      </c>
      <c r="R311" s="5" t="s">
        <v>4997</v>
      </c>
      <c r="S311" s="5" t="s">
        <v>4996</v>
      </c>
      <c r="T311" s="5" t="s">
        <v>4995</v>
      </c>
      <c r="X311" s="5">
        <v>7</v>
      </c>
      <c r="Y311" s="5" t="s">
        <v>171</v>
      </c>
      <c r="Z311" s="5" t="s">
        <v>171</v>
      </c>
      <c r="AA311" s="5" t="s">
        <v>171</v>
      </c>
      <c r="AB311" s="5" t="s">
        <v>93</v>
      </c>
      <c r="AC311" s="5" t="s">
        <v>26</v>
      </c>
      <c r="AD311" s="5" t="s">
        <v>13</v>
      </c>
      <c r="AE311" s="5" t="s">
        <v>63</v>
      </c>
      <c r="AF311" s="5" t="s">
        <v>4994</v>
      </c>
      <c r="AG311" s="5">
        <f t="shared" si="4"/>
        <v>-1</v>
      </c>
      <c r="AI311" s="5" t="s">
        <v>3621</v>
      </c>
    </row>
    <row r="312" spans="1:40">
      <c r="A312" s="5" t="s">
        <v>4981</v>
      </c>
      <c r="B312" s="5" t="s">
        <v>169</v>
      </c>
      <c r="C312" s="5" t="s">
        <v>168</v>
      </c>
      <c r="D312" s="5" t="s">
        <v>167</v>
      </c>
      <c r="E312" s="5" t="s">
        <v>166</v>
      </c>
      <c r="F312" s="6">
        <v>0.02</v>
      </c>
      <c r="G312" s="5" t="s">
        <v>4163</v>
      </c>
      <c r="H312" s="5">
        <v>20</v>
      </c>
      <c r="I312" s="5" t="s">
        <v>3592</v>
      </c>
      <c r="J312" s="5">
        <v>300</v>
      </c>
      <c r="K312" s="5">
        <v>259200</v>
      </c>
      <c r="L312" s="5" t="s">
        <v>4162</v>
      </c>
      <c r="O312" s="5" t="s">
        <v>4993</v>
      </c>
      <c r="P312" s="5" t="s">
        <v>256</v>
      </c>
      <c r="Q312" s="5" t="s">
        <v>160</v>
      </c>
      <c r="R312" s="5" t="s">
        <v>4992</v>
      </c>
      <c r="S312" s="5" t="s">
        <v>1652</v>
      </c>
      <c r="T312" s="5" t="s">
        <v>4991</v>
      </c>
      <c r="X312" s="5">
        <v>23</v>
      </c>
      <c r="Y312" s="5" t="s">
        <v>252</v>
      </c>
      <c r="Z312" s="5" t="s">
        <v>252</v>
      </c>
      <c r="AA312" s="5" t="s">
        <v>156</v>
      </c>
      <c r="AB312" s="5" t="s">
        <v>93</v>
      </c>
      <c r="AC312" s="5" t="s">
        <v>26</v>
      </c>
      <c r="AD312" s="5" t="s">
        <v>13</v>
      </c>
      <c r="AE312" s="5" t="s">
        <v>63</v>
      </c>
      <c r="AG312" s="5">
        <f t="shared" si="4"/>
        <v>1</v>
      </c>
      <c r="AH312" s="5" t="s">
        <v>4977</v>
      </c>
      <c r="AI312" s="5" t="s">
        <v>4990</v>
      </c>
    </row>
    <row r="313" spans="1:40">
      <c r="A313" s="5" t="s">
        <v>4981</v>
      </c>
      <c r="B313" s="5" t="s">
        <v>169</v>
      </c>
      <c r="C313" s="5" t="s">
        <v>168</v>
      </c>
      <c r="D313" s="5" t="s">
        <v>167</v>
      </c>
      <c r="E313" s="5" t="s">
        <v>166</v>
      </c>
      <c r="F313" s="6">
        <v>0.02</v>
      </c>
      <c r="G313" s="5" t="s">
        <v>4163</v>
      </c>
      <c r="H313" s="5">
        <v>20</v>
      </c>
      <c r="I313" s="5" t="s">
        <v>3592</v>
      </c>
      <c r="J313" s="5">
        <v>300</v>
      </c>
      <c r="K313" s="5">
        <v>259200</v>
      </c>
      <c r="L313" s="5" t="s">
        <v>4162</v>
      </c>
      <c r="O313" s="5" t="s">
        <v>4989</v>
      </c>
      <c r="P313" s="5" t="s">
        <v>336</v>
      </c>
      <c r="Q313" s="5" t="s">
        <v>160</v>
      </c>
      <c r="R313" s="5" t="s">
        <v>4988</v>
      </c>
      <c r="S313" s="5" t="s">
        <v>3938</v>
      </c>
      <c r="T313" s="5" t="s">
        <v>4987</v>
      </c>
      <c r="X313" s="5">
        <v>17</v>
      </c>
      <c r="Y313" s="5" t="s">
        <v>171</v>
      </c>
      <c r="Z313" s="5" t="s">
        <v>171</v>
      </c>
      <c r="AA313" s="5" t="s">
        <v>171</v>
      </c>
      <c r="AB313" s="5" t="s">
        <v>93</v>
      </c>
      <c r="AC313" s="5" t="s">
        <v>26</v>
      </c>
      <c r="AD313" s="5" t="s">
        <v>13</v>
      </c>
      <c r="AE313" s="5" t="s">
        <v>63</v>
      </c>
      <c r="AG313" s="5">
        <f t="shared" si="4"/>
        <v>1</v>
      </c>
      <c r="AH313" s="5" t="s">
        <v>4977</v>
      </c>
      <c r="AI313" s="5" t="s">
        <v>3663</v>
      </c>
    </row>
    <row r="314" spans="1:40">
      <c r="A314" s="5" t="s">
        <v>4981</v>
      </c>
      <c r="B314" s="5" t="s">
        <v>169</v>
      </c>
      <c r="C314" s="5" t="s">
        <v>168</v>
      </c>
      <c r="D314" s="5" t="s">
        <v>167</v>
      </c>
      <c r="E314" s="5" t="s">
        <v>166</v>
      </c>
      <c r="F314" s="6">
        <v>0.02</v>
      </c>
      <c r="G314" s="5" t="s">
        <v>4163</v>
      </c>
      <c r="H314" s="5">
        <v>20</v>
      </c>
      <c r="I314" s="5" t="s">
        <v>3592</v>
      </c>
      <c r="J314" s="5">
        <v>300</v>
      </c>
      <c r="K314" s="5">
        <v>259200</v>
      </c>
      <c r="L314" s="5" t="s">
        <v>4162</v>
      </c>
      <c r="O314" s="5" t="s">
        <v>4986</v>
      </c>
      <c r="P314" s="5" t="s">
        <v>205</v>
      </c>
      <c r="Q314" s="5" t="s">
        <v>160</v>
      </c>
      <c r="R314" s="5" t="s">
        <v>4985</v>
      </c>
      <c r="S314" s="5" t="s">
        <v>4984</v>
      </c>
      <c r="T314" s="5" t="s">
        <v>4983</v>
      </c>
      <c r="X314" s="5">
        <v>29</v>
      </c>
      <c r="Y314" s="5" t="s">
        <v>171</v>
      </c>
      <c r="Z314" s="5" t="s">
        <v>171</v>
      </c>
      <c r="AA314" s="5" t="s">
        <v>171</v>
      </c>
      <c r="AB314" s="5" t="s">
        <v>93</v>
      </c>
      <c r="AC314" s="5" t="s">
        <v>26</v>
      </c>
      <c r="AD314" s="5" t="s">
        <v>13</v>
      </c>
      <c r="AE314" s="5" t="s">
        <v>63</v>
      </c>
      <c r="AG314" s="5">
        <f t="shared" si="4"/>
        <v>1</v>
      </c>
      <c r="AH314" s="5" t="s">
        <v>4977</v>
      </c>
      <c r="AI314" s="5" t="s">
        <v>4982</v>
      </c>
    </row>
    <row r="315" spans="1:40">
      <c r="A315" s="5" t="s">
        <v>4981</v>
      </c>
      <c r="B315" s="5" t="s">
        <v>169</v>
      </c>
      <c r="C315" s="5" t="s">
        <v>168</v>
      </c>
      <c r="D315" s="5" t="s">
        <v>167</v>
      </c>
      <c r="E315" s="5" t="s">
        <v>166</v>
      </c>
      <c r="F315" s="6">
        <v>0.02</v>
      </c>
      <c r="G315" s="5" t="s">
        <v>4163</v>
      </c>
      <c r="H315" s="5">
        <v>20</v>
      </c>
      <c r="I315" s="5" t="s">
        <v>3592</v>
      </c>
      <c r="J315" s="5">
        <v>300</v>
      </c>
      <c r="K315" s="5">
        <v>259200</v>
      </c>
      <c r="L315" s="5" t="s">
        <v>4162</v>
      </c>
      <c r="O315" s="5" t="s">
        <v>4980</v>
      </c>
      <c r="P315" s="5" t="s">
        <v>240</v>
      </c>
      <c r="Q315" s="5" t="s">
        <v>160</v>
      </c>
      <c r="R315" s="5" t="s">
        <v>1915</v>
      </c>
      <c r="S315" s="5" t="s">
        <v>4979</v>
      </c>
      <c r="T315" s="5" t="s">
        <v>4978</v>
      </c>
      <c r="X315" s="5">
        <v>43</v>
      </c>
      <c r="Y315" s="5" t="s">
        <v>171</v>
      </c>
      <c r="Z315" s="5" t="s">
        <v>171</v>
      </c>
      <c r="AA315" s="5" t="s">
        <v>171</v>
      </c>
      <c r="AB315" s="5" t="s">
        <v>93</v>
      </c>
      <c r="AC315" s="5" t="s">
        <v>26</v>
      </c>
      <c r="AD315" s="5" t="s">
        <v>13</v>
      </c>
      <c r="AE315" s="5" t="s">
        <v>63</v>
      </c>
      <c r="AG315" s="5">
        <f t="shared" si="4"/>
        <v>1</v>
      </c>
      <c r="AH315" s="5" t="s">
        <v>4977</v>
      </c>
      <c r="AI315" s="5" t="s">
        <v>3713</v>
      </c>
    </row>
    <row r="316" spans="1:40" s="8" customFormat="1">
      <c r="F316" s="9"/>
      <c r="AF316" s="8">
        <f>COUNTIF(AG296:AG315,AG300)</f>
        <v>6</v>
      </c>
      <c r="AH316" s="8">
        <f>COUNTIF(AG296:AG315,AG309)</f>
        <v>12</v>
      </c>
      <c r="AM316" s="8">
        <f>AH316+AF316</f>
        <v>18</v>
      </c>
      <c r="AN316" s="8">
        <f>AH316/AM316</f>
        <v>0.66666666666666663</v>
      </c>
    </row>
    <row r="317" spans="1:40">
      <c r="A317" s="5" t="s">
        <v>4894</v>
      </c>
      <c r="B317" s="5" t="s">
        <v>169</v>
      </c>
      <c r="C317" s="5" t="s">
        <v>168</v>
      </c>
      <c r="D317" s="5" t="s">
        <v>167</v>
      </c>
      <c r="E317" s="5" t="s">
        <v>166</v>
      </c>
      <c r="F317" s="6">
        <v>0.02</v>
      </c>
      <c r="G317" s="5" t="s">
        <v>4163</v>
      </c>
      <c r="H317" s="5">
        <v>20</v>
      </c>
      <c r="I317" s="5" t="s">
        <v>3592</v>
      </c>
      <c r="J317" s="5">
        <v>300</v>
      </c>
      <c r="K317" s="5">
        <v>259200</v>
      </c>
      <c r="L317" s="5" t="s">
        <v>4162</v>
      </c>
      <c r="O317" s="5" t="s">
        <v>4976</v>
      </c>
      <c r="P317" s="5" t="s">
        <v>2261</v>
      </c>
      <c r="Q317" s="5" t="s">
        <v>160</v>
      </c>
      <c r="R317" s="5" t="s">
        <v>4975</v>
      </c>
      <c r="S317" s="5" t="s">
        <v>4974</v>
      </c>
      <c r="T317" s="5" t="s">
        <v>4973</v>
      </c>
      <c r="X317" s="5">
        <v>29</v>
      </c>
      <c r="Y317" s="5" t="s">
        <v>171</v>
      </c>
      <c r="Z317" s="5" t="s">
        <v>171</v>
      </c>
      <c r="AA317" s="5" t="s">
        <v>171</v>
      </c>
      <c r="AB317" s="5" t="s">
        <v>71</v>
      </c>
      <c r="AC317" s="5" t="s">
        <v>27</v>
      </c>
      <c r="AD317" s="5" t="s">
        <v>13</v>
      </c>
      <c r="AE317" s="5" t="s">
        <v>63</v>
      </c>
      <c r="AG317" s="5">
        <f t="shared" si="4"/>
        <v>1</v>
      </c>
      <c r="AH317" s="5" t="s">
        <v>4889</v>
      </c>
      <c r="AI317" s="5" t="s">
        <v>4972</v>
      </c>
    </row>
    <row r="318" spans="1:40">
      <c r="A318" s="5" t="s">
        <v>4894</v>
      </c>
      <c r="B318" s="5" t="s">
        <v>169</v>
      </c>
      <c r="C318" s="5" t="s">
        <v>168</v>
      </c>
      <c r="D318" s="5" t="s">
        <v>167</v>
      </c>
      <c r="E318" s="5" t="s">
        <v>166</v>
      </c>
      <c r="F318" s="6">
        <v>0.02</v>
      </c>
      <c r="G318" s="5" t="s">
        <v>4163</v>
      </c>
      <c r="H318" s="5">
        <v>20</v>
      </c>
      <c r="I318" s="5" t="s">
        <v>3592</v>
      </c>
      <c r="J318" s="5">
        <v>300</v>
      </c>
      <c r="K318" s="5">
        <v>259200</v>
      </c>
      <c r="L318" s="5" t="s">
        <v>4162</v>
      </c>
      <c r="O318" s="5" t="s">
        <v>4971</v>
      </c>
      <c r="P318" s="5" t="s">
        <v>4970</v>
      </c>
      <c r="Q318" s="5" t="s">
        <v>160</v>
      </c>
      <c r="R318" s="5" t="s">
        <v>4969</v>
      </c>
      <c r="S318" s="5" t="s">
        <v>4968</v>
      </c>
      <c r="T318" s="5" t="s">
        <v>4967</v>
      </c>
      <c r="X318" s="5">
        <v>87</v>
      </c>
      <c r="Y318" s="5" t="s">
        <v>171</v>
      </c>
      <c r="Z318" s="5" t="s">
        <v>171</v>
      </c>
      <c r="AA318" s="5" t="s">
        <v>171</v>
      </c>
      <c r="AB318" s="5" t="s">
        <v>71</v>
      </c>
      <c r="AC318" s="5" t="s">
        <v>27</v>
      </c>
      <c r="AD318" s="5" t="s">
        <v>13</v>
      </c>
      <c r="AE318" s="5" t="s">
        <v>63</v>
      </c>
      <c r="AF318" s="5" t="s">
        <v>71</v>
      </c>
      <c r="AG318" s="5">
        <f t="shared" si="4"/>
        <v>0</v>
      </c>
      <c r="AH318" s="5" t="s">
        <v>63</v>
      </c>
      <c r="AI318" s="5" t="s">
        <v>4966</v>
      </c>
    </row>
    <row r="319" spans="1:40">
      <c r="A319" s="5" t="s">
        <v>4894</v>
      </c>
      <c r="B319" s="5" t="s">
        <v>169</v>
      </c>
      <c r="C319" s="5" t="s">
        <v>168</v>
      </c>
      <c r="D319" s="5" t="s">
        <v>167</v>
      </c>
      <c r="E319" s="5" t="s">
        <v>166</v>
      </c>
      <c r="F319" s="6">
        <v>0.02</v>
      </c>
      <c r="G319" s="5" t="s">
        <v>4163</v>
      </c>
      <c r="H319" s="5">
        <v>20</v>
      </c>
      <c r="I319" s="5" t="s">
        <v>3592</v>
      </c>
      <c r="J319" s="5">
        <v>300</v>
      </c>
      <c r="K319" s="5">
        <v>259200</v>
      </c>
      <c r="L319" s="5" t="s">
        <v>4162</v>
      </c>
      <c r="O319" s="5" t="s">
        <v>4965</v>
      </c>
      <c r="P319" s="5" t="s">
        <v>435</v>
      </c>
      <c r="Q319" s="5" t="s">
        <v>160</v>
      </c>
      <c r="R319" s="5" t="s">
        <v>4964</v>
      </c>
      <c r="S319" s="5" t="s">
        <v>4963</v>
      </c>
      <c r="T319" s="5" t="s">
        <v>4962</v>
      </c>
      <c r="X319" s="5">
        <v>16</v>
      </c>
      <c r="Y319" s="5" t="s">
        <v>171</v>
      </c>
      <c r="Z319" s="5" t="s">
        <v>171</v>
      </c>
      <c r="AA319" s="5" t="s">
        <v>171</v>
      </c>
      <c r="AB319" s="5" t="s">
        <v>71</v>
      </c>
      <c r="AC319" s="5" t="s">
        <v>27</v>
      </c>
      <c r="AD319" s="5" t="s">
        <v>13</v>
      </c>
      <c r="AE319" s="5" t="s">
        <v>63</v>
      </c>
      <c r="AF319" s="5" t="s">
        <v>71</v>
      </c>
      <c r="AG319" s="5">
        <f t="shared" si="4"/>
        <v>0</v>
      </c>
      <c r="AH319" s="5" t="s">
        <v>63</v>
      </c>
      <c r="AI319" s="5" t="s">
        <v>3702</v>
      </c>
    </row>
    <row r="320" spans="1:40">
      <c r="A320" s="5" t="s">
        <v>4894</v>
      </c>
      <c r="B320" s="5" t="s">
        <v>169</v>
      </c>
      <c r="C320" s="5" t="s">
        <v>168</v>
      </c>
      <c r="D320" s="5" t="s">
        <v>167</v>
      </c>
      <c r="E320" s="5" t="s">
        <v>166</v>
      </c>
      <c r="F320" s="6">
        <v>0.02</v>
      </c>
      <c r="G320" s="5" t="s">
        <v>4163</v>
      </c>
      <c r="H320" s="5">
        <v>20</v>
      </c>
      <c r="I320" s="5" t="s">
        <v>3592</v>
      </c>
      <c r="J320" s="5">
        <v>300</v>
      </c>
      <c r="K320" s="5">
        <v>259200</v>
      </c>
      <c r="L320" s="5" t="s">
        <v>4162</v>
      </c>
      <c r="O320" s="5" t="s">
        <v>4961</v>
      </c>
      <c r="P320" s="5" t="s">
        <v>210</v>
      </c>
      <c r="Q320" s="5" t="s">
        <v>160</v>
      </c>
      <c r="R320" s="5" t="s">
        <v>1950</v>
      </c>
      <c r="S320" s="5" t="s">
        <v>4960</v>
      </c>
      <c r="T320" s="5" t="s">
        <v>4959</v>
      </c>
      <c r="X320" s="5">
        <v>10</v>
      </c>
      <c r="Y320" s="5" t="s">
        <v>171</v>
      </c>
      <c r="Z320" s="5" t="s">
        <v>171</v>
      </c>
      <c r="AA320" s="5" t="s">
        <v>171</v>
      </c>
      <c r="AB320" s="5" t="s">
        <v>71</v>
      </c>
      <c r="AC320" s="5" t="s">
        <v>27</v>
      </c>
      <c r="AD320" s="5" t="s">
        <v>13</v>
      </c>
      <c r="AE320" s="5" t="s">
        <v>63</v>
      </c>
      <c r="AG320" s="5">
        <f t="shared" si="4"/>
        <v>1</v>
      </c>
      <c r="AH320" s="5" t="s">
        <v>4889</v>
      </c>
      <c r="AI320" s="5" t="s">
        <v>3624</v>
      </c>
    </row>
    <row r="321" spans="1:35">
      <c r="A321" s="5" t="s">
        <v>4894</v>
      </c>
      <c r="B321" s="5" t="s">
        <v>169</v>
      </c>
      <c r="C321" s="5" t="s">
        <v>168</v>
      </c>
      <c r="D321" s="5" t="s">
        <v>167</v>
      </c>
      <c r="E321" s="5" t="s">
        <v>166</v>
      </c>
      <c r="F321" s="6">
        <v>0.02</v>
      </c>
      <c r="G321" s="5" t="s">
        <v>4163</v>
      </c>
      <c r="H321" s="5">
        <v>20</v>
      </c>
      <c r="I321" s="5" t="s">
        <v>3592</v>
      </c>
      <c r="J321" s="5">
        <v>300</v>
      </c>
      <c r="K321" s="5">
        <v>259200</v>
      </c>
      <c r="L321" s="5" t="s">
        <v>4162</v>
      </c>
      <c r="O321" s="5" t="s">
        <v>4958</v>
      </c>
      <c r="P321" s="5" t="s">
        <v>4210</v>
      </c>
      <c r="Q321" s="5" t="s">
        <v>160</v>
      </c>
      <c r="R321" s="5" t="s">
        <v>4957</v>
      </c>
      <c r="S321" s="5" t="s">
        <v>4956</v>
      </c>
      <c r="T321" s="5" t="s">
        <v>4955</v>
      </c>
      <c r="X321" s="5">
        <v>10</v>
      </c>
      <c r="Y321" s="5" t="s">
        <v>171</v>
      </c>
      <c r="Z321" s="5" t="s">
        <v>171</v>
      </c>
      <c r="AA321" s="5" t="s">
        <v>171</v>
      </c>
      <c r="AB321" s="5" t="s">
        <v>71</v>
      </c>
      <c r="AC321" s="5" t="s">
        <v>27</v>
      </c>
      <c r="AD321" s="5" t="s">
        <v>13</v>
      </c>
      <c r="AE321" s="5" t="s">
        <v>63</v>
      </c>
      <c r="AF321" s="5" t="s">
        <v>71</v>
      </c>
      <c r="AG321" s="5">
        <f t="shared" si="4"/>
        <v>0</v>
      </c>
      <c r="AH321" s="5" t="s">
        <v>63</v>
      </c>
      <c r="AI321" s="5" t="s">
        <v>3624</v>
      </c>
    </row>
    <row r="322" spans="1:35">
      <c r="A322" s="5" t="s">
        <v>4894</v>
      </c>
      <c r="B322" s="5" t="s">
        <v>169</v>
      </c>
      <c r="C322" s="5" t="s">
        <v>168</v>
      </c>
      <c r="D322" s="5" t="s">
        <v>167</v>
      </c>
      <c r="E322" s="5" t="s">
        <v>166</v>
      </c>
      <c r="F322" s="6">
        <v>0.02</v>
      </c>
      <c r="G322" s="5" t="s">
        <v>4163</v>
      </c>
      <c r="H322" s="5">
        <v>20</v>
      </c>
      <c r="I322" s="5" t="s">
        <v>3592</v>
      </c>
      <c r="J322" s="5">
        <v>300</v>
      </c>
      <c r="K322" s="5">
        <v>259200</v>
      </c>
      <c r="L322" s="5" t="s">
        <v>4162</v>
      </c>
      <c r="O322" s="5" t="s">
        <v>4954</v>
      </c>
      <c r="P322" s="5" t="s">
        <v>235</v>
      </c>
      <c r="Q322" s="5" t="s">
        <v>160</v>
      </c>
      <c r="R322" s="5" t="s">
        <v>4953</v>
      </c>
      <c r="S322" s="5" t="s">
        <v>4952</v>
      </c>
      <c r="T322" s="5" t="s">
        <v>4951</v>
      </c>
      <c r="X322" s="5">
        <v>37</v>
      </c>
      <c r="Y322" s="5" t="s">
        <v>171</v>
      </c>
      <c r="Z322" s="5" t="s">
        <v>171</v>
      </c>
      <c r="AA322" s="5" t="s">
        <v>171</v>
      </c>
      <c r="AB322" s="5" t="s">
        <v>71</v>
      </c>
      <c r="AC322" s="5" t="s">
        <v>27</v>
      </c>
      <c r="AD322" s="5" t="s">
        <v>13</v>
      </c>
      <c r="AE322" s="5" t="s">
        <v>63</v>
      </c>
      <c r="AG322" s="5">
        <f t="shared" si="4"/>
        <v>1</v>
      </c>
      <c r="AH322" s="5" t="s">
        <v>4889</v>
      </c>
      <c r="AI322" s="5" t="s">
        <v>4950</v>
      </c>
    </row>
    <row r="323" spans="1:35">
      <c r="A323" s="5" t="s">
        <v>4894</v>
      </c>
      <c r="B323" s="5" t="s">
        <v>169</v>
      </c>
      <c r="C323" s="5" t="s">
        <v>168</v>
      </c>
      <c r="D323" s="5" t="s">
        <v>167</v>
      </c>
      <c r="E323" s="5" t="s">
        <v>166</v>
      </c>
      <c r="F323" s="6">
        <v>0.02</v>
      </c>
      <c r="G323" s="5" t="s">
        <v>4163</v>
      </c>
      <c r="H323" s="5">
        <v>20</v>
      </c>
      <c r="I323" s="5" t="s">
        <v>3592</v>
      </c>
      <c r="J323" s="5">
        <v>300</v>
      </c>
      <c r="K323" s="5">
        <v>259200</v>
      </c>
      <c r="L323" s="5" t="s">
        <v>4162</v>
      </c>
      <c r="O323" s="5" t="s">
        <v>4949</v>
      </c>
      <c r="P323" s="5" t="s">
        <v>336</v>
      </c>
      <c r="Q323" s="5" t="s">
        <v>160</v>
      </c>
      <c r="R323" s="5" t="s">
        <v>4948</v>
      </c>
      <c r="S323" s="5" t="s">
        <v>4947</v>
      </c>
      <c r="T323" s="5" t="s">
        <v>4946</v>
      </c>
      <c r="X323" s="5">
        <v>30</v>
      </c>
      <c r="Y323" s="5" t="s">
        <v>171</v>
      </c>
      <c r="Z323" s="5" t="s">
        <v>171</v>
      </c>
      <c r="AA323" s="5" t="s">
        <v>171</v>
      </c>
      <c r="AB323" s="5" t="s">
        <v>71</v>
      </c>
      <c r="AC323" s="5" t="s">
        <v>27</v>
      </c>
      <c r="AD323" s="5" t="s">
        <v>13</v>
      </c>
      <c r="AE323" s="5" t="s">
        <v>63</v>
      </c>
      <c r="AG323" s="5">
        <f t="shared" si="4"/>
        <v>1</v>
      </c>
      <c r="AH323" s="5" t="s">
        <v>4889</v>
      </c>
      <c r="AI323" s="5" t="s">
        <v>4945</v>
      </c>
    </row>
    <row r="324" spans="1:35">
      <c r="A324" s="5" t="s">
        <v>4894</v>
      </c>
      <c r="B324" s="5" t="s">
        <v>169</v>
      </c>
      <c r="C324" s="5" t="s">
        <v>168</v>
      </c>
      <c r="D324" s="5" t="s">
        <v>167</v>
      </c>
      <c r="E324" s="5" t="s">
        <v>166</v>
      </c>
      <c r="F324" s="6">
        <v>0.02</v>
      </c>
      <c r="G324" s="5" t="s">
        <v>4163</v>
      </c>
      <c r="H324" s="5">
        <v>20</v>
      </c>
      <c r="I324" s="5" t="s">
        <v>3592</v>
      </c>
      <c r="J324" s="5">
        <v>300</v>
      </c>
      <c r="K324" s="5">
        <v>259200</v>
      </c>
      <c r="L324" s="5" t="s">
        <v>4162</v>
      </c>
      <c r="O324" s="5" t="s">
        <v>4944</v>
      </c>
      <c r="P324" s="5" t="s">
        <v>200</v>
      </c>
      <c r="Q324" s="5" t="s">
        <v>160</v>
      </c>
      <c r="R324" s="5" t="s">
        <v>4943</v>
      </c>
      <c r="S324" s="5" t="s">
        <v>2371</v>
      </c>
      <c r="T324" s="5" t="s">
        <v>4942</v>
      </c>
      <c r="X324" s="5">
        <v>22</v>
      </c>
      <c r="Y324" s="5" t="s">
        <v>171</v>
      </c>
      <c r="Z324" s="5" t="s">
        <v>171</v>
      </c>
      <c r="AA324" s="5" t="s">
        <v>171</v>
      </c>
      <c r="AB324" s="5" t="s">
        <v>71</v>
      </c>
      <c r="AC324" s="5" t="s">
        <v>27</v>
      </c>
      <c r="AD324" s="5" t="s">
        <v>13</v>
      </c>
      <c r="AE324" s="5" t="s">
        <v>63</v>
      </c>
      <c r="AG324" s="5">
        <f t="shared" si="4"/>
        <v>1</v>
      </c>
      <c r="AH324" s="5" t="s">
        <v>4889</v>
      </c>
      <c r="AI324" s="5" t="s">
        <v>4941</v>
      </c>
    </row>
    <row r="325" spans="1:35">
      <c r="A325" s="5" t="s">
        <v>4894</v>
      </c>
      <c r="B325" s="5" t="s">
        <v>169</v>
      </c>
      <c r="C325" s="5" t="s">
        <v>168</v>
      </c>
      <c r="D325" s="5" t="s">
        <v>167</v>
      </c>
      <c r="E325" s="5" t="s">
        <v>166</v>
      </c>
      <c r="F325" s="6">
        <v>0.02</v>
      </c>
      <c r="G325" s="5" t="s">
        <v>4163</v>
      </c>
      <c r="H325" s="5">
        <v>20</v>
      </c>
      <c r="I325" s="5" t="s">
        <v>3592</v>
      </c>
      <c r="J325" s="5">
        <v>300</v>
      </c>
      <c r="K325" s="5">
        <v>259200</v>
      </c>
      <c r="L325" s="5" t="s">
        <v>4162</v>
      </c>
      <c r="O325" s="5" t="s">
        <v>4940</v>
      </c>
      <c r="P325" s="5" t="s">
        <v>225</v>
      </c>
      <c r="Q325" s="5" t="s">
        <v>160</v>
      </c>
      <c r="R325" s="5" t="s">
        <v>4399</v>
      </c>
      <c r="S325" s="5" t="s">
        <v>4939</v>
      </c>
      <c r="T325" s="5" t="s">
        <v>4938</v>
      </c>
      <c r="X325" s="5">
        <v>22</v>
      </c>
      <c r="Y325" s="5" t="s">
        <v>171</v>
      </c>
      <c r="Z325" s="5" t="s">
        <v>171</v>
      </c>
      <c r="AA325" s="5" t="s">
        <v>171</v>
      </c>
      <c r="AB325" s="5" t="s">
        <v>71</v>
      </c>
      <c r="AC325" s="5" t="s">
        <v>27</v>
      </c>
      <c r="AD325" s="5" t="s">
        <v>13</v>
      </c>
      <c r="AE325" s="5" t="s">
        <v>63</v>
      </c>
      <c r="AG325" s="5">
        <f t="shared" si="4"/>
        <v>1</v>
      </c>
      <c r="AH325" s="5" t="s">
        <v>4889</v>
      </c>
      <c r="AI325" s="5" t="s">
        <v>4937</v>
      </c>
    </row>
    <row r="326" spans="1:35">
      <c r="A326" s="5" t="s">
        <v>4894</v>
      </c>
      <c r="B326" s="5" t="s">
        <v>169</v>
      </c>
      <c r="C326" s="5" t="s">
        <v>168</v>
      </c>
      <c r="D326" s="5" t="s">
        <v>167</v>
      </c>
      <c r="E326" s="5" t="s">
        <v>166</v>
      </c>
      <c r="F326" s="6">
        <v>0.02</v>
      </c>
      <c r="G326" s="5" t="s">
        <v>4163</v>
      </c>
      <c r="H326" s="5">
        <v>20</v>
      </c>
      <c r="I326" s="5" t="s">
        <v>3592</v>
      </c>
      <c r="J326" s="5">
        <v>300</v>
      </c>
      <c r="K326" s="5">
        <v>259200</v>
      </c>
      <c r="L326" s="5" t="s">
        <v>4162</v>
      </c>
      <c r="O326" s="5" t="s">
        <v>4936</v>
      </c>
      <c r="P326" s="5" t="s">
        <v>180</v>
      </c>
      <c r="Q326" s="5" t="s">
        <v>160</v>
      </c>
      <c r="R326" s="5" t="s">
        <v>1876</v>
      </c>
      <c r="S326" s="5" t="s">
        <v>4935</v>
      </c>
      <c r="T326" s="5" t="s">
        <v>4934</v>
      </c>
      <c r="X326" s="5">
        <v>8</v>
      </c>
      <c r="Y326" s="5" t="s">
        <v>171</v>
      </c>
      <c r="Z326" s="5" t="s">
        <v>171</v>
      </c>
      <c r="AA326" s="5" t="s">
        <v>171</v>
      </c>
      <c r="AB326" s="5" t="s">
        <v>71</v>
      </c>
      <c r="AC326" s="5" t="s">
        <v>27</v>
      </c>
      <c r="AD326" s="5" t="s">
        <v>13</v>
      </c>
      <c r="AE326" s="5" t="s">
        <v>63</v>
      </c>
      <c r="AF326" s="5" t="s">
        <v>13</v>
      </c>
      <c r="AG326" s="5">
        <f t="shared" si="4"/>
        <v>-1</v>
      </c>
      <c r="AH326" s="5" t="s">
        <v>27</v>
      </c>
      <c r="AI326" s="5" t="s">
        <v>3621</v>
      </c>
    </row>
    <row r="327" spans="1:35">
      <c r="A327" s="5" t="s">
        <v>4894</v>
      </c>
      <c r="B327" s="5" t="s">
        <v>169</v>
      </c>
      <c r="C327" s="5" t="s">
        <v>168</v>
      </c>
      <c r="D327" s="5" t="s">
        <v>167</v>
      </c>
      <c r="E327" s="5" t="s">
        <v>166</v>
      </c>
      <c r="F327" s="6">
        <v>0.02</v>
      </c>
      <c r="G327" s="5" t="s">
        <v>4163</v>
      </c>
      <c r="H327" s="5">
        <v>20</v>
      </c>
      <c r="I327" s="5" t="s">
        <v>3592</v>
      </c>
      <c r="J327" s="5">
        <v>300</v>
      </c>
      <c r="K327" s="5">
        <v>259200</v>
      </c>
      <c r="L327" s="5" t="s">
        <v>4162</v>
      </c>
      <c r="O327" s="5" t="s">
        <v>4933</v>
      </c>
      <c r="P327" s="5" t="s">
        <v>4932</v>
      </c>
      <c r="Q327" s="5" t="s">
        <v>160</v>
      </c>
      <c r="R327" s="5" t="s">
        <v>4931</v>
      </c>
      <c r="S327" s="5" t="s">
        <v>4930</v>
      </c>
      <c r="T327" s="5" t="s">
        <v>4929</v>
      </c>
      <c r="X327" s="5">
        <v>48</v>
      </c>
      <c r="Y327" s="5" t="s">
        <v>171</v>
      </c>
      <c r="Z327" s="5" t="s">
        <v>171</v>
      </c>
      <c r="AA327" s="5" t="s">
        <v>171</v>
      </c>
      <c r="AB327" s="5" t="s">
        <v>71</v>
      </c>
      <c r="AC327" s="5" t="s">
        <v>27</v>
      </c>
      <c r="AD327" s="5" t="s">
        <v>13</v>
      </c>
      <c r="AE327" s="5" t="s">
        <v>63</v>
      </c>
      <c r="AG327" s="5">
        <f t="shared" si="4"/>
        <v>1</v>
      </c>
      <c r="AH327" s="5" t="s">
        <v>27</v>
      </c>
      <c r="AI327" s="5" t="s">
        <v>4928</v>
      </c>
    </row>
    <row r="328" spans="1:35">
      <c r="A328" s="5" t="s">
        <v>4894</v>
      </c>
      <c r="B328" s="5" t="s">
        <v>169</v>
      </c>
      <c r="C328" s="5" t="s">
        <v>168</v>
      </c>
      <c r="D328" s="5" t="s">
        <v>167</v>
      </c>
      <c r="E328" s="5" t="s">
        <v>166</v>
      </c>
      <c r="F328" s="6">
        <v>0.02</v>
      </c>
      <c r="G328" s="5" t="s">
        <v>4163</v>
      </c>
      <c r="H328" s="5">
        <v>20</v>
      </c>
      <c r="I328" s="5" t="s">
        <v>3592</v>
      </c>
      <c r="J328" s="5">
        <v>300</v>
      </c>
      <c r="K328" s="5">
        <v>259200</v>
      </c>
      <c r="L328" s="5" t="s">
        <v>4162</v>
      </c>
      <c r="O328" s="5" t="s">
        <v>4927</v>
      </c>
      <c r="P328" s="5" t="s">
        <v>3695</v>
      </c>
      <c r="Q328" s="5" t="s">
        <v>160</v>
      </c>
      <c r="R328" s="5" t="s">
        <v>4926</v>
      </c>
      <c r="S328" s="5" t="s">
        <v>4925</v>
      </c>
      <c r="T328" s="5" t="s">
        <v>4924</v>
      </c>
      <c r="X328" s="5">
        <v>40</v>
      </c>
      <c r="Y328" s="5" t="s">
        <v>171</v>
      </c>
      <c r="Z328" s="5" t="s">
        <v>171</v>
      </c>
      <c r="AA328" s="5" t="s">
        <v>171</v>
      </c>
      <c r="AB328" s="5" t="s">
        <v>71</v>
      </c>
      <c r="AC328" s="5" t="s">
        <v>27</v>
      </c>
      <c r="AD328" s="5" t="s">
        <v>13</v>
      </c>
      <c r="AE328" s="5" t="s">
        <v>63</v>
      </c>
      <c r="AG328" s="5">
        <f t="shared" si="4"/>
        <v>1</v>
      </c>
      <c r="AH328" s="5" t="s">
        <v>4889</v>
      </c>
      <c r="AI328" s="5" t="s">
        <v>4923</v>
      </c>
    </row>
    <row r="329" spans="1:35">
      <c r="A329" s="5" t="s">
        <v>4894</v>
      </c>
      <c r="B329" s="5" t="s">
        <v>169</v>
      </c>
      <c r="C329" s="5" t="s">
        <v>168</v>
      </c>
      <c r="D329" s="5" t="s">
        <v>167</v>
      </c>
      <c r="E329" s="5" t="s">
        <v>166</v>
      </c>
      <c r="F329" s="6">
        <v>0.02</v>
      </c>
      <c r="G329" s="5" t="s">
        <v>4163</v>
      </c>
      <c r="H329" s="5">
        <v>20</v>
      </c>
      <c r="I329" s="5" t="s">
        <v>3592</v>
      </c>
      <c r="J329" s="5">
        <v>300</v>
      </c>
      <c r="K329" s="5">
        <v>259200</v>
      </c>
      <c r="L329" s="5" t="s">
        <v>4162</v>
      </c>
      <c r="O329" s="5" t="s">
        <v>4922</v>
      </c>
      <c r="P329" s="5" t="s">
        <v>175</v>
      </c>
      <c r="Q329" s="5" t="s">
        <v>160</v>
      </c>
      <c r="R329" s="5" t="s">
        <v>3602</v>
      </c>
      <c r="S329" s="5" t="s">
        <v>2393</v>
      </c>
      <c r="T329" s="5" t="s">
        <v>4921</v>
      </c>
      <c r="X329" s="5">
        <v>13</v>
      </c>
      <c r="Y329" s="5" t="s">
        <v>171</v>
      </c>
      <c r="Z329" s="5" t="s">
        <v>171</v>
      </c>
      <c r="AA329" s="5" t="s">
        <v>171</v>
      </c>
      <c r="AB329" s="5" t="s">
        <v>71</v>
      </c>
      <c r="AC329" s="5" t="s">
        <v>27</v>
      </c>
      <c r="AD329" s="5" t="s">
        <v>13</v>
      </c>
      <c r="AE329" s="5" t="s">
        <v>63</v>
      </c>
      <c r="AG329" s="5">
        <f t="shared" si="4"/>
        <v>1</v>
      </c>
      <c r="AH329" s="5" t="s">
        <v>4889</v>
      </c>
      <c r="AI329" s="5" t="s">
        <v>3600</v>
      </c>
    </row>
    <row r="330" spans="1:35">
      <c r="A330" s="5" t="s">
        <v>4894</v>
      </c>
      <c r="B330" s="5" t="s">
        <v>169</v>
      </c>
      <c r="C330" s="5" t="s">
        <v>168</v>
      </c>
      <c r="D330" s="5" t="s">
        <v>167</v>
      </c>
      <c r="E330" s="5" t="s">
        <v>166</v>
      </c>
      <c r="F330" s="6">
        <v>0.02</v>
      </c>
      <c r="G330" s="5" t="s">
        <v>4163</v>
      </c>
      <c r="H330" s="5">
        <v>20</v>
      </c>
      <c r="I330" s="5" t="s">
        <v>3592</v>
      </c>
      <c r="J330" s="5">
        <v>300</v>
      </c>
      <c r="K330" s="5">
        <v>259200</v>
      </c>
      <c r="L330" s="5" t="s">
        <v>4162</v>
      </c>
      <c r="O330" s="5" t="s">
        <v>4920</v>
      </c>
      <c r="P330" s="5" t="s">
        <v>1173</v>
      </c>
      <c r="Q330" s="5" t="s">
        <v>160</v>
      </c>
      <c r="R330" s="5" t="s">
        <v>4919</v>
      </c>
      <c r="S330" s="5" t="s">
        <v>4918</v>
      </c>
      <c r="T330" s="5" t="s">
        <v>4917</v>
      </c>
      <c r="X330" s="5">
        <v>42</v>
      </c>
      <c r="Y330" s="5" t="s">
        <v>171</v>
      </c>
      <c r="Z330" s="5" t="s">
        <v>171</v>
      </c>
      <c r="AA330" s="5" t="s">
        <v>171</v>
      </c>
      <c r="AB330" s="5" t="s">
        <v>71</v>
      </c>
      <c r="AC330" s="5" t="s">
        <v>27</v>
      </c>
      <c r="AD330" s="5" t="s">
        <v>13</v>
      </c>
      <c r="AE330" s="5" t="s">
        <v>63</v>
      </c>
      <c r="AF330" s="5" t="s">
        <v>71</v>
      </c>
      <c r="AG330" s="5">
        <f t="shared" si="4"/>
        <v>0</v>
      </c>
      <c r="AH330" s="5" t="s">
        <v>63</v>
      </c>
      <c r="AI330" s="5" t="s">
        <v>4432</v>
      </c>
    </row>
    <row r="331" spans="1:35">
      <c r="A331" s="5" t="s">
        <v>4894</v>
      </c>
      <c r="B331" s="5" t="s">
        <v>169</v>
      </c>
      <c r="C331" s="5" t="s">
        <v>168</v>
      </c>
      <c r="D331" s="5" t="s">
        <v>167</v>
      </c>
      <c r="E331" s="5" t="s">
        <v>166</v>
      </c>
      <c r="F331" s="6">
        <v>0.02</v>
      </c>
      <c r="G331" s="5" t="s">
        <v>4163</v>
      </c>
      <c r="H331" s="5">
        <v>20</v>
      </c>
      <c r="I331" s="5" t="s">
        <v>3592</v>
      </c>
      <c r="J331" s="5">
        <v>300</v>
      </c>
      <c r="K331" s="5">
        <v>259200</v>
      </c>
      <c r="L331" s="5" t="s">
        <v>4162</v>
      </c>
      <c r="O331" s="5" t="s">
        <v>4916</v>
      </c>
      <c r="P331" s="5" t="s">
        <v>215</v>
      </c>
      <c r="Q331" s="5" t="s">
        <v>160</v>
      </c>
      <c r="R331" s="5" t="s">
        <v>4915</v>
      </c>
      <c r="S331" s="5" t="s">
        <v>4914</v>
      </c>
      <c r="T331" s="5" t="s">
        <v>4913</v>
      </c>
      <c r="X331" s="5">
        <v>8</v>
      </c>
      <c r="Y331" s="5" t="s">
        <v>171</v>
      </c>
      <c r="Z331" s="5" t="s">
        <v>171</v>
      </c>
      <c r="AA331" s="5" t="s">
        <v>171</v>
      </c>
      <c r="AB331" s="5" t="s">
        <v>71</v>
      </c>
      <c r="AC331" s="5" t="s">
        <v>27</v>
      </c>
      <c r="AD331" s="5" t="s">
        <v>13</v>
      </c>
      <c r="AE331" s="5" t="s">
        <v>63</v>
      </c>
      <c r="AF331" s="5" t="s">
        <v>13</v>
      </c>
      <c r="AG331" s="5">
        <f t="shared" si="4"/>
        <v>-1</v>
      </c>
      <c r="AH331" s="5" t="s">
        <v>27</v>
      </c>
      <c r="AI331" s="5" t="s">
        <v>3624</v>
      </c>
    </row>
    <row r="332" spans="1:35">
      <c r="A332" s="5" t="s">
        <v>4894</v>
      </c>
      <c r="B332" s="5" t="s">
        <v>169</v>
      </c>
      <c r="C332" s="5" t="s">
        <v>168</v>
      </c>
      <c r="D332" s="5" t="s">
        <v>167</v>
      </c>
      <c r="E332" s="5" t="s">
        <v>166</v>
      </c>
      <c r="F332" s="6">
        <v>0.02</v>
      </c>
      <c r="G332" s="5" t="s">
        <v>4163</v>
      </c>
      <c r="H332" s="5">
        <v>20</v>
      </c>
      <c r="I332" s="5" t="s">
        <v>3592</v>
      </c>
      <c r="J332" s="5">
        <v>300</v>
      </c>
      <c r="K332" s="5">
        <v>259200</v>
      </c>
      <c r="L332" s="5" t="s">
        <v>4162</v>
      </c>
      <c r="O332" s="5" t="s">
        <v>4912</v>
      </c>
      <c r="P332" s="5" t="s">
        <v>240</v>
      </c>
      <c r="Q332" s="5" t="s">
        <v>160</v>
      </c>
      <c r="R332" s="5" t="s">
        <v>4911</v>
      </c>
      <c r="S332" s="5" t="s">
        <v>4910</v>
      </c>
      <c r="T332" s="5" t="s">
        <v>4909</v>
      </c>
      <c r="X332" s="5">
        <v>28</v>
      </c>
      <c r="Y332" s="5" t="s">
        <v>171</v>
      </c>
      <c r="Z332" s="5" t="s">
        <v>171</v>
      </c>
      <c r="AA332" s="5" t="s">
        <v>171</v>
      </c>
      <c r="AB332" s="5" t="s">
        <v>71</v>
      </c>
      <c r="AC332" s="5" t="s">
        <v>27</v>
      </c>
      <c r="AD332" s="5" t="s">
        <v>13</v>
      </c>
      <c r="AE332" s="5" t="s">
        <v>63</v>
      </c>
      <c r="AF332" s="5" t="s">
        <v>71</v>
      </c>
      <c r="AG332" s="5">
        <f t="shared" si="4"/>
        <v>0</v>
      </c>
      <c r="AH332" s="5" t="s">
        <v>63</v>
      </c>
      <c r="AI332" s="5" t="s">
        <v>3713</v>
      </c>
    </row>
    <row r="333" spans="1:35">
      <c r="A333" s="5" t="s">
        <v>4894</v>
      </c>
      <c r="B333" s="5" t="s">
        <v>169</v>
      </c>
      <c r="C333" s="5" t="s">
        <v>168</v>
      </c>
      <c r="D333" s="5" t="s">
        <v>167</v>
      </c>
      <c r="E333" s="5" t="s">
        <v>166</v>
      </c>
      <c r="F333" s="6">
        <v>0.02</v>
      </c>
      <c r="G333" s="5" t="s">
        <v>4163</v>
      </c>
      <c r="H333" s="5">
        <v>20</v>
      </c>
      <c r="I333" s="5" t="s">
        <v>3592</v>
      </c>
      <c r="J333" s="5">
        <v>300</v>
      </c>
      <c r="K333" s="5">
        <v>259200</v>
      </c>
      <c r="L333" s="5" t="s">
        <v>4162</v>
      </c>
      <c r="O333" s="5" t="s">
        <v>4908</v>
      </c>
      <c r="P333" s="5" t="s">
        <v>536</v>
      </c>
      <c r="Q333" s="5" t="s">
        <v>160</v>
      </c>
      <c r="R333" s="5" t="s">
        <v>4907</v>
      </c>
      <c r="S333" s="5" t="s">
        <v>4906</v>
      </c>
      <c r="T333" s="5" t="s">
        <v>4905</v>
      </c>
      <c r="X333" s="5">
        <v>30</v>
      </c>
      <c r="Y333" s="5" t="s">
        <v>171</v>
      </c>
      <c r="Z333" s="5" t="s">
        <v>171</v>
      </c>
      <c r="AA333" s="5" t="s">
        <v>171</v>
      </c>
      <c r="AB333" s="5" t="s">
        <v>71</v>
      </c>
      <c r="AC333" s="5" t="s">
        <v>27</v>
      </c>
      <c r="AD333" s="5" t="s">
        <v>13</v>
      </c>
      <c r="AE333" s="5" t="s">
        <v>63</v>
      </c>
      <c r="AG333" s="5">
        <f t="shared" si="4"/>
        <v>1</v>
      </c>
      <c r="AH333" s="5" t="s">
        <v>4889</v>
      </c>
      <c r="AI333" s="5" t="s">
        <v>4904</v>
      </c>
    </row>
    <row r="334" spans="1:35">
      <c r="A334" s="5" t="s">
        <v>4894</v>
      </c>
      <c r="B334" s="5" t="s">
        <v>169</v>
      </c>
      <c r="C334" s="5" t="s">
        <v>168</v>
      </c>
      <c r="D334" s="5" t="s">
        <v>167</v>
      </c>
      <c r="E334" s="5" t="s">
        <v>166</v>
      </c>
      <c r="F334" s="6">
        <v>0.02</v>
      </c>
      <c r="G334" s="5" t="s">
        <v>4163</v>
      </c>
      <c r="H334" s="5">
        <v>20</v>
      </c>
      <c r="I334" s="5" t="s">
        <v>3592</v>
      </c>
      <c r="J334" s="5">
        <v>300</v>
      </c>
      <c r="K334" s="5">
        <v>259200</v>
      </c>
      <c r="L334" s="5" t="s">
        <v>4162</v>
      </c>
      <c r="O334" s="5" t="s">
        <v>4903</v>
      </c>
      <c r="P334" s="5" t="s">
        <v>256</v>
      </c>
      <c r="Q334" s="5" t="s">
        <v>160</v>
      </c>
      <c r="R334" s="5" t="s">
        <v>4902</v>
      </c>
      <c r="S334" s="5" t="s">
        <v>4901</v>
      </c>
      <c r="T334" s="5" t="s">
        <v>4900</v>
      </c>
      <c r="X334" s="5">
        <v>65</v>
      </c>
      <c r="Y334" s="5" t="s">
        <v>252</v>
      </c>
      <c r="Z334" s="5" t="s">
        <v>252</v>
      </c>
      <c r="AA334" s="5" t="s">
        <v>156</v>
      </c>
      <c r="AB334" s="5" t="s">
        <v>71</v>
      </c>
      <c r="AC334" s="5" t="s">
        <v>27</v>
      </c>
      <c r="AD334" s="5" t="s">
        <v>13</v>
      </c>
      <c r="AE334" s="5" t="s">
        <v>63</v>
      </c>
      <c r="AG334" s="5">
        <f t="shared" si="4"/>
        <v>1</v>
      </c>
      <c r="AH334" s="5" t="s">
        <v>4889</v>
      </c>
      <c r="AI334" s="5" t="s">
        <v>4899</v>
      </c>
    </row>
    <row r="335" spans="1:35">
      <c r="A335" s="5" t="s">
        <v>4894</v>
      </c>
      <c r="B335" s="5" t="s">
        <v>169</v>
      </c>
      <c r="C335" s="5" t="s">
        <v>168</v>
      </c>
      <c r="D335" s="5" t="s">
        <v>167</v>
      </c>
      <c r="E335" s="5" t="s">
        <v>166</v>
      </c>
      <c r="F335" s="6">
        <v>0.02</v>
      </c>
      <c r="G335" s="5" t="s">
        <v>4163</v>
      </c>
      <c r="H335" s="5">
        <v>20</v>
      </c>
      <c r="I335" s="5" t="s">
        <v>3592</v>
      </c>
      <c r="J335" s="5">
        <v>300</v>
      </c>
      <c r="K335" s="5">
        <v>259200</v>
      </c>
      <c r="L335" s="5" t="s">
        <v>4162</v>
      </c>
      <c r="O335" s="5" t="s">
        <v>4898</v>
      </c>
      <c r="P335" s="5" t="s">
        <v>205</v>
      </c>
      <c r="Q335" s="5" t="s">
        <v>160</v>
      </c>
      <c r="R335" s="5" t="s">
        <v>4897</v>
      </c>
      <c r="S335" s="5" t="s">
        <v>1494</v>
      </c>
      <c r="T335" s="5" t="s">
        <v>4896</v>
      </c>
      <c r="X335" s="5">
        <v>20</v>
      </c>
      <c r="Y335" s="5" t="s">
        <v>171</v>
      </c>
      <c r="Z335" s="5" t="s">
        <v>171</v>
      </c>
      <c r="AA335" s="5" t="s">
        <v>171</v>
      </c>
      <c r="AB335" s="5" t="s">
        <v>71</v>
      </c>
      <c r="AC335" s="5" t="s">
        <v>27</v>
      </c>
      <c r="AD335" s="5" t="s">
        <v>13</v>
      </c>
      <c r="AE335" s="5" t="s">
        <v>63</v>
      </c>
      <c r="AG335" s="5">
        <f t="shared" si="4"/>
        <v>1</v>
      </c>
      <c r="AH335" s="5" t="s">
        <v>4889</v>
      </c>
      <c r="AI335" s="5" t="s">
        <v>4895</v>
      </c>
    </row>
    <row r="336" spans="1:35">
      <c r="A336" s="5" t="s">
        <v>4894</v>
      </c>
      <c r="B336" s="5" t="s">
        <v>169</v>
      </c>
      <c r="C336" s="5" t="s">
        <v>168</v>
      </c>
      <c r="D336" s="5" t="s">
        <v>167</v>
      </c>
      <c r="E336" s="5" t="s">
        <v>166</v>
      </c>
      <c r="F336" s="6">
        <v>0.02</v>
      </c>
      <c r="G336" s="5" t="s">
        <v>4163</v>
      </c>
      <c r="H336" s="5">
        <v>20</v>
      </c>
      <c r="I336" s="5" t="s">
        <v>3592</v>
      </c>
      <c r="J336" s="5">
        <v>300</v>
      </c>
      <c r="K336" s="5">
        <v>259200</v>
      </c>
      <c r="L336" s="5" t="s">
        <v>4162</v>
      </c>
      <c r="O336" s="5" t="s">
        <v>4893</v>
      </c>
      <c r="P336" s="5" t="s">
        <v>266</v>
      </c>
      <c r="Q336" s="5" t="s">
        <v>160</v>
      </c>
      <c r="R336" s="5" t="s">
        <v>4892</v>
      </c>
      <c r="S336" s="5" t="s">
        <v>4891</v>
      </c>
      <c r="T336" s="5" t="s">
        <v>4890</v>
      </c>
      <c r="X336" s="5">
        <v>56</v>
      </c>
      <c r="Y336" s="5" t="s">
        <v>171</v>
      </c>
      <c r="Z336" s="5" t="s">
        <v>171</v>
      </c>
      <c r="AA336" s="5" t="s">
        <v>171</v>
      </c>
      <c r="AB336" s="5" t="s">
        <v>71</v>
      </c>
      <c r="AC336" s="5" t="s">
        <v>27</v>
      </c>
      <c r="AD336" s="5" t="s">
        <v>13</v>
      </c>
      <c r="AE336" s="5" t="s">
        <v>63</v>
      </c>
      <c r="AG336" s="5">
        <f t="shared" si="4"/>
        <v>1</v>
      </c>
      <c r="AH336" s="5" t="s">
        <v>4889</v>
      </c>
      <c r="AI336" s="5" t="s">
        <v>4888</v>
      </c>
    </row>
    <row r="337" spans="1:40" s="8" customFormat="1">
      <c r="F337" s="9"/>
      <c r="AF337" s="8">
        <f>COUNTIF(AG317:AG336,AG321)</f>
        <v>5</v>
      </c>
      <c r="AH337" s="8">
        <f>COUNTIF(AG317:AG336,AG329)</f>
        <v>13</v>
      </c>
      <c r="AM337" s="8">
        <f>AH337+AF337</f>
        <v>18</v>
      </c>
      <c r="AN337" s="8">
        <f>AH337/AM337</f>
        <v>0.72222222222222221</v>
      </c>
    </row>
    <row r="338" spans="1:40">
      <c r="A338" s="5" t="s">
        <v>4803</v>
      </c>
      <c r="B338" s="5" t="s">
        <v>169</v>
      </c>
      <c r="C338" s="5" t="s">
        <v>168</v>
      </c>
      <c r="D338" s="5" t="s">
        <v>167</v>
      </c>
      <c r="E338" s="5" t="s">
        <v>166</v>
      </c>
      <c r="F338" s="6">
        <v>0.02</v>
      </c>
      <c r="G338" s="5" t="s">
        <v>4163</v>
      </c>
      <c r="H338" s="5">
        <v>20</v>
      </c>
      <c r="I338" s="5" t="s">
        <v>3592</v>
      </c>
      <c r="J338" s="5">
        <v>300</v>
      </c>
      <c r="K338" s="5">
        <v>259200</v>
      </c>
      <c r="L338" s="5" t="s">
        <v>4162</v>
      </c>
      <c r="O338" s="5" t="s">
        <v>4887</v>
      </c>
      <c r="P338" s="5" t="s">
        <v>190</v>
      </c>
      <c r="Q338" s="5" t="s">
        <v>160</v>
      </c>
      <c r="R338" s="5" t="s">
        <v>3084</v>
      </c>
      <c r="S338" s="5" t="s">
        <v>4886</v>
      </c>
      <c r="T338" s="5" t="s">
        <v>4885</v>
      </c>
      <c r="X338" s="5">
        <v>102</v>
      </c>
      <c r="Y338" s="5" t="s">
        <v>171</v>
      </c>
      <c r="Z338" s="5" t="s">
        <v>171</v>
      </c>
      <c r="AA338" s="5" t="s">
        <v>171</v>
      </c>
      <c r="AB338" s="5" t="s">
        <v>28</v>
      </c>
      <c r="AC338" s="5" t="s">
        <v>72</v>
      </c>
      <c r="AD338" s="5" t="s">
        <v>13</v>
      </c>
      <c r="AE338" s="5" t="s">
        <v>63</v>
      </c>
      <c r="AG338" s="5">
        <f t="shared" si="4"/>
        <v>1</v>
      </c>
      <c r="AH338" s="5" t="s">
        <v>4809</v>
      </c>
      <c r="AI338" s="5" t="s">
        <v>4884</v>
      </c>
    </row>
    <row r="339" spans="1:40">
      <c r="A339" s="5" t="s">
        <v>4803</v>
      </c>
      <c r="B339" s="5" t="s">
        <v>169</v>
      </c>
      <c r="C339" s="5" t="s">
        <v>168</v>
      </c>
      <c r="D339" s="5" t="s">
        <v>167</v>
      </c>
      <c r="E339" s="5" t="s">
        <v>166</v>
      </c>
      <c r="F339" s="6">
        <v>0.02</v>
      </c>
      <c r="G339" s="5" t="s">
        <v>4163</v>
      </c>
      <c r="H339" s="5">
        <v>20</v>
      </c>
      <c r="I339" s="5" t="s">
        <v>3592</v>
      </c>
      <c r="J339" s="5">
        <v>300</v>
      </c>
      <c r="K339" s="5">
        <v>259200</v>
      </c>
      <c r="L339" s="5" t="s">
        <v>4162</v>
      </c>
      <c r="O339" s="5" t="s">
        <v>4883</v>
      </c>
      <c r="P339" s="5" t="s">
        <v>3711</v>
      </c>
      <c r="Q339" s="5" t="s">
        <v>160</v>
      </c>
      <c r="R339" s="5" t="s">
        <v>4882</v>
      </c>
      <c r="S339" s="5" t="s">
        <v>4881</v>
      </c>
      <c r="T339" s="5" t="s">
        <v>4880</v>
      </c>
      <c r="X339" s="5">
        <v>38</v>
      </c>
      <c r="Y339" s="5" t="s">
        <v>171</v>
      </c>
      <c r="Z339" s="5" t="s">
        <v>171</v>
      </c>
      <c r="AA339" s="5" t="s">
        <v>171</v>
      </c>
      <c r="AB339" s="5" t="s">
        <v>28</v>
      </c>
      <c r="AC339" s="5" t="s">
        <v>72</v>
      </c>
      <c r="AD339" s="5" t="s">
        <v>13</v>
      </c>
      <c r="AE339" s="5" t="s">
        <v>63</v>
      </c>
      <c r="AF339" s="5" t="s">
        <v>28</v>
      </c>
      <c r="AG339" s="5">
        <f t="shared" ref="AG339:AG405" si="5">IF(NOT(ISNUMBER(FIND("Unipolar",AF339))),IF(LEN(AF339)&gt;5,0,1),-1)</f>
        <v>0</v>
      </c>
      <c r="AH339" s="5" t="s">
        <v>63</v>
      </c>
      <c r="AI339" s="5" t="s">
        <v>4248</v>
      </c>
    </row>
    <row r="340" spans="1:40">
      <c r="A340" s="5" t="s">
        <v>4803</v>
      </c>
      <c r="B340" s="5" t="s">
        <v>169</v>
      </c>
      <c r="C340" s="5" t="s">
        <v>168</v>
      </c>
      <c r="D340" s="5" t="s">
        <v>167</v>
      </c>
      <c r="E340" s="5" t="s">
        <v>166</v>
      </c>
      <c r="F340" s="6">
        <v>0.02</v>
      </c>
      <c r="G340" s="5" t="s">
        <v>4163</v>
      </c>
      <c r="H340" s="5">
        <v>20</v>
      </c>
      <c r="I340" s="5" t="s">
        <v>3592</v>
      </c>
      <c r="J340" s="5">
        <v>300</v>
      </c>
      <c r="K340" s="5">
        <v>259200</v>
      </c>
      <c r="L340" s="5" t="s">
        <v>4162</v>
      </c>
      <c r="O340" s="5" t="s">
        <v>4879</v>
      </c>
      <c r="P340" s="5" t="s">
        <v>240</v>
      </c>
      <c r="Q340" s="5" t="s">
        <v>160</v>
      </c>
      <c r="R340" s="5" t="s">
        <v>4878</v>
      </c>
      <c r="S340" s="5" t="s">
        <v>4877</v>
      </c>
      <c r="T340" s="5" t="s">
        <v>4876</v>
      </c>
      <c r="X340" s="5">
        <v>37</v>
      </c>
      <c r="Y340" s="5" t="s">
        <v>171</v>
      </c>
      <c r="Z340" s="5" t="s">
        <v>171</v>
      </c>
      <c r="AA340" s="5" t="s">
        <v>171</v>
      </c>
      <c r="AB340" s="5" t="s">
        <v>28</v>
      </c>
      <c r="AC340" s="5" t="s">
        <v>72</v>
      </c>
      <c r="AD340" s="5" t="s">
        <v>13</v>
      </c>
      <c r="AE340" s="5" t="s">
        <v>63</v>
      </c>
      <c r="AF340" s="5" t="s">
        <v>28</v>
      </c>
      <c r="AG340" s="5">
        <f t="shared" si="5"/>
        <v>0</v>
      </c>
      <c r="AH340" s="5" t="s">
        <v>63</v>
      </c>
      <c r="AI340" s="5" t="s">
        <v>3713</v>
      </c>
    </row>
    <row r="341" spans="1:40">
      <c r="A341" s="5" t="s">
        <v>4803</v>
      </c>
      <c r="B341" s="5" t="s">
        <v>169</v>
      </c>
      <c r="C341" s="5" t="s">
        <v>168</v>
      </c>
      <c r="D341" s="5" t="s">
        <v>167</v>
      </c>
      <c r="E341" s="5" t="s">
        <v>166</v>
      </c>
      <c r="F341" s="6">
        <v>0.02</v>
      </c>
      <c r="G341" s="5" t="s">
        <v>4163</v>
      </c>
      <c r="H341" s="5">
        <v>20</v>
      </c>
      <c r="I341" s="5" t="s">
        <v>3592</v>
      </c>
      <c r="J341" s="5">
        <v>300</v>
      </c>
      <c r="K341" s="5">
        <v>259200</v>
      </c>
      <c r="L341" s="5" t="s">
        <v>4162</v>
      </c>
      <c r="O341" s="5" t="s">
        <v>4875</v>
      </c>
      <c r="P341" s="5" t="s">
        <v>435</v>
      </c>
      <c r="Q341" s="5" t="s">
        <v>160</v>
      </c>
      <c r="R341" s="5" t="s">
        <v>4874</v>
      </c>
      <c r="S341" s="5" t="s">
        <v>4235</v>
      </c>
      <c r="T341" s="5" t="s">
        <v>4873</v>
      </c>
      <c r="X341" s="5">
        <v>11</v>
      </c>
      <c r="Y341" s="5" t="s">
        <v>171</v>
      </c>
      <c r="Z341" s="5" t="s">
        <v>171</v>
      </c>
      <c r="AA341" s="5" t="s">
        <v>171</v>
      </c>
      <c r="AB341" s="5" t="s">
        <v>28</v>
      </c>
      <c r="AC341" s="5" t="s">
        <v>72</v>
      </c>
      <c r="AD341" s="5" t="s">
        <v>13</v>
      </c>
      <c r="AE341" s="5" t="s">
        <v>63</v>
      </c>
      <c r="AF341" s="5" t="s">
        <v>28</v>
      </c>
      <c r="AG341" s="5">
        <f t="shared" si="5"/>
        <v>0</v>
      </c>
      <c r="AH341" s="5" t="s">
        <v>63</v>
      </c>
      <c r="AI341" s="5" t="s">
        <v>3702</v>
      </c>
    </row>
    <row r="342" spans="1:40">
      <c r="A342" s="5" t="s">
        <v>4803</v>
      </c>
      <c r="B342" s="5" t="s">
        <v>169</v>
      </c>
      <c r="C342" s="5" t="s">
        <v>168</v>
      </c>
      <c r="D342" s="5" t="s">
        <v>167</v>
      </c>
      <c r="E342" s="5" t="s">
        <v>166</v>
      </c>
      <c r="F342" s="6">
        <v>0.02</v>
      </c>
      <c r="G342" s="5" t="s">
        <v>4163</v>
      </c>
      <c r="H342" s="5">
        <v>20</v>
      </c>
      <c r="I342" s="5" t="s">
        <v>3592</v>
      </c>
      <c r="J342" s="5">
        <v>300</v>
      </c>
      <c r="K342" s="5">
        <v>259200</v>
      </c>
      <c r="L342" s="5" t="s">
        <v>4162</v>
      </c>
      <c r="O342" s="5" t="s">
        <v>4872</v>
      </c>
      <c r="P342" s="5" t="s">
        <v>4871</v>
      </c>
      <c r="Q342" s="5" t="s">
        <v>160</v>
      </c>
      <c r="R342" s="5" t="s">
        <v>4870</v>
      </c>
      <c r="S342" s="5" t="s">
        <v>4869</v>
      </c>
      <c r="T342" s="5" t="s">
        <v>4868</v>
      </c>
      <c r="X342" s="5">
        <v>49</v>
      </c>
      <c r="Y342" s="5" t="s">
        <v>156</v>
      </c>
      <c r="Z342" s="5" t="s">
        <v>156</v>
      </c>
      <c r="AA342" s="5" t="s">
        <v>171</v>
      </c>
      <c r="AB342" s="5" t="s">
        <v>28</v>
      </c>
      <c r="AC342" s="5" t="s">
        <v>72</v>
      </c>
      <c r="AD342" s="5" t="s">
        <v>13</v>
      </c>
      <c r="AE342" s="5" t="s">
        <v>63</v>
      </c>
      <c r="AF342" s="5" t="s">
        <v>28</v>
      </c>
      <c r="AG342" s="5">
        <f t="shared" si="5"/>
        <v>0</v>
      </c>
      <c r="AH342" s="5" t="s">
        <v>63</v>
      </c>
      <c r="AI342" s="5" t="s">
        <v>4867</v>
      </c>
    </row>
    <row r="343" spans="1:40">
      <c r="A343" s="5" t="s">
        <v>4803</v>
      </c>
      <c r="B343" s="5" t="s">
        <v>169</v>
      </c>
      <c r="C343" s="5" t="s">
        <v>168</v>
      </c>
      <c r="D343" s="5" t="s">
        <v>167</v>
      </c>
      <c r="E343" s="5" t="s">
        <v>166</v>
      </c>
      <c r="F343" s="6">
        <v>0.02</v>
      </c>
      <c r="G343" s="5" t="s">
        <v>4163</v>
      </c>
      <c r="H343" s="5">
        <v>20</v>
      </c>
      <c r="I343" s="5" t="s">
        <v>3592</v>
      </c>
      <c r="J343" s="5">
        <v>300</v>
      </c>
      <c r="K343" s="5">
        <v>259200</v>
      </c>
      <c r="L343" s="5" t="s">
        <v>4162</v>
      </c>
      <c r="O343" s="5" t="s">
        <v>4866</v>
      </c>
      <c r="P343" s="5" t="s">
        <v>225</v>
      </c>
      <c r="Q343" s="5" t="s">
        <v>160</v>
      </c>
      <c r="R343" s="5" t="s">
        <v>4865</v>
      </c>
      <c r="S343" s="5" t="s">
        <v>4864</v>
      </c>
      <c r="T343" s="5" t="s">
        <v>4863</v>
      </c>
      <c r="X343" s="5">
        <v>11</v>
      </c>
      <c r="Y343" s="5" t="s">
        <v>171</v>
      </c>
      <c r="Z343" s="5" t="s">
        <v>171</v>
      </c>
      <c r="AA343" s="5" t="s">
        <v>171</v>
      </c>
      <c r="AB343" s="5" t="s">
        <v>28</v>
      </c>
      <c r="AC343" s="5" t="s">
        <v>72</v>
      </c>
      <c r="AD343" s="5" t="s">
        <v>13</v>
      </c>
      <c r="AE343" s="5" t="s">
        <v>63</v>
      </c>
      <c r="AF343" s="5" t="s">
        <v>28</v>
      </c>
      <c r="AG343" s="5">
        <f t="shared" si="5"/>
        <v>0</v>
      </c>
      <c r="AH343" s="5" t="s">
        <v>63</v>
      </c>
      <c r="AI343" s="5" t="s">
        <v>3751</v>
      </c>
    </row>
    <row r="344" spans="1:40">
      <c r="A344" s="5" t="s">
        <v>4803</v>
      </c>
      <c r="B344" s="5" t="s">
        <v>169</v>
      </c>
      <c r="C344" s="5" t="s">
        <v>168</v>
      </c>
      <c r="D344" s="5" t="s">
        <v>167</v>
      </c>
      <c r="E344" s="5" t="s">
        <v>166</v>
      </c>
      <c r="F344" s="6">
        <v>0.02</v>
      </c>
      <c r="G344" s="5" t="s">
        <v>4163</v>
      </c>
      <c r="H344" s="5">
        <v>20</v>
      </c>
      <c r="I344" s="5" t="s">
        <v>3592</v>
      </c>
      <c r="J344" s="5">
        <v>300</v>
      </c>
      <c r="K344" s="5">
        <v>259200</v>
      </c>
      <c r="L344" s="5" t="s">
        <v>4162</v>
      </c>
      <c r="O344" s="5" t="s">
        <v>4862</v>
      </c>
      <c r="P344" s="5" t="s">
        <v>215</v>
      </c>
      <c r="Q344" s="5" t="s">
        <v>160</v>
      </c>
      <c r="R344" s="5" t="s">
        <v>4861</v>
      </c>
      <c r="S344" s="5" t="s">
        <v>4860</v>
      </c>
      <c r="T344" s="5" t="s">
        <v>4859</v>
      </c>
      <c r="X344" s="5">
        <v>30</v>
      </c>
      <c r="Y344" s="5" t="s">
        <v>171</v>
      </c>
      <c r="Z344" s="5" t="s">
        <v>171</v>
      </c>
      <c r="AA344" s="5" t="s">
        <v>171</v>
      </c>
      <c r="AB344" s="5" t="s">
        <v>28</v>
      </c>
      <c r="AC344" s="5" t="s">
        <v>72</v>
      </c>
      <c r="AD344" s="5" t="s">
        <v>13</v>
      </c>
      <c r="AE344" s="5" t="s">
        <v>63</v>
      </c>
      <c r="AF344" s="5" t="s">
        <v>28</v>
      </c>
      <c r="AG344" s="5">
        <f t="shared" si="5"/>
        <v>0</v>
      </c>
      <c r="AH344" s="5" t="s">
        <v>63</v>
      </c>
      <c r="AI344" s="5" t="s">
        <v>4858</v>
      </c>
    </row>
    <row r="345" spans="1:40">
      <c r="A345" s="5" t="s">
        <v>4803</v>
      </c>
      <c r="B345" s="5" t="s">
        <v>169</v>
      </c>
      <c r="C345" s="5" t="s">
        <v>168</v>
      </c>
      <c r="D345" s="5" t="s">
        <v>167</v>
      </c>
      <c r="E345" s="5" t="s">
        <v>166</v>
      </c>
      <c r="F345" s="6">
        <v>0.02</v>
      </c>
      <c r="G345" s="5" t="s">
        <v>4163</v>
      </c>
      <c r="H345" s="5">
        <v>20</v>
      </c>
      <c r="I345" s="5" t="s">
        <v>3592</v>
      </c>
      <c r="J345" s="5">
        <v>300</v>
      </c>
      <c r="K345" s="5">
        <v>259200</v>
      </c>
      <c r="L345" s="5" t="s">
        <v>4162</v>
      </c>
      <c r="O345" s="5" t="s">
        <v>4857</v>
      </c>
      <c r="P345" s="5" t="s">
        <v>336</v>
      </c>
      <c r="Q345" s="5" t="s">
        <v>160</v>
      </c>
      <c r="R345" s="5" t="s">
        <v>4856</v>
      </c>
      <c r="S345" s="5" t="s">
        <v>4855</v>
      </c>
      <c r="T345" s="5" t="s">
        <v>4854</v>
      </c>
      <c r="X345" s="5">
        <v>15</v>
      </c>
      <c r="Y345" s="5" t="s">
        <v>171</v>
      </c>
      <c r="Z345" s="5" t="s">
        <v>171</v>
      </c>
      <c r="AA345" s="5" t="s">
        <v>171</v>
      </c>
      <c r="AB345" s="5" t="s">
        <v>28</v>
      </c>
      <c r="AC345" s="5" t="s">
        <v>72</v>
      </c>
      <c r="AD345" s="5" t="s">
        <v>13</v>
      </c>
      <c r="AE345" s="5" t="s">
        <v>63</v>
      </c>
      <c r="AF345" s="5" t="s">
        <v>28</v>
      </c>
      <c r="AG345" s="5">
        <f t="shared" si="5"/>
        <v>0</v>
      </c>
      <c r="AH345" s="5" t="s">
        <v>63</v>
      </c>
      <c r="AI345" s="5" t="s">
        <v>4853</v>
      </c>
    </row>
    <row r="346" spans="1:40">
      <c r="A346" s="5" t="s">
        <v>4803</v>
      </c>
      <c r="B346" s="5" t="s">
        <v>169</v>
      </c>
      <c r="C346" s="5" t="s">
        <v>168</v>
      </c>
      <c r="D346" s="5" t="s">
        <v>167</v>
      </c>
      <c r="E346" s="5" t="s">
        <v>166</v>
      </c>
      <c r="F346" s="6">
        <v>0.02</v>
      </c>
      <c r="G346" s="5" t="s">
        <v>4163</v>
      </c>
      <c r="H346" s="5">
        <v>20</v>
      </c>
      <c r="I346" s="5" t="s">
        <v>3592</v>
      </c>
      <c r="J346" s="5">
        <v>300</v>
      </c>
      <c r="K346" s="5">
        <v>259200</v>
      </c>
      <c r="L346" s="5" t="s">
        <v>4162</v>
      </c>
      <c r="O346" s="5" t="s">
        <v>4852</v>
      </c>
      <c r="P346" s="5" t="s">
        <v>266</v>
      </c>
      <c r="Q346" s="5" t="s">
        <v>160</v>
      </c>
      <c r="R346" s="5" t="s">
        <v>4851</v>
      </c>
      <c r="S346" s="5" t="s">
        <v>4850</v>
      </c>
      <c r="T346" s="5" t="s">
        <v>4849</v>
      </c>
      <c r="X346" s="5">
        <v>103</v>
      </c>
      <c r="Y346" s="5" t="s">
        <v>171</v>
      </c>
      <c r="Z346" s="5" t="s">
        <v>171</v>
      </c>
      <c r="AA346" s="5" t="s">
        <v>171</v>
      </c>
      <c r="AB346" s="5" t="s">
        <v>28</v>
      </c>
      <c r="AC346" s="5" t="s">
        <v>72</v>
      </c>
      <c r="AD346" s="5" t="s">
        <v>13</v>
      </c>
      <c r="AE346" s="5" t="s">
        <v>63</v>
      </c>
      <c r="AF346" s="5" t="s">
        <v>28</v>
      </c>
      <c r="AG346" s="5">
        <f t="shared" si="5"/>
        <v>0</v>
      </c>
      <c r="AH346" s="5" t="s">
        <v>63</v>
      </c>
      <c r="AI346" s="5" t="s">
        <v>4848</v>
      </c>
    </row>
    <row r="347" spans="1:40">
      <c r="A347" s="5" t="s">
        <v>4803</v>
      </c>
      <c r="B347" s="5" t="s">
        <v>169</v>
      </c>
      <c r="C347" s="5" t="s">
        <v>168</v>
      </c>
      <c r="D347" s="5" t="s">
        <v>167</v>
      </c>
      <c r="E347" s="5" t="s">
        <v>166</v>
      </c>
      <c r="F347" s="6">
        <v>0.02</v>
      </c>
      <c r="G347" s="5" t="s">
        <v>4163</v>
      </c>
      <c r="H347" s="5">
        <v>20</v>
      </c>
      <c r="I347" s="5" t="s">
        <v>3592</v>
      </c>
      <c r="J347" s="5">
        <v>300</v>
      </c>
      <c r="K347" s="5">
        <v>259200</v>
      </c>
      <c r="L347" s="5" t="s">
        <v>4162</v>
      </c>
      <c r="O347" s="5" t="s">
        <v>4847</v>
      </c>
      <c r="P347" s="5" t="s">
        <v>4290</v>
      </c>
      <c r="Q347" s="5" t="s">
        <v>160</v>
      </c>
      <c r="R347" s="5" t="s">
        <v>4846</v>
      </c>
      <c r="S347" s="5" t="s">
        <v>4845</v>
      </c>
      <c r="T347" s="5" t="s">
        <v>4844</v>
      </c>
      <c r="X347" s="5">
        <v>45</v>
      </c>
      <c r="Y347" s="5" t="s">
        <v>171</v>
      </c>
      <c r="Z347" s="5" t="s">
        <v>171</v>
      </c>
      <c r="AA347" s="5" t="s">
        <v>171</v>
      </c>
      <c r="AB347" s="5" t="s">
        <v>28</v>
      </c>
      <c r="AC347" s="5" t="s">
        <v>72</v>
      </c>
      <c r="AD347" s="5" t="s">
        <v>13</v>
      </c>
      <c r="AE347" s="5" t="s">
        <v>63</v>
      </c>
      <c r="AF347" s="5" t="s">
        <v>13</v>
      </c>
      <c r="AG347" s="5">
        <f t="shared" si="5"/>
        <v>-1</v>
      </c>
      <c r="AH347" s="5" t="s">
        <v>72</v>
      </c>
      <c r="AI347" s="5" t="s">
        <v>4843</v>
      </c>
    </row>
    <row r="348" spans="1:40">
      <c r="A348" s="5" t="s">
        <v>4803</v>
      </c>
      <c r="B348" s="5" t="s">
        <v>169</v>
      </c>
      <c r="C348" s="5" t="s">
        <v>168</v>
      </c>
      <c r="D348" s="5" t="s">
        <v>167</v>
      </c>
      <c r="E348" s="5" t="s">
        <v>166</v>
      </c>
      <c r="F348" s="6">
        <v>0.02</v>
      </c>
      <c r="G348" s="5" t="s">
        <v>4163</v>
      </c>
      <c r="H348" s="5">
        <v>20</v>
      </c>
      <c r="I348" s="5" t="s">
        <v>3592</v>
      </c>
      <c r="J348" s="5">
        <v>300</v>
      </c>
      <c r="K348" s="5">
        <v>259200</v>
      </c>
      <c r="L348" s="5" t="s">
        <v>4162</v>
      </c>
      <c r="O348" s="5" t="s">
        <v>4842</v>
      </c>
      <c r="P348" s="5" t="s">
        <v>3807</v>
      </c>
      <c r="Q348" s="5" t="s">
        <v>160</v>
      </c>
      <c r="R348" s="5" t="s">
        <v>4841</v>
      </c>
      <c r="S348" s="5" t="s">
        <v>3715</v>
      </c>
      <c r="T348" s="5" t="s">
        <v>3714</v>
      </c>
      <c r="X348" s="5">
        <v>53</v>
      </c>
      <c r="Y348" s="5" t="s">
        <v>171</v>
      </c>
      <c r="Z348" s="5" t="s">
        <v>171</v>
      </c>
      <c r="AA348" s="5" t="s">
        <v>171</v>
      </c>
      <c r="AB348" s="5" t="s">
        <v>28</v>
      </c>
      <c r="AC348" s="5" t="s">
        <v>72</v>
      </c>
      <c r="AD348" s="5" t="s">
        <v>13</v>
      </c>
      <c r="AE348" s="5" t="s">
        <v>63</v>
      </c>
      <c r="AF348" s="5" t="s">
        <v>28</v>
      </c>
      <c r="AG348" s="5">
        <f t="shared" si="5"/>
        <v>0</v>
      </c>
      <c r="AH348" s="5" t="s">
        <v>63</v>
      </c>
      <c r="AI348" s="5" t="s">
        <v>4840</v>
      </c>
    </row>
    <row r="349" spans="1:40">
      <c r="A349" s="5" t="s">
        <v>4803</v>
      </c>
      <c r="B349" s="5" t="s">
        <v>169</v>
      </c>
      <c r="C349" s="5" t="s">
        <v>168</v>
      </c>
      <c r="D349" s="5" t="s">
        <v>167</v>
      </c>
      <c r="E349" s="5" t="s">
        <v>166</v>
      </c>
      <c r="F349" s="6">
        <v>0.02</v>
      </c>
      <c r="G349" s="5" t="s">
        <v>4163</v>
      </c>
      <c r="H349" s="5">
        <v>20</v>
      </c>
      <c r="I349" s="5" t="s">
        <v>3592</v>
      </c>
      <c r="J349" s="5">
        <v>300</v>
      </c>
      <c r="K349" s="5">
        <v>259200</v>
      </c>
      <c r="L349" s="5" t="s">
        <v>4162</v>
      </c>
      <c r="O349" s="5" t="s">
        <v>4839</v>
      </c>
      <c r="P349" s="5" t="s">
        <v>175</v>
      </c>
      <c r="Q349" s="5" t="s">
        <v>160</v>
      </c>
      <c r="R349" s="5" t="s">
        <v>4838</v>
      </c>
      <c r="S349" s="5" t="s">
        <v>4837</v>
      </c>
      <c r="T349" s="5" t="s">
        <v>4836</v>
      </c>
      <c r="X349" s="5">
        <v>13</v>
      </c>
      <c r="Y349" s="5" t="s">
        <v>171</v>
      </c>
      <c r="Z349" s="5" t="s">
        <v>171</v>
      </c>
      <c r="AA349" s="5" t="s">
        <v>171</v>
      </c>
      <c r="AB349" s="5" t="s">
        <v>28</v>
      </c>
      <c r="AC349" s="5" t="s">
        <v>72</v>
      </c>
      <c r="AD349" s="5" t="s">
        <v>13</v>
      </c>
      <c r="AE349" s="5" t="s">
        <v>63</v>
      </c>
      <c r="AF349" s="5" t="s">
        <v>28</v>
      </c>
      <c r="AG349" s="5">
        <f t="shared" si="5"/>
        <v>0</v>
      </c>
      <c r="AH349" s="5" t="s">
        <v>63</v>
      </c>
      <c r="AI349" s="5" t="s">
        <v>3600</v>
      </c>
    </row>
    <row r="350" spans="1:40">
      <c r="A350" s="5" t="s">
        <v>4803</v>
      </c>
      <c r="B350" s="5" t="s">
        <v>169</v>
      </c>
      <c r="C350" s="5" t="s">
        <v>168</v>
      </c>
      <c r="D350" s="5" t="s">
        <v>167</v>
      </c>
      <c r="E350" s="5" t="s">
        <v>166</v>
      </c>
      <c r="F350" s="6">
        <v>0.02</v>
      </c>
      <c r="G350" s="5" t="s">
        <v>4163</v>
      </c>
      <c r="H350" s="5">
        <v>20</v>
      </c>
      <c r="I350" s="5" t="s">
        <v>3592</v>
      </c>
      <c r="J350" s="5">
        <v>300</v>
      </c>
      <c r="K350" s="5">
        <v>259200</v>
      </c>
      <c r="L350" s="5" t="s">
        <v>4162</v>
      </c>
      <c r="O350" s="5" t="s">
        <v>4835</v>
      </c>
      <c r="P350" s="5" t="s">
        <v>271</v>
      </c>
      <c r="Q350" s="5" t="s">
        <v>160</v>
      </c>
      <c r="R350" s="5" t="s">
        <v>4834</v>
      </c>
      <c r="S350" s="5" t="s">
        <v>983</v>
      </c>
      <c r="T350" s="5" t="s">
        <v>4833</v>
      </c>
      <c r="X350" s="5">
        <v>32</v>
      </c>
      <c r="Y350" s="5" t="s">
        <v>171</v>
      </c>
      <c r="Z350" s="5" t="s">
        <v>171</v>
      </c>
      <c r="AA350" s="5" t="s">
        <v>171</v>
      </c>
      <c r="AB350" s="5" t="s">
        <v>28</v>
      </c>
      <c r="AC350" s="5" t="s">
        <v>72</v>
      </c>
      <c r="AD350" s="5" t="s">
        <v>13</v>
      </c>
      <c r="AE350" s="5" t="s">
        <v>63</v>
      </c>
      <c r="AF350" s="5" t="s">
        <v>28</v>
      </c>
      <c r="AG350" s="5">
        <f t="shared" si="5"/>
        <v>0</v>
      </c>
      <c r="AH350" s="5" t="s">
        <v>63</v>
      </c>
      <c r="AI350" s="5" t="s">
        <v>4832</v>
      </c>
    </row>
    <row r="351" spans="1:40">
      <c r="A351" s="5" t="s">
        <v>4803</v>
      </c>
      <c r="B351" s="5" t="s">
        <v>169</v>
      </c>
      <c r="C351" s="5" t="s">
        <v>168</v>
      </c>
      <c r="D351" s="5" t="s">
        <v>167</v>
      </c>
      <c r="E351" s="5" t="s">
        <v>166</v>
      </c>
      <c r="F351" s="6">
        <v>0.02</v>
      </c>
      <c r="G351" s="5" t="s">
        <v>4163</v>
      </c>
      <c r="H351" s="5">
        <v>20</v>
      </c>
      <c r="I351" s="5" t="s">
        <v>3592</v>
      </c>
      <c r="J351" s="5">
        <v>300</v>
      </c>
      <c r="K351" s="5">
        <v>259200</v>
      </c>
      <c r="L351" s="5" t="s">
        <v>4162</v>
      </c>
      <c r="O351" s="5" t="s">
        <v>4831</v>
      </c>
      <c r="P351" s="5" t="s">
        <v>205</v>
      </c>
      <c r="Q351" s="5" t="s">
        <v>160</v>
      </c>
      <c r="R351" s="5" t="s">
        <v>4830</v>
      </c>
      <c r="S351" s="5" t="s">
        <v>1662</v>
      </c>
      <c r="T351" s="5" t="s">
        <v>4829</v>
      </c>
      <c r="X351" s="5">
        <v>11</v>
      </c>
      <c r="Y351" s="5" t="s">
        <v>171</v>
      </c>
      <c r="Z351" s="5" t="s">
        <v>171</v>
      </c>
      <c r="AA351" s="5" t="s">
        <v>171</v>
      </c>
      <c r="AB351" s="5" t="s">
        <v>28</v>
      </c>
      <c r="AC351" s="5" t="s">
        <v>72</v>
      </c>
      <c r="AD351" s="5" t="s">
        <v>13</v>
      </c>
      <c r="AE351" s="5" t="s">
        <v>63</v>
      </c>
      <c r="AF351" s="5" t="s">
        <v>28</v>
      </c>
      <c r="AG351" s="5">
        <f t="shared" si="5"/>
        <v>0</v>
      </c>
      <c r="AH351" s="5" t="s">
        <v>63</v>
      </c>
      <c r="AI351" s="5" t="s">
        <v>4259</v>
      </c>
    </row>
    <row r="352" spans="1:40">
      <c r="A352" s="5" t="s">
        <v>4803</v>
      </c>
      <c r="B352" s="5" t="s">
        <v>169</v>
      </c>
      <c r="C352" s="5" t="s">
        <v>168</v>
      </c>
      <c r="D352" s="5" t="s">
        <v>167</v>
      </c>
      <c r="E352" s="5" t="s">
        <v>166</v>
      </c>
      <c r="F352" s="6">
        <v>0.02</v>
      </c>
      <c r="G352" s="5" t="s">
        <v>4163</v>
      </c>
      <c r="H352" s="5">
        <v>20</v>
      </c>
      <c r="I352" s="5" t="s">
        <v>3592</v>
      </c>
      <c r="J352" s="5">
        <v>300</v>
      </c>
      <c r="K352" s="5">
        <v>259200</v>
      </c>
      <c r="L352" s="5" t="s">
        <v>4162</v>
      </c>
      <c r="O352" s="5" t="s">
        <v>4828</v>
      </c>
      <c r="P352" s="5" t="s">
        <v>256</v>
      </c>
      <c r="Q352" s="5" t="s">
        <v>160</v>
      </c>
      <c r="R352" s="5" t="s">
        <v>4827</v>
      </c>
      <c r="S352" s="5" t="s">
        <v>4826</v>
      </c>
      <c r="T352" s="5" t="s">
        <v>4825</v>
      </c>
      <c r="X352" s="5">
        <v>40</v>
      </c>
      <c r="Y352" s="5" t="s">
        <v>252</v>
      </c>
      <c r="Z352" s="5" t="s">
        <v>252</v>
      </c>
      <c r="AA352" s="5" t="s">
        <v>156</v>
      </c>
      <c r="AB352" s="5" t="s">
        <v>28</v>
      </c>
      <c r="AC352" s="5" t="s">
        <v>72</v>
      </c>
      <c r="AD352" s="5" t="s">
        <v>13</v>
      </c>
      <c r="AE352" s="5" t="s">
        <v>63</v>
      </c>
      <c r="AF352" s="5" t="s">
        <v>28</v>
      </c>
      <c r="AG352" s="5">
        <f t="shared" si="5"/>
        <v>0</v>
      </c>
      <c r="AH352" s="5" t="s">
        <v>63</v>
      </c>
      <c r="AI352" s="5" t="s">
        <v>4824</v>
      </c>
    </row>
    <row r="353" spans="1:40">
      <c r="A353" s="5" t="s">
        <v>4803</v>
      </c>
      <c r="B353" s="5" t="s">
        <v>169</v>
      </c>
      <c r="C353" s="5" t="s">
        <v>168</v>
      </c>
      <c r="D353" s="5" t="s">
        <v>167</v>
      </c>
      <c r="E353" s="5" t="s">
        <v>166</v>
      </c>
      <c r="F353" s="6">
        <v>0.02</v>
      </c>
      <c r="G353" s="5" t="s">
        <v>4163</v>
      </c>
      <c r="H353" s="5">
        <v>20</v>
      </c>
      <c r="I353" s="5" t="s">
        <v>3592</v>
      </c>
      <c r="J353" s="5">
        <v>300</v>
      </c>
      <c r="K353" s="5">
        <v>259200</v>
      </c>
      <c r="L353" s="5" t="s">
        <v>4162</v>
      </c>
      <c r="O353" s="5" t="s">
        <v>4823</v>
      </c>
      <c r="P353" s="5" t="s">
        <v>261</v>
      </c>
      <c r="Q353" s="5" t="s">
        <v>160</v>
      </c>
      <c r="R353" s="5" t="s">
        <v>4822</v>
      </c>
      <c r="S353" s="5" t="s">
        <v>4821</v>
      </c>
      <c r="T353" s="5" t="s">
        <v>4820</v>
      </c>
      <c r="X353" s="5">
        <v>220</v>
      </c>
      <c r="Y353" s="5" t="s">
        <v>171</v>
      </c>
      <c r="Z353" s="5" t="s">
        <v>171</v>
      </c>
      <c r="AA353" s="5" t="s">
        <v>171</v>
      </c>
      <c r="AB353" s="5" t="s">
        <v>28</v>
      </c>
      <c r="AC353" s="5" t="s">
        <v>72</v>
      </c>
      <c r="AD353" s="5" t="s">
        <v>13</v>
      </c>
      <c r="AE353" s="5" t="s">
        <v>63</v>
      </c>
      <c r="AG353" s="5">
        <f t="shared" si="5"/>
        <v>1</v>
      </c>
      <c r="AH353" s="5" t="s">
        <v>4809</v>
      </c>
      <c r="AI353" s="5" t="s">
        <v>4819</v>
      </c>
    </row>
    <row r="354" spans="1:40">
      <c r="A354" s="5" t="s">
        <v>4803</v>
      </c>
      <c r="B354" s="5" t="s">
        <v>169</v>
      </c>
      <c r="C354" s="5" t="s">
        <v>168</v>
      </c>
      <c r="D354" s="5" t="s">
        <v>167</v>
      </c>
      <c r="E354" s="5" t="s">
        <v>166</v>
      </c>
      <c r="F354" s="6">
        <v>0.02</v>
      </c>
      <c r="G354" s="5" t="s">
        <v>4163</v>
      </c>
      <c r="H354" s="5">
        <v>20</v>
      </c>
      <c r="I354" s="5" t="s">
        <v>3592</v>
      </c>
      <c r="J354" s="5">
        <v>300</v>
      </c>
      <c r="K354" s="5">
        <v>259200</v>
      </c>
      <c r="L354" s="5" t="s">
        <v>4162</v>
      </c>
      <c r="O354" s="5" t="s">
        <v>4818</v>
      </c>
      <c r="P354" s="5" t="s">
        <v>594</v>
      </c>
      <c r="Q354" s="5" t="s">
        <v>160</v>
      </c>
      <c r="R354" s="5" t="s">
        <v>4817</v>
      </c>
      <c r="S354" s="5" t="s">
        <v>4816</v>
      </c>
      <c r="T354" s="5" t="s">
        <v>4815</v>
      </c>
      <c r="X354" s="5">
        <v>24</v>
      </c>
      <c r="Y354" s="5" t="s">
        <v>156</v>
      </c>
      <c r="Z354" s="5" t="s">
        <v>156</v>
      </c>
      <c r="AA354" s="5" t="s">
        <v>156</v>
      </c>
      <c r="AB354" s="5" t="s">
        <v>28</v>
      </c>
      <c r="AC354" s="5" t="s">
        <v>72</v>
      </c>
      <c r="AD354" s="5" t="s">
        <v>13</v>
      </c>
      <c r="AE354" s="5" t="s">
        <v>63</v>
      </c>
      <c r="AG354" s="5">
        <f t="shared" si="5"/>
        <v>1</v>
      </c>
      <c r="AH354" s="5" t="s">
        <v>4809</v>
      </c>
      <c r="AI354" s="5" t="s">
        <v>4814</v>
      </c>
    </row>
    <row r="355" spans="1:40">
      <c r="A355" s="5" t="s">
        <v>4803</v>
      </c>
      <c r="B355" s="5" t="s">
        <v>169</v>
      </c>
      <c r="C355" s="5" t="s">
        <v>168</v>
      </c>
      <c r="D355" s="5" t="s">
        <v>167</v>
      </c>
      <c r="E355" s="5" t="s">
        <v>166</v>
      </c>
      <c r="F355" s="6">
        <v>0.02</v>
      </c>
      <c r="G355" s="5" t="s">
        <v>4163</v>
      </c>
      <c r="H355" s="5">
        <v>20</v>
      </c>
      <c r="I355" s="5" t="s">
        <v>3592</v>
      </c>
      <c r="J355" s="5">
        <v>300</v>
      </c>
      <c r="K355" s="5">
        <v>259200</v>
      </c>
      <c r="L355" s="5" t="s">
        <v>4162</v>
      </c>
      <c r="O355" s="5" t="s">
        <v>4813</v>
      </c>
      <c r="P355" s="5" t="s">
        <v>349</v>
      </c>
      <c r="Q355" s="5" t="s">
        <v>160</v>
      </c>
      <c r="R355" s="5" t="s">
        <v>4812</v>
      </c>
      <c r="S355" s="5" t="s">
        <v>4811</v>
      </c>
      <c r="T355" s="5" t="s">
        <v>4810</v>
      </c>
      <c r="X355" s="5">
        <v>35</v>
      </c>
      <c r="Y355" s="5" t="s">
        <v>171</v>
      </c>
      <c r="Z355" s="5" t="s">
        <v>171</v>
      </c>
      <c r="AA355" s="5" t="s">
        <v>171</v>
      </c>
      <c r="AB355" s="5" t="s">
        <v>28</v>
      </c>
      <c r="AC355" s="5" t="s">
        <v>72</v>
      </c>
      <c r="AD355" s="5" t="s">
        <v>13</v>
      </c>
      <c r="AE355" s="5" t="s">
        <v>63</v>
      </c>
      <c r="AG355" s="5">
        <f t="shared" si="5"/>
        <v>1</v>
      </c>
      <c r="AH355" s="5" t="s">
        <v>4809</v>
      </c>
      <c r="AI355" s="5" t="s">
        <v>4808</v>
      </c>
    </row>
    <row r="356" spans="1:40">
      <c r="A356" s="5" t="s">
        <v>4803</v>
      </c>
      <c r="B356" s="5" t="s">
        <v>169</v>
      </c>
      <c r="C356" s="5" t="s">
        <v>168</v>
      </c>
      <c r="D356" s="5" t="s">
        <v>167</v>
      </c>
      <c r="E356" s="5" t="s">
        <v>166</v>
      </c>
      <c r="F356" s="6">
        <v>0.02</v>
      </c>
      <c r="G356" s="5" t="s">
        <v>4163</v>
      </c>
      <c r="H356" s="5">
        <v>20</v>
      </c>
      <c r="I356" s="5" t="s">
        <v>3592</v>
      </c>
      <c r="J356" s="5">
        <v>300</v>
      </c>
      <c r="K356" s="5">
        <v>259200</v>
      </c>
      <c r="L356" s="5" t="s">
        <v>4162</v>
      </c>
      <c r="O356" s="5" t="s">
        <v>4807</v>
      </c>
      <c r="P356" s="5" t="s">
        <v>200</v>
      </c>
      <c r="Q356" s="5" t="s">
        <v>160</v>
      </c>
      <c r="R356" s="5" t="s">
        <v>4806</v>
      </c>
      <c r="S356" s="5" t="s">
        <v>4805</v>
      </c>
      <c r="T356" s="5" t="s">
        <v>4804</v>
      </c>
      <c r="X356" s="5">
        <v>23</v>
      </c>
      <c r="Y356" s="5" t="s">
        <v>171</v>
      </c>
      <c r="Z356" s="5" t="s">
        <v>171</v>
      </c>
      <c r="AA356" s="5" t="s">
        <v>171</v>
      </c>
      <c r="AB356" s="5" t="s">
        <v>28</v>
      </c>
      <c r="AC356" s="5" t="s">
        <v>72</v>
      </c>
      <c r="AD356" s="5" t="s">
        <v>13</v>
      </c>
      <c r="AE356" s="5" t="s">
        <v>63</v>
      </c>
      <c r="AF356" s="5" t="s">
        <v>28</v>
      </c>
      <c r="AG356" s="5">
        <f t="shared" si="5"/>
        <v>0</v>
      </c>
      <c r="AH356" s="5" t="s">
        <v>63</v>
      </c>
      <c r="AI356" s="5" t="s">
        <v>4372</v>
      </c>
    </row>
    <row r="357" spans="1:40">
      <c r="A357" s="5" t="s">
        <v>4803</v>
      </c>
      <c r="B357" s="5" t="s">
        <v>169</v>
      </c>
      <c r="C357" s="5" t="s">
        <v>168</v>
      </c>
      <c r="D357" s="5" t="s">
        <v>167</v>
      </c>
      <c r="E357" s="5" t="s">
        <v>166</v>
      </c>
      <c r="F357" s="6">
        <v>0.02</v>
      </c>
      <c r="G357" s="5" t="s">
        <v>4163</v>
      </c>
      <c r="H357" s="5">
        <v>20</v>
      </c>
      <c r="I357" s="5" t="s">
        <v>3592</v>
      </c>
      <c r="J357" s="5">
        <v>300</v>
      </c>
      <c r="K357" s="5">
        <v>259200</v>
      </c>
      <c r="L357" s="5" t="s">
        <v>4162</v>
      </c>
      <c r="O357" s="5" t="s">
        <v>4802</v>
      </c>
      <c r="P357" s="5" t="s">
        <v>180</v>
      </c>
      <c r="Q357" s="5" t="s">
        <v>160</v>
      </c>
      <c r="R357" s="5" t="s">
        <v>4801</v>
      </c>
      <c r="S357" s="5" t="s">
        <v>2274</v>
      </c>
      <c r="T357" s="5" t="s">
        <v>4800</v>
      </c>
      <c r="X357" s="5">
        <v>7</v>
      </c>
      <c r="Y357" s="5" t="s">
        <v>171</v>
      </c>
      <c r="Z357" s="5" t="s">
        <v>171</v>
      </c>
      <c r="AA357" s="5" t="s">
        <v>171</v>
      </c>
      <c r="AB357" s="5" t="s">
        <v>28</v>
      </c>
      <c r="AC357" s="5" t="s">
        <v>72</v>
      </c>
      <c r="AD357" s="5" t="s">
        <v>13</v>
      </c>
      <c r="AE357" s="5" t="s">
        <v>63</v>
      </c>
      <c r="AF357" s="5" t="s">
        <v>13</v>
      </c>
      <c r="AG357" s="5">
        <f t="shared" si="5"/>
        <v>-1</v>
      </c>
      <c r="AH357" s="5" t="s">
        <v>72</v>
      </c>
      <c r="AI357" s="5" t="s">
        <v>3621</v>
      </c>
    </row>
    <row r="358" spans="1:40" s="8" customFormat="1">
      <c r="F358" s="9"/>
      <c r="AF358" s="8">
        <f>COUNTIF(AG338:AG357,AG342)</f>
        <v>14</v>
      </c>
      <c r="AH358" s="8">
        <f>COUNTIF(AG338:AG357,AG338)</f>
        <v>4</v>
      </c>
      <c r="AM358" s="8">
        <f>AH358+AF358</f>
        <v>18</v>
      </c>
      <c r="AN358" s="8">
        <f>AF358/AM358</f>
        <v>0.77777777777777779</v>
      </c>
    </row>
    <row r="359" spans="1:40">
      <c r="A359" s="5" t="s">
        <v>4718</v>
      </c>
      <c r="B359" s="5" t="s">
        <v>169</v>
      </c>
      <c r="C359" s="5" t="s">
        <v>168</v>
      </c>
      <c r="D359" s="5" t="s">
        <v>167</v>
      </c>
      <c r="E359" s="5" t="s">
        <v>166</v>
      </c>
      <c r="F359" s="6">
        <v>0.02</v>
      </c>
      <c r="G359" s="5" t="s">
        <v>4163</v>
      </c>
      <c r="H359" s="5">
        <v>20</v>
      </c>
      <c r="I359" s="5" t="s">
        <v>3592</v>
      </c>
      <c r="J359" s="5">
        <v>300</v>
      </c>
      <c r="K359" s="5">
        <v>259200</v>
      </c>
      <c r="L359" s="5" t="s">
        <v>4162</v>
      </c>
      <c r="O359" s="5" t="s">
        <v>4799</v>
      </c>
      <c r="P359" s="5" t="s">
        <v>3839</v>
      </c>
      <c r="Q359" s="5" t="s">
        <v>160</v>
      </c>
      <c r="R359" s="5" t="s">
        <v>4798</v>
      </c>
      <c r="S359" s="5" t="s">
        <v>4797</v>
      </c>
      <c r="T359" s="5" t="s">
        <v>4796</v>
      </c>
      <c r="X359" s="5">
        <v>31</v>
      </c>
      <c r="Y359" s="5" t="s">
        <v>171</v>
      </c>
      <c r="Z359" s="5" t="s">
        <v>171</v>
      </c>
      <c r="AA359" s="5" t="s">
        <v>171</v>
      </c>
      <c r="AB359" s="5" t="s">
        <v>123</v>
      </c>
      <c r="AC359" s="5" t="s">
        <v>29</v>
      </c>
      <c r="AD359" s="5" t="s">
        <v>13</v>
      </c>
      <c r="AE359" s="5" t="s">
        <v>63</v>
      </c>
      <c r="AG359" s="5">
        <f t="shared" si="5"/>
        <v>1</v>
      </c>
      <c r="AH359" s="5" t="s">
        <v>4712</v>
      </c>
      <c r="AI359" s="5" t="s">
        <v>4795</v>
      </c>
    </row>
    <row r="360" spans="1:40">
      <c r="A360" s="5" t="s">
        <v>4718</v>
      </c>
      <c r="B360" s="5" t="s">
        <v>169</v>
      </c>
      <c r="C360" s="5" t="s">
        <v>168</v>
      </c>
      <c r="D360" s="5" t="s">
        <v>167</v>
      </c>
      <c r="E360" s="5" t="s">
        <v>166</v>
      </c>
      <c r="F360" s="6">
        <v>0.02</v>
      </c>
      <c r="G360" s="5" t="s">
        <v>4163</v>
      </c>
      <c r="H360" s="5">
        <v>20</v>
      </c>
      <c r="I360" s="5" t="s">
        <v>3592</v>
      </c>
      <c r="J360" s="5">
        <v>300</v>
      </c>
      <c r="K360" s="5">
        <v>259200</v>
      </c>
      <c r="L360" s="5" t="s">
        <v>4162</v>
      </c>
      <c r="O360" s="5" t="s">
        <v>4794</v>
      </c>
      <c r="P360" s="5" t="s">
        <v>225</v>
      </c>
      <c r="Q360" s="5" t="s">
        <v>160</v>
      </c>
      <c r="R360" s="5" t="s">
        <v>4793</v>
      </c>
      <c r="S360" s="5" t="s">
        <v>1924</v>
      </c>
      <c r="T360" s="5" t="s">
        <v>4792</v>
      </c>
      <c r="X360" s="5">
        <v>17</v>
      </c>
      <c r="Y360" s="5" t="s">
        <v>171</v>
      </c>
      <c r="Z360" s="5" t="s">
        <v>171</v>
      </c>
      <c r="AA360" s="5" t="s">
        <v>171</v>
      </c>
      <c r="AB360" s="5" t="s">
        <v>123</v>
      </c>
      <c r="AC360" s="5" t="s">
        <v>29</v>
      </c>
      <c r="AD360" s="5" t="s">
        <v>13</v>
      </c>
      <c r="AE360" s="5" t="s">
        <v>63</v>
      </c>
      <c r="AF360" s="5" t="s">
        <v>123</v>
      </c>
      <c r="AG360" s="5">
        <f t="shared" si="5"/>
        <v>0</v>
      </c>
      <c r="AH360" s="5" t="s">
        <v>63</v>
      </c>
      <c r="AI360" s="5" t="s">
        <v>3751</v>
      </c>
    </row>
    <row r="361" spans="1:40">
      <c r="A361" s="5" t="s">
        <v>4718</v>
      </c>
      <c r="B361" s="5" t="s">
        <v>169</v>
      </c>
      <c r="C361" s="5" t="s">
        <v>168</v>
      </c>
      <c r="D361" s="5" t="s">
        <v>167</v>
      </c>
      <c r="E361" s="5" t="s">
        <v>166</v>
      </c>
      <c r="F361" s="6">
        <v>0.02</v>
      </c>
      <c r="G361" s="5" t="s">
        <v>4163</v>
      </c>
      <c r="H361" s="5">
        <v>20</v>
      </c>
      <c r="I361" s="5" t="s">
        <v>3592</v>
      </c>
      <c r="J361" s="5">
        <v>300</v>
      </c>
      <c r="K361" s="5">
        <v>259200</v>
      </c>
      <c r="L361" s="5" t="s">
        <v>4162</v>
      </c>
      <c r="O361" s="5" t="s">
        <v>4791</v>
      </c>
      <c r="P361" s="5" t="s">
        <v>4790</v>
      </c>
      <c r="Q361" s="5" t="s">
        <v>160</v>
      </c>
      <c r="R361" s="5" t="s">
        <v>4789</v>
      </c>
      <c r="S361" s="5" t="s">
        <v>4788</v>
      </c>
      <c r="T361" s="5" t="s">
        <v>4787</v>
      </c>
      <c r="X361" s="5">
        <v>48</v>
      </c>
      <c r="Y361" s="5" t="s">
        <v>171</v>
      </c>
      <c r="Z361" s="5" t="s">
        <v>171</v>
      </c>
      <c r="AA361" s="5" t="s">
        <v>171</v>
      </c>
      <c r="AB361" s="5" t="s">
        <v>123</v>
      </c>
      <c r="AC361" s="5" t="s">
        <v>29</v>
      </c>
      <c r="AD361" s="5" t="s">
        <v>13</v>
      </c>
      <c r="AE361" s="5" t="s">
        <v>63</v>
      </c>
      <c r="AG361" s="5">
        <f t="shared" si="5"/>
        <v>1</v>
      </c>
      <c r="AH361" s="5" t="s">
        <v>4712</v>
      </c>
      <c r="AI361" s="5" t="s">
        <v>4786</v>
      </c>
    </row>
    <row r="362" spans="1:40">
      <c r="A362" s="5" t="s">
        <v>4718</v>
      </c>
      <c r="B362" s="5" t="s">
        <v>169</v>
      </c>
      <c r="C362" s="5" t="s">
        <v>168</v>
      </c>
      <c r="D362" s="5" t="s">
        <v>167</v>
      </c>
      <c r="E362" s="5" t="s">
        <v>166</v>
      </c>
      <c r="F362" s="6">
        <v>0.02</v>
      </c>
      <c r="G362" s="5" t="s">
        <v>4163</v>
      </c>
      <c r="H362" s="5">
        <v>20</v>
      </c>
      <c r="I362" s="5" t="s">
        <v>3592</v>
      </c>
      <c r="J362" s="5">
        <v>300</v>
      </c>
      <c r="K362" s="5">
        <v>259200</v>
      </c>
      <c r="L362" s="5" t="s">
        <v>4162</v>
      </c>
      <c r="O362" s="5" t="s">
        <v>4785</v>
      </c>
      <c r="P362" s="5" t="s">
        <v>266</v>
      </c>
      <c r="Q362" s="5" t="s">
        <v>160</v>
      </c>
      <c r="R362" s="5" t="s">
        <v>3948</v>
      </c>
      <c r="S362" s="5" t="s">
        <v>3974</v>
      </c>
      <c r="T362" s="5" t="s">
        <v>4784</v>
      </c>
      <c r="X362" s="5">
        <v>96</v>
      </c>
      <c r="Y362" s="5" t="s">
        <v>171</v>
      </c>
      <c r="Z362" s="5" t="s">
        <v>171</v>
      </c>
      <c r="AA362" s="5" t="s">
        <v>171</v>
      </c>
      <c r="AB362" s="5" t="s">
        <v>123</v>
      </c>
      <c r="AC362" s="5" t="s">
        <v>29</v>
      </c>
      <c r="AD362" s="5" t="s">
        <v>13</v>
      </c>
      <c r="AE362" s="5" t="s">
        <v>63</v>
      </c>
      <c r="AF362" s="5" t="s">
        <v>123</v>
      </c>
      <c r="AG362" s="5">
        <f t="shared" si="5"/>
        <v>0</v>
      </c>
      <c r="AH362" s="5" t="s">
        <v>63</v>
      </c>
      <c r="AI362" s="5" t="s">
        <v>4783</v>
      </c>
    </row>
    <row r="363" spans="1:40">
      <c r="A363" s="5" t="s">
        <v>4718</v>
      </c>
      <c r="B363" s="5" t="s">
        <v>169</v>
      </c>
      <c r="C363" s="5" t="s">
        <v>168</v>
      </c>
      <c r="D363" s="5" t="s">
        <v>167</v>
      </c>
      <c r="E363" s="5" t="s">
        <v>166</v>
      </c>
      <c r="F363" s="6">
        <v>0.02</v>
      </c>
      <c r="G363" s="5" t="s">
        <v>4163</v>
      </c>
      <c r="H363" s="5">
        <v>20</v>
      </c>
      <c r="I363" s="5" t="s">
        <v>3592</v>
      </c>
      <c r="J363" s="5">
        <v>300</v>
      </c>
      <c r="K363" s="5">
        <v>259200</v>
      </c>
      <c r="L363" s="5" t="s">
        <v>4162</v>
      </c>
      <c r="O363" s="5" t="s">
        <v>4782</v>
      </c>
      <c r="P363" s="5" t="s">
        <v>271</v>
      </c>
      <c r="Q363" s="5" t="s">
        <v>160</v>
      </c>
      <c r="R363" s="5" t="s">
        <v>4781</v>
      </c>
      <c r="S363" s="5" t="s">
        <v>4780</v>
      </c>
      <c r="T363" s="5" t="s">
        <v>4779</v>
      </c>
      <c r="X363" s="5">
        <v>27</v>
      </c>
      <c r="Y363" s="5" t="s">
        <v>171</v>
      </c>
      <c r="Z363" s="5" t="s">
        <v>171</v>
      </c>
      <c r="AA363" s="5" t="s">
        <v>171</v>
      </c>
      <c r="AB363" s="5" t="s">
        <v>123</v>
      </c>
      <c r="AC363" s="5" t="s">
        <v>29</v>
      </c>
      <c r="AD363" s="5" t="s">
        <v>13</v>
      </c>
      <c r="AE363" s="5" t="s">
        <v>63</v>
      </c>
      <c r="AG363" s="5">
        <f t="shared" si="5"/>
        <v>1</v>
      </c>
      <c r="AH363" s="5" t="s">
        <v>4712</v>
      </c>
      <c r="AI363" s="5" t="s">
        <v>4778</v>
      </c>
    </row>
    <row r="364" spans="1:40">
      <c r="A364" s="5" t="s">
        <v>4718</v>
      </c>
      <c r="B364" s="5" t="s">
        <v>169</v>
      </c>
      <c r="C364" s="5" t="s">
        <v>168</v>
      </c>
      <c r="D364" s="5" t="s">
        <v>167</v>
      </c>
      <c r="E364" s="5" t="s">
        <v>166</v>
      </c>
      <c r="F364" s="6">
        <v>0.02</v>
      </c>
      <c r="G364" s="5" t="s">
        <v>4163</v>
      </c>
      <c r="H364" s="5">
        <v>20</v>
      </c>
      <c r="I364" s="5" t="s">
        <v>3592</v>
      </c>
      <c r="J364" s="5">
        <v>300</v>
      </c>
      <c r="K364" s="5">
        <v>259200</v>
      </c>
      <c r="L364" s="5" t="s">
        <v>4162</v>
      </c>
      <c r="O364" s="5" t="s">
        <v>4777</v>
      </c>
      <c r="P364" s="5" t="s">
        <v>435</v>
      </c>
      <c r="Q364" s="5" t="s">
        <v>160</v>
      </c>
      <c r="R364" s="5" t="s">
        <v>4153</v>
      </c>
      <c r="S364" s="5" t="s">
        <v>4421</v>
      </c>
      <c r="T364" s="5" t="s">
        <v>4776</v>
      </c>
      <c r="X364" s="5">
        <v>37</v>
      </c>
      <c r="Y364" s="5" t="s">
        <v>171</v>
      </c>
      <c r="Z364" s="5" t="s">
        <v>171</v>
      </c>
      <c r="AA364" s="5" t="s">
        <v>171</v>
      </c>
      <c r="AB364" s="5" t="s">
        <v>123</v>
      </c>
      <c r="AC364" s="5" t="s">
        <v>29</v>
      </c>
      <c r="AD364" s="5" t="s">
        <v>13</v>
      </c>
      <c r="AE364" s="5" t="s">
        <v>63</v>
      </c>
      <c r="AF364" s="5" t="s">
        <v>123</v>
      </c>
      <c r="AG364" s="5">
        <f t="shared" si="5"/>
        <v>0</v>
      </c>
      <c r="AH364" s="5" t="s">
        <v>63</v>
      </c>
      <c r="AI364" s="5" t="s">
        <v>3702</v>
      </c>
    </row>
    <row r="365" spans="1:40">
      <c r="A365" s="5" t="s">
        <v>4718</v>
      </c>
      <c r="B365" s="5" t="s">
        <v>169</v>
      </c>
      <c r="C365" s="5" t="s">
        <v>168</v>
      </c>
      <c r="D365" s="5" t="s">
        <v>167</v>
      </c>
      <c r="E365" s="5" t="s">
        <v>166</v>
      </c>
      <c r="F365" s="6">
        <v>0.02</v>
      </c>
      <c r="G365" s="5" t="s">
        <v>4163</v>
      </c>
      <c r="H365" s="5">
        <v>20</v>
      </c>
      <c r="I365" s="5" t="s">
        <v>3592</v>
      </c>
      <c r="J365" s="5">
        <v>300</v>
      </c>
      <c r="K365" s="5">
        <v>259200</v>
      </c>
      <c r="L365" s="5" t="s">
        <v>4162</v>
      </c>
      <c r="O365" s="5" t="s">
        <v>4775</v>
      </c>
      <c r="P365" s="5" t="s">
        <v>215</v>
      </c>
      <c r="Q365" s="5" t="s">
        <v>160</v>
      </c>
      <c r="R365" s="5" t="s">
        <v>4774</v>
      </c>
      <c r="S365" s="5" t="s">
        <v>4773</v>
      </c>
      <c r="T365" s="5" t="s">
        <v>4772</v>
      </c>
      <c r="X365" s="5">
        <v>7</v>
      </c>
      <c r="Y365" s="5" t="s">
        <v>171</v>
      </c>
      <c r="Z365" s="5" t="s">
        <v>171</v>
      </c>
      <c r="AA365" s="5" t="s">
        <v>171</v>
      </c>
      <c r="AB365" s="5" t="s">
        <v>123</v>
      </c>
      <c r="AC365" s="5" t="s">
        <v>29</v>
      </c>
      <c r="AD365" s="5" t="s">
        <v>13</v>
      </c>
      <c r="AE365" s="5" t="s">
        <v>63</v>
      </c>
      <c r="AF365" s="5" t="s">
        <v>123</v>
      </c>
      <c r="AG365" s="5">
        <f t="shared" si="5"/>
        <v>0</v>
      </c>
      <c r="AH365" s="5" t="s">
        <v>63</v>
      </c>
      <c r="AI365" s="5" t="s">
        <v>3624</v>
      </c>
    </row>
    <row r="366" spans="1:40">
      <c r="A366" s="5" t="s">
        <v>4718</v>
      </c>
      <c r="B366" s="5" t="s">
        <v>169</v>
      </c>
      <c r="C366" s="5" t="s">
        <v>168</v>
      </c>
      <c r="D366" s="5" t="s">
        <v>167</v>
      </c>
      <c r="E366" s="5" t="s">
        <v>166</v>
      </c>
      <c r="F366" s="6">
        <v>0.02</v>
      </c>
      <c r="G366" s="5" t="s">
        <v>4163</v>
      </c>
      <c r="H366" s="5">
        <v>20</v>
      </c>
      <c r="I366" s="5" t="s">
        <v>3592</v>
      </c>
      <c r="J366" s="5">
        <v>300</v>
      </c>
      <c r="K366" s="5">
        <v>259200</v>
      </c>
      <c r="L366" s="5" t="s">
        <v>4162</v>
      </c>
      <c r="O366" s="5" t="s">
        <v>4771</v>
      </c>
      <c r="P366" s="5" t="s">
        <v>3923</v>
      </c>
      <c r="Q366" s="5" t="s">
        <v>160</v>
      </c>
      <c r="R366" s="5" t="s">
        <v>4770</v>
      </c>
      <c r="S366" s="5" t="s">
        <v>4769</v>
      </c>
      <c r="T366" s="5" t="s">
        <v>4768</v>
      </c>
      <c r="X366" s="5">
        <v>102</v>
      </c>
      <c r="Y366" s="5" t="s">
        <v>171</v>
      </c>
      <c r="Z366" s="5" t="s">
        <v>171</v>
      </c>
      <c r="AA366" s="5" t="s">
        <v>171</v>
      </c>
      <c r="AB366" s="5" t="s">
        <v>123</v>
      </c>
      <c r="AC366" s="5" t="s">
        <v>29</v>
      </c>
      <c r="AD366" s="5" t="s">
        <v>13</v>
      </c>
      <c r="AE366" s="5" t="s">
        <v>63</v>
      </c>
      <c r="AF366" s="5" t="s">
        <v>13</v>
      </c>
      <c r="AG366" s="5">
        <f t="shared" si="5"/>
        <v>-1</v>
      </c>
      <c r="AH366" s="5" t="s">
        <v>29</v>
      </c>
      <c r="AI366" s="5" t="s">
        <v>4767</v>
      </c>
    </row>
    <row r="367" spans="1:40">
      <c r="A367" s="5" t="s">
        <v>4718</v>
      </c>
      <c r="B367" s="5" t="s">
        <v>169</v>
      </c>
      <c r="C367" s="5" t="s">
        <v>168</v>
      </c>
      <c r="D367" s="5" t="s">
        <v>167</v>
      </c>
      <c r="E367" s="5" t="s">
        <v>166</v>
      </c>
      <c r="F367" s="6">
        <v>0.02</v>
      </c>
      <c r="G367" s="5" t="s">
        <v>4163</v>
      </c>
      <c r="H367" s="5">
        <v>20</v>
      </c>
      <c r="I367" s="5" t="s">
        <v>3592</v>
      </c>
      <c r="J367" s="5">
        <v>300</v>
      </c>
      <c r="K367" s="5">
        <v>259200</v>
      </c>
      <c r="L367" s="5" t="s">
        <v>4162</v>
      </c>
      <c r="O367" s="5" t="s">
        <v>4766</v>
      </c>
      <c r="P367" s="5" t="s">
        <v>336</v>
      </c>
      <c r="Q367" s="5" t="s">
        <v>160</v>
      </c>
      <c r="R367" s="5" t="s">
        <v>4765</v>
      </c>
      <c r="S367" s="5" t="s">
        <v>4764</v>
      </c>
      <c r="T367" s="5" t="s">
        <v>4763</v>
      </c>
      <c r="X367" s="5">
        <v>21</v>
      </c>
      <c r="Y367" s="5" t="s">
        <v>171</v>
      </c>
      <c r="Z367" s="5" t="s">
        <v>171</v>
      </c>
      <c r="AA367" s="5" t="s">
        <v>171</v>
      </c>
      <c r="AB367" s="5" t="s">
        <v>123</v>
      </c>
      <c r="AC367" s="5" t="s">
        <v>29</v>
      </c>
      <c r="AD367" s="5" t="s">
        <v>13</v>
      </c>
      <c r="AE367" s="5" t="s">
        <v>63</v>
      </c>
      <c r="AF367" s="5" t="s">
        <v>123</v>
      </c>
      <c r="AG367" s="5">
        <f t="shared" si="5"/>
        <v>0</v>
      </c>
      <c r="AH367" s="5" t="s">
        <v>63</v>
      </c>
      <c r="AI367" s="5" t="s">
        <v>4762</v>
      </c>
    </row>
    <row r="368" spans="1:40">
      <c r="A368" s="5" t="s">
        <v>4718</v>
      </c>
      <c r="B368" s="5" t="s">
        <v>169</v>
      </c>
      <c r="C368" s="5" t="s">
        <v>168</v>
      </c>
      <c r="D368" s="5" t="s">
        <v>167</v>
      </c>
      <c r="E368" s="5" t="s">
        <v>166</v>
      </c>
      <c r="F368" s="6">
        <v>0.02</v>
      </c>
      <c r="G368" s="5" t="s">
        <v>4163</v>
      </c>
      <c r="H368" s="5">
        <v>20</v>
      </c>
      <c r="I368" s="5" t="s">
        <v>3592</v>
      </c>
      <c r="J368" s="5">
        <v>300</v>
      </c>
      <c r="K368" s="5">
        <v>259200</v>
      </c>
      <c r="L368" s="5" t="s">
        <v>4162</v>
      </c>
      <c r="O368" s="5" t="s">
        <v>4761</v>
      </c>
      <c r="P368" s="5" t="s">
        <v>180</v>
      </c>
      <c r="Q368" s="5" t="s">
        <v>160</v>
      </c>
      <c r="R368" s="5" t="s">
        <v>4760</v>
      </c>
      <c r="S368" s="5" t="s">
        <v>4759</v>
      </c>
      <c r="T368" s="5" t="s">
        <v>4758</v>
      </c>
      <c r="X368" s="5">
        <v>8</v>
      </c>
      <c r="Y368" s="5" t="s">
        <v>171</v>
      </c>
      <c r="Z368" s="5" t="s">
        <v>171</v>
      </c>
      <c r="AA368" s="5" t="s">
        <v>171</v>
      </c>
      <c r="AB368" s="5" t="s">
        <v>123</v>
      </c>
      <c r="AC368" s="5" t="s">
        <v>29</v>
      </c>
      <c r="AD368" s="5" t="s">
        <v>13</v>
      </c>
      <c r="AE368" s="5" t="s">
        <v>63</v>
      </c>
      <c r="AG368" s="5">
        <f t="shared" si="5"/>
        <v>1</v>
      </c>
      <c r="AH368" s="5" t="s">
        <v>4712</v>
      </c>
      <c r="AI368" s="5" t="s">
        <v>3621</v>
      </c>
    </row>
    <row r="369" spans="1:40">
      <c r="A369" s="5" t="s">
        <v>4718</v>
      </c>
      <c r="B369" s="5" t="s">
        <v>169</v>
      </c>
      <c r="C369" s="5" t="s">
        <v>168</v>
      </c>
      <c r="D369" s="5" t="s">
        <v>167</v>
      </c>
      <c r="E369" s="5" t="s">
        <v>166</v>
      </c>
      <c r="F369" s="6">
        <v>0.02</v>
      </c>
      <c r="G369" s="5" t="s">
        <v>4163</v>
      </c>
      <c r="H369" s="5">
        <v>20</v>
      </c>
      <c r="I369" s="5" t="s">
        <v>3592</v>
      </c>
      <c r="J369" s="5">
        <v>300</v>
      </c>
      <c r="K369" s="5">
        <v>259200</v>
      </c>
      <c r="L369" s="5" t="s">
        <v>4162</v>
      </c>
      <c r="O369" s="5" t="s">
        <v>4757</v>
      </c>
      <c r="P369" s="5" t="s">
        <v>256</v>
      </c>
      <c r="Q369" s="5" t="s">
        <v>160</v>
      </c>
      <c r="R369" s="5" t="s">
        <v>4756</v>
      </c>
      <c r="S369" s="5" t="s">
        <v>4755</v>
      </c>
      <c r="T369" s="5" t="s">
        <v>4754</v>
      </c>
      <c r="X369" s="5">
        <v>24</v>
      </c>
      <c r="Y369" s="5" t="s">
        <v>252</v>
      </c>
      <c r="Z369" s="5" t="s">
        <v>252</v>
      </c>
      <c r="AA369" s="5" t="s">
        <v>156</v>
      </c>
      <c r="AB369" s="5" t="s">
        <v>123</v>
      </c>
      <c r="AC369" s="5" t="s">
        <v>29</v>
      </c>
      <c r="AD369" s="5" t="s">
        <v>13</v>
      </c>
      <c r="AE369" s="5" t="s">
        <v>63</v>
      </c>
      <c r="AG369" s="5">
        <f t="shared" si="5"/>
        <v>1</v>
      </c>
      <c r="AH369" s="5" t="s">
        <v>4712</v>
      </c>
      <c r="AI369" s="5" t="s">
        <v>4753</v>
      </c>
    </row>
    <row r="370" spans="1:40">
      <c r="A370" s="5" t="s">
        <v>4718</v>
      </c>
      <c r="B370" s="5" t="s">
        <v>169</v>
      </c>
      <c r="C370" s="5" t="s">
        <v>168</v>
      </c>
      <c r="D370" s="5" t="s">
        <v>167</v>
      </c>
      <c r="E370" s="5" t="s">
        <v>166</v>
      </c>
      <c r="F370" s="6">
        <v>0.02</v>
      </c>
      <c r="G370" s="5" t="s">
        <v>4163</v>
      </c>
      <c r="H370" s="5">
        <v>20</v>
      </c>
      <c r="I370" s="5" t="s">
        <v>3592</v>
      </c>
      <c r="J370" s="5">
        <v>300</v>
      </c>
      <c r="K370" s="5">
        <v>259200</v>
      </c>
      <c r="L370" s="5" t="s">
        <v>4162</v>
      </c>
      <c r="O370" s="5" t="s">
        <v>4752</v>
      </c>
      <c r="P370" s="5" t="s">
        <v>200</v>
      </c>
      <c r="Q370" s="5" t="s">
        <v>160</v>
      </c>
      <c r="R370" s="5" t="s">
        <v>4751</v>
      </c>
      <c r="S370" s="5" t="s">
        <v>4750</v>
      </c>
      <c r="T370" s="5" t="s">
        <v>4749</v>
      </c>
      <c r="X370" s="5">
        <v>16</v>
      </c>
      <c r="Y370" s="5" t="s">
        <v>171</v>
      </c>
      <c r="Z370" s="5" t="s">
        <v>171</v>
      </c>
      <c r="AA370" s="5" t="s">
        <v>171</v>
      </c>
      <c r="AB370" s="5" t="s">
        <v>123</v>
      </c>
      <c r="AC370" s="5" t="s">
        <v>29</v>
      </c>
      <c r="AD370" s="5" t="s">
        <v>13</v>
      </c>
      <c r="AE370" s="5" t="s">
        <v>63</v>
      </c>
      <c r="AF370" s="5" t="s">
        <v>123</v>
      </c>
      <c r="AG370" s="5">
        <f t="shared" si="5"/>
        <v>0</v>
      </c>
      <c r="AH370" s="5" t="s">
        <v>63</v>
      </c>
      <c r="AI370" s="5" t="s">
        <v>3777</v>
      </c>
    </row>
    <row r="371" spans="1:40">
      <c r="A371" s="5" t="s">
        <v>4718</v>
      </c>
      <c r="B371" s="5" t="s">
        <v>169</v>
      </c>
      <c r="C371" s="5" t="s">
        <v>168</v>
      </c>
      <c r="D371" s="5" t="s">
        <v>167</v>
      </c>
      <c r="E371" s="5" t="s">
        <v>166</v>
      </c>
      <c r="F371" s="6">
        <v>0.02</v>
      </c>
      <c r="G371" s="5" t="s">
        <v>4163</v>
      </c>
      <c r="H371" s="5">
        <v>20</v>
      </c>
      <c r="I371" s="5" t="s">
        <v>3592</v>
      </c>
      <c r="J371" s="5">
        <v>300</v>
      </c>
      <c r="K371" s="5">
        <v>259200</v>
      </c>
      <c r="L371" s="5" t="s">
        <v>4162</v>
      </c>
      <c r="O371" s="5" t="s">
        <v>4748</v>
      </c>
      <c r="P371" s="5" t="s">
        <v>3695</v>
      </c>
      <c r="Q371" s="5" t="s">
        <v>160</v>
      </c>
      <c r="R371" s="5" t="s">
        <v>3693</v>
      </c>
      <c r="S371" s="5" t="s">
        <v>4747</v>
      </c>
      <c r="T371" s="5" t="s">
        <v>4746</v>
      </c>
      <c r="X371" s="5">
        <v>47</v>
      </c>
      <c r="Y371" s="5" t="s">
        <v>171</v>
      </c>
      <c r="Z371" s="5" t="s">
        <v>171</v>
      </c>
      <c r="AA371" s="5" t="s">
        <v>171</v>
      </c>
      <c r="AB371" s="5" t="s">
        <v>123</v>
      </c>
      <c r="AC371" s="5" t="s">
        <v>29</v>
      </c>
      <c r="AD371" s="5" t="s">
        <v>13</v>
      </c>
      <c r="AE371" s="5" t="s">
        <v>63</v>
      </c>
      <c r="AG371" s="5">
        <f t="shared" si="5"/>
        <v>1</v>
      </c>
      <c r="AH371" s="5" t="s">
        <v>4712</v>
      </c>
      <c r="AI371" s="5" t="s">
        <v>4745</v>
      </c>
    </row>
    <row r="372" spans="1:40">
      <c r="A372" s="5" t="s">
        <v>4718</v>
      </c>
      <c r="B372" s="5" t="s">
        <v>169</v>
      </c>
      <c r="C372" s="5" t="s">
        <v>168</v>
      </c>
      <c r="D372" s="5" t="s">
        <v>167</v>
      </c>
      <c r="E372" s="5" t="s">
        <v>166</v>
      </c>
      <c r="F372" s="6">
        <v>0.02</v>
      </c>
      <c r="G372" s="5" t="s">
        <v>4163</v>
      </c>
      <c r="H372" s="5">
        <v>20</v>
      </c>
      <c r="I372" s="5" t="s">
        <v>3592</v>
      </c>
      <c r="J372" s="5">
        <v>300</v>
      </c>
      <c r="K372" s="5">
        <v>259200</v>
      </c>
      <c r="L372" s="5" t="s">
        <v>4162</v>
      </c>
      <c r="O372" s="5" t="s">
        <v>4744</v>
      </c>
      <c r="P372" s="5" t="s">
        <v>175</v>
      </c>
      <c r="Q372" s="5" t="s">
        <v>160</v>
      </c>
      <c r="R372" s="5" t="s">
        <v>4743</v>
      </c>
      <c r="S372" s="5" t="s">
        <v>4742</v>
      </c>
      <c r="T372" s="5" t="s">
        <v>4741</v>
      </c>
      <c r="X372" s="5">
        <v>13</v>
      </c>
      <c r="Y372" s="5" t="s">
        <v>171</v>
      </c>
      <c r="Z372" s="5" t="s">
        <v>171</v>
      </c>
      <c r="AA372" s="5" t="s">
        <v>171</v>
      </c>
      <c r="AB372" s="5" t="s">
        <v>123</v>
      </c>
      <c r="AC372" s="5" t="s">
        <v>29</v>
      </c>
      <c r="AD372" s="5" t="s">
        <v>13</v>
      </c>
      <c r="AE372" s="5" t="s">
        <v>63</v>
      </c>
      <c r="AF372" s="5" t="s">
        <v>123</v>
      </c>
      <c r="AG372" s="5">
        <f t="shared" si="5"/>
        <v>0</v>
      </c>
      <c r="AH372" s="5" t="s">
        <v>63</v>
      </c>
      <c r="AI372" s="5" t="s">
        <v>3600</v>
      </c>
    </row>
    <row r="373" spans="1:40">
      <c r="A373" s="5" t="s">
        <v>4718</v>
      </c>
      <c r="B373" s="5" t="s">
        <v>169</v>
      </c>
      <c r="C373" s="5" t="s">
        <v>168</v>
      </c>
      <c r="D373" s="5" t="s">
        <v>167</v>
      </c>
      <c r="E373" s="5" t="s">
        <v>166</v>
      </c>
      <c r="F373" s="6">
        <v>0.02</v>
      </c>
      <c r="G373" s="5" t="s">
        <v>4163</v>
      </c>
      <c r="H373" s="5">
        <v>20</v>
      </c>
      <c r="I373" s="5" t="s">
        <v>3592</v>
      </c>
      <c r="J373" s="5">
        <v>300</v>
      </c>
      <c r="K373" s="5">
        <v>259200</v>
      </c>
      <c r="L373" s="5" t="s">
        <v>4162</v>
      </c>
      <c r="O373" s="5" t="s">
        <v>4740</v>
      </c>
      <c r="P373" s="5" t="s">
        <v>205</v>
      </c>
      <c r="Q373" s="5" t="s">
        <v>160</v>
      </c>
      <c r="R373" s="5" t="s">
        <v>4739</v>
      </c>
      <c r="S373" s="5" t="s">
        <v>4738</v>
      </c>
      <c r="T373" s="5" t="s">
        <v>4737</v>
      </c>
      <c r="X373" s="5">
        <v>10</v>
      </c>
      <c r="Y373" s="5" t="s">
        <v>171</v>
      </c>
      <c r="Z373" s="5" t="s">
        <v>171</v>
      </c>
      <c r="AA373" s="5" t="s">
        <v>171</v>
      </c>
      <c r="AB373" s="5" t="s">
        <v>123</v>
      </c>
      <c r="AC373" s="5" t="s">
        <v>29</v>
      </c>
      <c r="AD373" s="5" t="s">
        <v>13</v>
      </c>
      <c r="AE373" s="5" t="s">
        <v>63</v>
      </c>
      <c r="AG373" s="5">
        <f t="shared" si="5"/>
        <v>1</v>
      </c>
      <c r="AH373" s="5" t="s">
        <v>4712</v>
      </c>
      <c r="AI373" s="5" t="s">
        <v>4259</v>
      </c>
    </row>
    <row r="374" spans="1:40">
      <c r="A374" s="5" t="s">
        <v>4718</v>
      </c>
      <c r="B374" s="5" t="s">
        <v>169</v>
      </c>
      <c r="C374" s="5" t="s">
        <v>168</v>
      </c>
      <c r="D374" s="5" t="s">
        <v>167</v>
      </c>
      <c r="E374" s="5" t="s">
        <v>166</v>
      </c>
      <c r="F374" s="6">
        <v>0.02</v>
      </c>
      <c r="G374" s="5" t="s">
        <v>4163</v>
      </c>
      <c r="H374" s="5">
        <v>20</v>
      </c>
      <c r="I374" s="5" t="s">
        <v>3592</v>
      </c>
      <c r="J374" s="5">
        <v>300</v>
      </c>
      <c r="K374" s="5">
        <v>259200</v>
      </c>
      <c r="L374" s="5" t="s">
        <v>4162</v>
      </c>
      <c r="O374" s="5" t="s">
        <v>4736</v>
      </c>
      <c r="P374" s="5" t="s">
        <v>240</v>
      </c>
      <c r="Q374" s="5" t="s">
        <v>160</v>
      </c>
      <c r="R374" s="5" t="s">
        <v>2032</v>
      </c>
      <c r="S374" s="5" t="s">
        <v>4735</v>
      </c>
      <c r="T374" s="5" t="s">
        <v>4734</v>
      </c>
      <c r="X374" s="5">
        <v>41</v>
      </c>
      <c r="Y374" s="5" t="s">
        <v>171</v>
      </c>
      <c r="Z374" s="5" t="s">
        <v>171</v>
      </c>
      <c r="AA374" s="5" t="s">
        <v>171</v>
      </c>
      <c r="AB374" s="5" t="s">
        <v>123</v>
      </c>
      <c r="AC374" s="5" t="s">
        <v>29</v>
      </c>
      <c r="AD374" s="5" t="s">
        <v>13</v>
      </c>
      <c r="AE374" s="5" t="s">
        <v>63</v>
      </c>
      <c r="AF374" s="5" t="s">
        <v>123</v>
      </c>
      <c r="AG374" s="5">
        <f t="shared" si="5"/>
        <v>0</v>
      </c>
      <c r="AH374" s="5" t="s">
        <v>63</v>
      </c>
      <c r="AI374" s="5" t="s">
        <v>3624</v>
      </c>
    </row>
    <row r="375" spans="1:40">
      <c r="A375" s="5" t="s">
        <v>4718</v>
      </c>
      <c r="B375" s="5" t="s">
        <v>169</v>
      </c>
      <c r="C375" s="5" t="s">
        <v>168</v>
      </c>
      <c r="D375" s="5" t="s">
        <v>167</v>
      </c>
      <c r="E375" s="5" t="s">
        <v>166</v>
      </c>
      <c r="F375" s="6">
        <v>0.02</v>
      </c>
      <c r="G375" s="5" t="s">
        <v>4163</v>
      </c>
      <c r="H375" s="5">
        <v>20</v>
      </c>
      <c r="I375" s="5" t="s">
        <v>3592</v>
      </c>
      <c r="J375" s="5">
        <v>300</v>
      </c>
      <c r="K375" s="5">
        <v>259200</v>
      </c>
      <c r="L375" s="5" t="s">
        <v>4162</v>
      </c>
      <c r="O375" s="5" t="s">
        <v>4733</v>
      </c>
      <c r="P375" s="5" t="s">
        <v>1466</v>
      </c>
      <c r="Q375" s="5" t="s">
        <v>160</v>
      </c>
      <c r="R375" s="5" t="s">
        <v>4732</v>
      </c>
      <c r="S375" s="5" t="s">
        <v>4731</v>
      </c>
      <c r="T375" s="5" t="s">
        <v>4730</v>
      </c>
      <c r="X375" s="5">
        <v>78</v>
      </c>
      <c r="Y375" s="5" t="s">
        <v>171</v>
      </c>
      <c r="Z375" s="5" t="s">
        <v>171</v>
      </c>
      <c r="AA375" s="5" t="s">
        <v>171</v>
      </c>
      <c r="AB375" s="5" t="s">
        <v>123</v>
      </c>
      <c r="AC375" s="5" t="s">
        <v>29</v>
      </c>
      <c r="AD375" s="5" t="s">
        <v>13</v>
      </c>
      <c r="AE375" s="5" t="s">
        <v>63</v>
      </c>
      <c r="AG375" s="5">
        <f t="shared" si="5"/>
        <v>1</v>
      </c>
      <c r="AH375" s="5" t="s">
        <v>4712</v>
      </c>
      <c r="AI375" s="5" t="s">
        <v>4729</v>
      </c>
    </row>
    <row r="376" spans="1:40">
      <c r="A376" s="5" t="s">
        <v>4718</v>
      </c>
      <c r="B376" s="5" t="s">
        <v>169</v>
      </c>
      <c r="C376" s="5" t="s">
        <v>168</v>
      </c>
      <c r="D376" s="5" t="s">
        <v>167</v>
      </c>
      <c r="E376" s="5" t="s">
        <v>166</v>
      </c>
      <c r="F376" s="6">
        <v>0.02</v>
      </c>
      <c r="G376" s="5" t="s">
        <v>4163</v>
      </c>
      <c r="H376" s="5">
        <v>20</v>
      </c>
      <c r="I376" s="5" t="s">
        <v>3592</v>
      </c>
      <c r="J376" s="5">
        <v>300</v>
      </c>
      <c r="K376" s="5">
        <v>259200</v>
      </c>
      <c r="L376" s="5" t="s">
        <v>4162</v>
      </c>
      <c r="O376" s="5" t="s">
        <v>4728</v>
      </c>
      <c r="P376" s="5" t="s">
        <v>1746</v>
      </c>
      <c r="Q376" s="5" t="s">
        <v>160</v>
      </c>
      <c r="R376" s="5" t="s">
        <v>4727</v>
      </c>
      <c r="S376" s="5" t="s">
        <v>4726</v>
      </c>
      <c r="T376" s="5" t="s">
        <v>4725</v>
      </c>
      <c r="X376" s="5">
        <v>43</v>
      </c>
      <c r="Y376" s="5" t="s">
        <v>171</v>
      </c>
      <c r="Z376" s="5" t="s">
        <v>171</v>
      </c>
      <c r="AA376" s="5" t="s">
        <v>171</v>
      </c>
      <c r="AB376" s="5" t="s">
        <v>123</v>
      </c>
      <c r="AC376" s="5" t="s">
        <v>29</v>
      </c>
      <c r="AD376" s="5" t="s">
        <v>13</v>
      </c>
      <c r="AE376" s="5" t="s">
        <v>63</v>
      </c>
      <c r="AG376" s="5">
        <f t="shared" si="5"/>
        <v>1</v>
      </c>
      <c r="AH376" s="5" t="s">
        <v>4712</v>
      </c>
      <c r="AI376" s="5" t="s">
        <v>4724</v>
      </c>
    </row>
    <row r="377" spans="1:40">
      <c r="A377" s="5" t="s">
        <v>4718</v>
      </c>
      <c r="B377" s="5" t="s">
        <v>169</v>
      </c>
      <c r="C377" s="5" t="s">
        <v>168</v>
      </c>
      <c r="D377" s="5" t="s">
        <v>167</v>
      </c>
      <c r="E377" s="5" t="s">
        <v>166</v>
      </c>
      <c r="F377" s="6">
        <v>0.02</v>
      </c>
      <c r="G377" s="5" t="s">
        <v>4163</v>
      </c>
      <c r="H377" s="5">
        <v>20</v>
      </c>
      <c r="I377" s="5" t="s">
        <v>3592</v>
      </c>
      <c r="J377" s="5">
        <v>300</v>
      </c>
      <c r="K377" s="5">
        <v>259200</v>
      </c>
      <c r="L377" s="5" t="s">
        <v>4162</v>
      </c>
      <c r="O377" s="5" t="s">
        <v>4723</v>
      </c>
      <c r="P377" s="5" t="s">
        <v>1972</v>
      </c>
      <c r="Q377" s="5" t="s">
        <v>160</v>
      </c>
      <c r="R377" s="5" t="s">
        <v>4722</v>
      </c>
      <c r="S377" s="5" t="s">
        <v>4721</v>
      </c>
      <c r="T377" s="5" t="s">
        <v>4720</v>
      </c>
      <c r="X377" s="5">
        <v>57</v>
      </c>
      <c r="Y377" s="5" t="s">
        <v>171</v>
      </c>
      <c r="Z377" s="5" t="s">
        <v>171</v>
      </c>
      <c r="AA377" s="5" t="s">
        <v>171</v>
      </c>
      <c r="AB377" s="5" t="s">
        <v>123</v>
      </c>
      <c r="AC377" s="5" t="s">
        <v>29</v>
      </c>
      <c r="AD377" s="5" t="s">
        <v>13</v>
      </c>
      <c r="AE377" s="5" t="s">
        <v>63</v>
      </c>
      <c r="AF377" s="5" t="s">
        <v>123</v>
      </c>
      <c r="AG377" s="5">
        <f t="shared" si="5"/>
        <v>0</v>
      </c>
      <c r="AH377" s="5" t="s">
        <v>63</v>
      </c>
      <c r="AI377" s="5" t="s">
        <v>4719</v>
      </c>
    </row>
    <row r="378" spans="1:40">
      <c r="A378" s="5" t="s">
        <v>4718</v>
      </c>
      <c r="B378" s="5" t="s">
        <v>169</v>
      </c>
      <c r="C378" s="5" t="s">
        <v>168</v>
      </c>
      <c r="D378" s="5" t="s">
        <v>167</v>
      </c>
      <c r="E378" s="5" t="s">
        <v>166</v>
      </c>
      <c r="F378" s="6">
        <v>0.02</v>
      </c>
      <c r="G378" s="5" t="s">
        <v>4163</v>
      </c>
      <c r="H378" s="5">
        <v>20</v>
      </c>
      <c r="I378" s="5" t="s">
        <v>3592</v>
      </c>
      <c r="J378" s="5">
        <v>300</v>
      </c>
      <c r="K378" s="5">
        <v>259200</v>
      </c>
      <c r="L378" s="5" t="s">
        <v>4162</v>
      </c>
      <c r="O378" s="5" t="s">
        <v>4717</v>
      </c>
      <c r="P378" s="5" t="s">
        <v>4716</v>
      </c>
      <c r="Q378" s="5" t="s">
        <v>160</v>
      </c>
      <c r="R378" s="5" t="s">
        <v>4715</v>
      </c>
      <c r="S378" s="5" t="s">
        <v>4714</v>
      </c>
      <c r="T378" s="5" t="s">
        <v>4713</v>
      </c>
      <c r="X378" s="5">
        <v>128</v>
      </c>
      <c r="Y378" s="5" t="s">
        <v>171</v>
      </c>
      <c r="Z378" s="5" t="s">
        <v>171</v>
      </c>
      <c r="AA378" s="5" t="s">
        <v>171</v>
      </c>
      <c r="AB378" s="5" t="s">
        <v>123</v>
      </c>
      <c r="AC378" s="5" t="s">
        <v>29</v>
      </c>
      <c r="AD378" s="5" t="s">
        <v>13</v>
      </c>
      <c r="AE378" s="5" t="s">
        <v>63</v>
      </c>
      <c r="AG378" s="5">
        <f t="shared" si="5"/>
        <v>1</v>
      </c>
      <c r="AH378" s="5" t="s">
        <v>4712</v>
      </c>
      <c r="AI378" s="5" t="s">
        <v>4711</v>
      </c>
    </row>
    <row r="379" spans="1:40" s="8" customFormat="1">
      <c r="F379" s="9"/>
      <c r="AF379" s="8">
        <f>COUNTIF(AG359:AG378,AG362)</f>
        <v>9</v>
      </c>
      <c r="AH379" s="8">
        <f>COUNTIF(AG359:AG378,AG359)</f>
        <v>10</v>
      </c>
      <c r="AM379" s="8">
        <f>AH379+AF379</f>
        <v>19</v>
      </c>
      <c r="AN379" s="8">
        <f>AF379/AM379</f>
        <v>0.47368421052631576</v>
      </c>
    </row>
    <row r="380" spans="1:40">
      <c r="A380" s="5" t="s">
        <v>4626</v>
      </c>
      <c r="B380" s="5" t="s">
        <v>169</v>
      </c>
      <c r="C380" s="5" t="s">
        <v>168</v>
      </c>
      <c r="D380" s="5" t="s">
        <v>167</v>
      </c>
      <c r="E380" s="5" t="s">
        <v>166</v>
      </c>
      <c r="F380" s="6">
        <v>0.02</v>
      </c>
      <c r="G380" s="5" t="s">
        <v>4163</v>
      </c>
      <c r="H380" s="5">
        <v>20</v>
      </c>
      <c r="I380" s="5" t="s">
        <v>3592</v>
      </c>
      <c r="J380" s="5">
        <v>300</v>
      </c>
      <c r="K380" s="5">
        <v>259200</v>
      </c>
      <c r="L380" s="5" t="s">
        <v>4162</v>
      </c>
      <c r="O380" s="5" t="s">
        <v>4710</v>
      </c>
      <c r="P380" s="5" t="s">
        <v>215</v>
      </c>
      <c r="Q380" s="5" t="s">
        <v>160</v>
      </c>
      <c r="R380" s="5" t="s">
        <v>1832</v>
      </c>
      <c r="S380" s="5" t="s">
        <v>4709</v>
      </c>
      <c r="T380" s="5" t="s">
        <v>4708</v>
      </c>
      <c r="X380" s="5">
        <v>6</v>
      </c>
      <c r="Y380" s="5" t="s">
        <v>171</v>
      </c>
      <c r="Z380" s="5" t="s">
        <v>171</v>
      </c>
      <c r="AA380" s="5" t="s">
        <v>171</v>
      </c>
      <c r="AB380" s="5" t="s">
        <v>30</v>
      </c>
      <c r="AC380" s="5" t="s">
        <v>94</v>
      </c>
      <c r="AD380" s="5" t="s">
        <v>13</v>
      </c>
      <c r="AE380" s="5" t="s">
        <v>63</v>
      </c>
      <c r="AF380" s="5" t="s">
        <v>30</v>
      </c>
      <c r="AG380" s="5">
        <f t="shared" si="5"/>
        <v>0</v>
      </c>
      <c r="AH380" s="5" t="s">
        <v>63</v>
      </c>
      <c r="AI380" s="5" t="s">
        <v>3624</v>
      </c>
    </row>
    <row r="381" spans="1:40">
      <c r="A381" s="5" t="s">
        <v>4626</v>
      </c>
      <c r="B381" s="5" t="s">
        <v>169</v>
      </c>
      <c r="C381" s="5" t="s">
        <v>168</v>
      </c>
      <c r="D381" s="5" t="s">
        <v>167</v>
      </c>
      <c r="E381" s="5" t="s">
        <v>166</v>
      </c>
      <c r="F381" s="6">
        <v>0.02</v>
      </c>
      <c r="G381" s="5" t="s">
        <v>4163</v>
      </c>
      <c r="H381" s="5">
        <v>20</v>
      </c>
      <c r="I381" s="5" t="s">
        <v>3592</v>
      </c>
      <c r="J381" s="5">
        <v>300</v>
      </c>
      <c r="K381" s="5">
        <v>259200</v>
      </c>
      <c r="L381" s="5" t="s">
        <v>4162</v>
      </c>
      <c r="O381" s="5" t="s">
        <v>4707</v>
      </c>
      <c r="P381" s="5" t="s">
        <v>3695</v>
      </c>
      <c r="Q381" s="5" t="s">
        <v>160</v>
      </c>
      <c r="R381" s="5" t="s">
        <v>4706</v>
      </c>
      <c r="S381" s="5" t="s">
        <v>4705</v>
      </c>
      <c r="T381" s="5" t="s">
        <v>4704</v>
      </c>
      <c r="X381" s="5">
        <v>21</v>
      </c>
      <c r="Y381" s="5" t="s">
        <v>171</v>
      </c>
      <c r="Z381" s="5" t="s">
        <v>171</v>
      </c>
      <c r="AA381" s="5" t="s">
        <v>171</v>
      </c>
      <c r="AB381" s="5" t="s">
        <v>30</v>
      </c>
      <c r="AC381" s="5" t="s">
        <v>94</v>
      </c>
      <c r="AD381" s="5" t="s">
        <v>13</v>
      </c>
      <c r="AE381" s="5" t="s">
        <v>63</v>
      </c>
      <c r="AG381" s="5">
        <f t="shared" si="5"/>
        <v>1</v>
      </c>
      <c r="AH381" s="5" t="s">
        <v>4627</v>
      </c>
      <c r="AI381" s="5" t="s">
        <v>4703</v>
      </c>
    </row>
    <row r="382" spans="1:40">
      <c r="A382" s="5" t="s">
        <v>4626</v>
      </c>
      <c r="B382" s="5" t="s">
        <v>169</v>
      </c>
      <c r="C382" s="5" t="s">
        <v>168</v>
      </c>
      <c r="D382" s="5" t="s">
        <v>167</v>
      </c>
      <c r="E382" s="5" t="s">
        <v>166</v>
      </c>
      <c r="F382" s="6">
        <v>0.02</v>
      </c>
      <c r="G382" s="5" t="s">
        <v>4163</v>
      </c>
      <c r="H382" s="5">
        <v>20</v>
      </c>
      <c r="I382" s="5" t="s">
        <v>3592</v>
      </c>
      <c r="J382" s="5">
        <v>300</v>
      </c>
      <c r="K382" s="5">
        <v>259200</v>
      </c>
      <c r="L382" s="5" t="s">
        <v>4162</v>
      </c>
      <c r="O382" s="5" t="s">
        <v>4702</v>
      </c>
      <c r="P382" s="5" t="s">
        <v>839</v>
      </c>
      <c r="Q382" s="5" t="s">
        <v>160</v>
      </c>
      <c r="R382" s="5" t="s">
        <v>4701</v>
      </c>
      <c r="S382" s="5" t="s">
        <v>4700</v>
      </c>
      <c r="T382" s="5" t="s">
        <v>4699</v>
      </c>
      <c r="X382" s="5">
        <v>117</v>
      </c>
      <c r="Y382" s="5" t="s">
        <v>171</v>
      </c>
      <c r="Z382" s="5" t="s">
        <v>171</v>
      </c>
      <c r="AA382" s="5" t="s">
        <v>171</v>
      </c>
      <c r="AB382" s="5" t="s">
        <v>30</v>
      </c>
      <c r="AC382" s="5" t="s">
        <v>94</v>
      </c>
      <c r="AD382" s="5" t="s">
        <v>13</v>
      </c>
      <c r="AE382" s="5" t="s">
        <v>63</v>
      </c>
      <c r="AG382" s="5">
        <f t="shared" si="5"/>
        <v>1</v>
      </c>
      <c r="AH382" s="5" t="s">
        <v>4627</v>
      </c>
      <c r="AI382" s="5" t="s">
        <v>4698</v>
      </c>
    </row>
    <row r="383" spans="1:40">
      <c r="A383" s="5" t="s">
        <v>4626</v>
      </c>
      <c r="B383" s="5" t="s">
        <v>169</v>
      </c>
      <c r="C383" s="5" t="s">
        <v>168</v>
      </c>
      <c r="D383" s="5" t="s">
        <v>167</v>
      </c>
      <c r="E383" s="5" t="s">
        <v>166</v>
      </c>
      <c r="F383" s="6">
        <v>0.02</v>
      </c>
      <c r="G383" s="5" t="s">
        <v>4163</v>
      </c>
      <c r="H383" s="5">
        <v>20</v>
      </c>
      <c r="I383" s="5" t="s">
        <v>3592</v>
      </c>
      <c r="J383" s="5">
        <v>300</v>
      </c>
      <c r="K383" s="5">
        <v>259200</v>
      </c>
      <c r="L383" s="5" t="s">
        <v>4162</v>
      </c>
      <c r="O383" s="5" t="s">
        <v>4697</v>
      </c>
      <c r="P383" s="5" t="s">
        <v>336</v>
      </c>
      <c r="Q383" s="5" t="s">
        <v>160</v>
      </c>
      <c r="R383" s="5" t="s">
        <v>4696</v>
      </c>
      <c r="S383" s="5" t="s">
        <v>4695</v>
      </c>
      <c r="T383" s="5" t="s">
        <v>4694</v>
      </c>
      <c r="X383" s="5">
        <v>17</v>
      </c>
      <c r="Y383" s="5" t="s">
        <v>171</v>
      </c>
      <c r="Z383" s="5" t="s">
        <v>171</v>
      </c>
      <c r="AA383" s="5" t="s">
        <v>171</v>
      </c>
      <c r="AB383" s="5" t="s">
        <v>30</v>
      </c>
      <c r="AC383" s="5" t="s">
        <v>94</v>
      </c>
      <c r="AD383" s="5" t="s">
        <v>13</v>
      </c>
      <c r="AE383" s="5" t="s">
        <v>63</v>
      </c>
      <c r="AG383" s="5">
        <f t="shared" si="5"/>
        <v>1</v>
      </c>
      <c r="AH383" s="5" t="s">
        <v>4627</v>
      </c>
      <c r="AI383" s="5" t="s">
        <v>4474</v>
      </c>
    </row>
    <row r="384" spans="1:40">
      <c r="A384" s="5" t="s">
        <v>4626</v>
      </c>
      <c r="B384" s="5" t="s">
        <v>169</v>
      </c>
      <c r="C384" s="5" t="s">
        <v>168</v>
      </c>
      <c r="D384" s="5" t="s">
        <v>167</v>
      </c>
      <c r="E384" s="5" t="s">
        <v>166</v>
      </c>
      <c r="F384" s="6">
        <v>0.02</v>
      </c>
      <c r="G384" s="5" t="s">
        <v>4163</v>
      </c>
      <c r="H384" s="5">
        <v>20</v>
      </c>
      <c r="I384" s="5" t="s">
        <v>3592</v>
      </c>
      <c r="J384" s="5">
        <v>300</v>
      </c>
      <c r="K384" s="5">
        <v>259200</v>
      </c>
      <c r="L384" s="5" t="s">
        <v>4162</v>
      </c>
      <c r="O384" s="5" t="s">
        <v>4693</v>
      </c>
      <c r="P384" s="5" t="s">
        <v>594</v>
      </c>
      <c r="Q384" s="5" t="s">
        <v>160</v>
      </c>
      <c r="R384" s="5" t="s">
        <v>4692</v>
      </c>
      <c r="S384" s="5" t="s">
        <v>4691</v>
      </c>
      <c r="T384" s="5" t="s">
        <v>4690</v>
      </c>
      <c r="X384" s="5">
        <v>26</v>
      </c>
      <c r="Y384" s="5" t="s">
        <v>156</v>
      </c>
      <c r="Z384" s="5" t="s">
        <v>156</v>
      </c>
      <c r="AA384" s="5" t="s">
        <v>156</v>
      </c>
      <c r="AB384" s="5" t="s">
        <v>30</v>
      </c>
      <c r="AC384" s="5" t="s">
        <v>94</v>
      </c>
      <c r="AD384" s="5" t="s">
        <v>13</v>
      </c>
      <c r="AE384" s="5" t="s">
        <v>63</v>
      </c>
      <c r="AF384" s="5" t="s">
        <v>30</v>
      </c>
      <c r="AG384" s="5">
        <f t="shared" si="5"/>
        <v>0</v>
      </c>
      <c r="AH384" s="5" t="s">
        <v>63</v>
      </c>
      <c r="AI384" s="5" t="s">
        <v>4689</v>
      </c>
    </row>
    <row r="385" spans="1:40">
      <c r="A385" s="5" t="s">
        <v>4626</v>
      </c>
      <c r="B385" s="5" t="s">
        <v>169</v>
      </c>
      <c r="C385" s="5" t="s">
        <v>168</v>
      </c>
      <c r="D385" s="5" t="s">
        <v>167</v>
      </c>
      <c r="E385" s="5" t="s">
        <v>166</v>
      </c>
      <c r="F385" s="6">
        <v>0.02</v>
      </c>
      <c r="G385" s="5" t="s">
        <v>4163</v>
      </c>
      <c r="H385" s="5">
        <v>20</v>
      </c>
      <c r="I385" s="5" t="s">
        <v>3592</v>
      </c>
      <c r="J385" s="5">
        <v>300</v>
      </c>
      <c r="K385" s="5">
        <v>259200</v>
      </c>
      <c r="L385" s="5" t="s">
        <v>4162</v>
      </c>
      <c r="O385" s="5" t="s">
        <v>4688</v>
      </c>
      <c r="P385" s="5" t="s">
        <v>536</v>
      </c>
      <c r="Q385" s="5" t="s">
        <v>160</v>
      </c>
      <c r="R385" s="5" t="s">
        <v>4687</v>
      </c>
      <c r="S385" s="5" t="s">
        <v>4686</v>
      </c>
      <c r="T385" s="5" t="s">
        <v>4685</v>
      </c>
      <c r="X385" s="5">
        <v>23</v>
      </c>
      <c r="Y385" s="5" t="s">
        <v>171</v>
      </c>
      <c r="Z385" s="5" t="s">
        <v>171</v>
      </c>
      <c r="AA385" s="5" t="s">
        <v>171</v>
      </c>
      <c r="AB385" s="5" t="s">
        <v>30</v>
      </c>
      <c r="AC385" s="5" t="s">
        <v>94</v>
      </c>
      <c r="AD385" s="5" t="s">
        <v>13</v>
      </c>
      <c r="AE385" s="5" t="s">
        <v>63</v>
      </c>
      <c r="AF385" s="5" t="s">
        <v>30</v>
      </c>
      <c r="AG385" s="5">
        <f t="shared" si="5"/>
        <v>0</v>
      </c>
      <c r="AH385" s="5" t="s">
        <v>63</v>
      </c>
      <c r="AI385" s="5" t="s">
        <v>4684</v>
      </c>
    </row>
    <row r="386" spans="1:40">
      <c r="A386" s="5" t="s">
        <v>4626</v>
      </c>
      <c r="B386" s="5" t="s">
        <v>169</v>
      </c>
      <c r="C386" s="5" t="s">
        <v>168</v>
      </c>
      <c r="D386" s="5" t="s">
        <v>167</v>
      </c>
      <c r="E386" s="5" t="s">
        <v>166</v>
      </c>
      <c r="F386" s="6">
        <v>0.02</v>
      </c>
      <c r="G386" s="5" t="s">
        <v>4163</v>
      </c>
      <c r="H386" s="5">
        <v>20</v>
      </c>
      <c r="I386" s="5" t="s">
        <v>3592</v>
      </c>
      <c r="J386" s="5">
        <v>300</v>
      </c>
      <c r="K386" s="5">
        <v>259200</v>
      </c>
      <c r="L386" s="5" t="s">
        <v>4162</v>
      </c>
      <c r="O386" s="5" t="s">
        <v>4683</v>
      </c>
      <c r="P386" s="5" t="s">
        <v>240</v>
      </c>
      <c r="Q386" s="5" t="s">
        <v>160</v>
      </c>
      <c r="R386" s="5" t="s">
        <v>693</v>
      </c>
      <c r="S386" s="5" t="s">
        <v>4682</v>
      </c>
      <c r="T386" s="5" t="s">
        <v>4681</v>
      </c>
      <c r="X386" s="5">
        <v>35</v>
      </c>
      <c r="Y386" s="5" t="s">
        <v>171</v>
      </c>
      <c r="Z386" s="5" t="s">
        <v>171</v>
      </c>
      <c r="AA386" s="5" t="s">
        <v>171</v>
      </c>
      <c r="AB386" s="5" t="s">
        <v>30</v>
      </c>
      <c r="AC386" s="5" t="s">
        <v>94</v>
      </c>
      <c r="AD386" s="5" t="s">
        <v>13</v>
      </c>
      <c r="AE386" s="5" t="s">
        <v>63</v>
      </c>
      <c r="AG386" s="5">
        <f t="shared" si="5"/>
        <v>1</v>
      </c>
      <c r="AH386" s="5" t="s">
        <v>4627</v>
      </c>
      <c r="AI386" s="5" t="s">
        <v>3713</v>
      </c>
    </row>
    <row r="387" spans="1:40">
      <c r="A387" s="5" t="s">
        <v>4626</v>
      </c>
      <c r="B387" s="5" t="s">
        <v>169</v>
      </c>
      <c r="C387" s="5" t="s">
        <v>168</v>
      </c>
      <c r="D387" s="5" t="s">
        <v>167</v>
      </c>
      <c r="E387" s="5" t="s">
        <v>166</v>
      </c>
      <c r="F387" s="6">
        <v>0.02</v>
      </c>
      <c r="G387" s="5" t="s">
        <v>4163</v>
      </c>
      <c r="H387" s="5">
        <v>20</v>
      </c>
      <c r="I387" s="5" t="s">
        <v>3592</v>
      </c>
      <c r="J387" s="5">
        <v>300</v>
      </c>
      <c r="K387" s="5">
        <v>259200</v>
      </c>
      <c r="L387" s="5" t="s">
        <v>4162</v>
      </c>
      <c r="O387" s="5" t="s">
        <v>4680</v>
      </c>
      <c r="P387" s="5" t="s">
        <v>1243</v>
      </c>
      <c r="Q387" s="5" t="s">
        <v>160</v>
      </c>
      <c r="R387" s="5" t="s">
        <v>4679</v>
      </c>
      <c r="S387" s="5" t="s">
        <v>4678</v>
      </c>
      <c r="T387" s="5" t="s">
        <v>4677</v>
      </c>
      <c r="X387" s="5">
        <v>56</v>
      </c>
      <c r="Y387" s="5" t="s">
        <v>171</v>
      </c>
      <c r="Z387" s="5" t="s">
        <v>171</v>
      </c>
      <c r="AA387" s="5" t="s">
        <v>171</v>
      </c>
      <c r="AB387" s="5" t="s">
        <v>30</v>
      </c>
      <c r="AC387" s="5" t="s">
        <v>94</v>
      </c>
      <c r="AD387" s="5" t="s">
        <v>13</v>
      </c>
      <c r="AE387" s="5" t="s">
        <v>63</v>
      </c>
      <c r="AG387" s="5">
        <f t="shared" si="5"/>
        <v>1</v>
      </c>
      <c r="AH387" s="5" t="s">
        <v>4627</v>
      </c>
      <c r="AI387" s="5" t="s">
        <v>4676</v>
      </c>
    </row>
    <row r="388" spans="1:40">
      <c r="A388" s="5" t="s">
        <v>4626</v>
      </c>
      <c r="B388" s="5" t="s">
        <v>169</v>
      </c>
      <c r="C388" s="5" t="s">
        <v>168</v>
      </c>
      <c r="D388" s="5" t="s">
        <v>167</v>
      </c>
      <c r="E388" s="5" t="s">
        <v>166</v>
      </c>
      <c r="F388" s="6">
        <v>0.02</v>
      </c>
      <c r="G388" s="5" t="s">
        <v>4163</v>
      </c>
      <c r="H388" s="5">
        <v>20</v>
      </c>
      <c r="I388" s="5" t="s">
        <v>3592</v>
      </c>
      <c r="J388" s="5">
        <v>300</v>
      </c>
      <c r="K388" s="5">
        <v>259200</v>
      </c>
      <c r="L388" s="5" t="s">
        <v>4162</v>
      </c>
      <c r="O388" s="5" t="s">
        <v>4675</v>
      </c>
      <c r="P388" s="5" t="s">
        <v>271</v>
      </c>
      <c r="Q388" s="5" t="s">
        <v>160</v>
      </c>
      <c r="R388" s="5" t="s">
        <v>4674</v>
      </c>
      <c r="S388" s="5" t="s">
        <v>4673</v>
      </c>
      <c r="T388" s="5" t="s">
        <v>4672</v>
      </c>
      <c r="X388" s="5">
        <v>28</v>
      </c>
      <c r="Y388" s="5" t="s">
        <v>171</v>
      </c>
      <c r="Z388" s="5" t="s">
        <v>171</v>
      </c>
      <c r="AA388" s="5" t="s">
        <v>171</v>
      </c>
      <c r="AB388" s="5" t="s">
        <v>30</v>
      </c>
      <c r="AC388" s="5" t="s">
        <v>94</v>
      </c>
      <c r="AD388" s="5" t="s">
        <v>13</v>
      </c>
      <c r="AE388" s="5" t="s">
        <v>63</v>
      </c>
      <c r="AF388" s="5" t="s">
        <v>30</v>
      </c>
      <c r="AG388" s="5">
        <f t="shared" si="5"/>
        <v>0</v>
      </c>
      <c r="AH388" s="5" t="s">
        <v>63</v>
      </c>
      <c r="AI388" s="5" t="s">
        <v>4671</v>
      </c>
    </row>
    <row r="389" spans="1:40">
      <c r="A389" s="5" t="s">
        <v>4626</v>
      </c>
      <c r="B389" s="5" t="s">
        <v>169</v>
      </c>
      <c r="C389" s="5" t="s">
        <v>168</v>
      </c>
      <c r="D389" s="5" t="s">
        <v>167</v>
      </c>
      <c r="E389" s="5" t="s">
        <v>166</v>
      </c>
      <c r="F389" s="6">
        <v>0.02</v>
      </c>
      <c r="G389" s="5" t="s">
        <v>4163</v>
      </c>
      <c r="H389" s="5">
        <v>20</v>
      </c>
      <c r="I389" s="5" t="s">
        <v>3592</v>
      </c>
      <c r="J389" s="5">
        <v>300</v>
      </c>
      <c r="K389" s="5">
        <v>259200</v>
      </c>
      <c r="L389" s="5" t="s">
        <v>4162</v>
      </c>
      <c r="O389" s="5" t="s">
        <v>4670</v>
      </c>
      <c r="P389" s="5" t="s">
        <v>1520</v>
      </c>
      <c r="Q389" s="5" t="s">
        <v>160</v>
      </c>
      <c r="R389" s="5" t="s">
        <v>4669</v>
      </c>
      <c r="S389" s="5" t="s">
        <v>4668</v>
      </c>
      <c r="T389" s="5" t="s">
        <v>4667</v>
      </c>
      <c r="X389" s="5">
        <v>108</v>
      </c>
      <c r="Y389" s="5" t="s">
        <v>171</v>
      </c>
      <c r="Z389" s="5" t="s">
        <v>171</v>
      </c>
      <c r="AA389" s="5" t="s">
        <v>171</v>
      </c>
      <c r="AB389" s="5" t="s">
        <v>30</v>
      </c>
      <c r="AC389" s="5" t="s">
        <v>94</v>
      </c>
      <c r="AD389" s="5" t="s">
        <v>13</v>
      </c>
      <c r="AE389" s="5" t="s">
        <v>63</v>
      </c>
      <c r="AF389" s="5" t="s">
        <v>30</v>
      </c>
      <c r="AG389" s="5">
        <f t="shared" si="5"/>
        <v>0</v>
      </c>
      <c r="AH389" s="5" t="s">
        <v>63</v>
      </c>
      <c r="AI389" s="5" t="s">
        <v>4666</v>
      </c>
    </row>
    <row r="390" spans="1:40">
      <c r="A390" s="5" t="s">
        <v>4626</v>
      </c>
      <c r="B390" s="5" t="s">
        <v>169</v>
      </c>
      <c r="C390" s="5" t="s">
        <v>168</v>
      </c>
      <c r="D390" s="5" t="s">
        <v>167</v>
      </c>
      <c r="E390" s="5" t="s">
        <v>166</v>
      </c>
      <c r="F390" s="6">
        <v>0.02</v>
      </c>
      <c r="G390" s="5" t="s">
        <v>4163</v>
      </c>
      <c r="H390" s="5">
        <v>20</v>
      </c>
      <c r="I390" s="5" t="s">
        <v>3592</v>
      </c>
      <c r="J390" s="5">
        <v>300</v>
      </c>
      <c r="K390" s="5">
        <v>259200</v>
      </c>
      <c r="L390" s="5" t="s">
        <v>4162</v>
      </c>
      <c r="O390" s="5" t="s">
        <v>4665</v>
      </c>
      <c r="P390" s="5" t="s">
        <v>261</v>
      </c>
      <c r="Q390" s="5" t="s">
        <v>160</v>
      </c>
      <c r="R390" s="5" t="s">
        <v>4664</v>
      </c>
      <c r="S390" s="5" t="s">
        <v>4663</v>
      </c>
      <c r="T390" s="5" t="s">
        <v>4662</v>
      </c>
      <c r="X390" s="5">
        <v>74</v>
      </c>
      <c r="Y390" s="5" t="s">
        <v>171</v>
      </c>
      <c r="Z390" s="5" t="s">
        <v>171</v>
      </c>
      <c r="AA390" s="5" t="s">
        <v>171</v>
      </c>
      <c r="AB390" s="5" t="s">
        <v>30</v>
      </c>
      <c r="AC390" s="5" t="s">
        <v>94</v>
      </c>
      <c r="AD390" s="5" t="s">
        <v>13</v>
      </c>
      <c r="AE390" s="5" t="s">
        <v>63</v>
      </c>
      <c r="AF390" s="5" t="s">
        <v>30</v>
      </c>
      <c r="AG390" s="5">
        <f t="shared" si="5"/>
        <v>0</v>
      </c>
      <c r="AH390" s="5" t="s">
        <v>63</v>
      </c>
      <c r="AI390" s="5" t="s">
        <v>4661</v>
      </c>
    </row>
    <row r="391" spans="1:40">
      <c r="A391" s="5" t="s">
        <v>4626</v>
      </c>
      <c r="B391" s="5" t="s">
        <v>169</v>
      </c>
      <c r="C391" s="5" t="s">
        <v>168</v>
      </c>
      <c r="D391" s="5" t="s">
        <v>167</v>
      </c>
      <c r="E391" s="5" t="s">
        <v>166</v>
      </c>
      <c r="F391" s="6">
        <v>0.02</v>
      </c>
      <c r="G391" s="5" t="s">
        <v>4163</v>
      </c>
      <c r="H391" s="5">
        <v>20</v>
      </c>
      <c r="I391" s="5" t="s">
        <v>3592</v>
      </c>
      <c r="J391" s="5">
        <v>300</v>
      </c>
      <c r="K391" s="5">
        <v>259200</v>
      </c>
      <c r="L391" s="5" t="s">
        <v>4162</v>
      </c>
      <c r="O391" s="5" t="s">
        <v>4660</v>
      </c>
      <c r="P391" s="5" t="s">
        <v>175</v>
      </c>
      <c r="Q391" s="5" t="s">
        <v>160</v>
      </c>
      <c r="R391" s="5" t="s">
        <v>4659</v>
      </c>
      <c r="S391" s="5" t="s">
        <v>4658</v>
      </c>
      <c r="T391" s="5" t="s">
        <v>4657</v>
      </c>
      <c r="X391" s="5">
        <v>11</v>
      </c>
      <c r="Y391" s="5" t="s">
        <v>171</v>
      </c>
      <c r="Z391" s="5" t="s">
        <v>171</v>
      </c>
      <c r="AA391" s="5" t="s">
        <v>171</v>
      </c>
      <c r="AB391" s="5" t="s">
        <v>30</v>
      </c>
      <c r="AC391" s="5" t="s">
        <v>94</v>
      </c>
      <c r="AD391" s="5" t="s">
        <v>13</v>
      </c>
      <c r="AE391" s="5" t="s">
        <v>63</v>
      </c>
      <c r="AG391" s="5">
        <f t="shared" si="5"/>
        <v>1</v>
      </c>
      <c r="AH391" s="5" t="s">
        <v>4627</v>
      </c>
      <c r="AI391" s="5" t="s">
        <v>3600</v>
      </c>
    </row>
    <row r="392" spans="1:40">
      <c r="A392" s="5" t="s">
        <v>4626</v>
      </c>
      <c r="B392" s="5" t="s">
        <v>169</v>
      </c>
      <c r="C392" s="5" t="s">
        <v>168</v>
      </c>
      <c r="D392" s="5" t="s">
        <v>167</v>
      </c>
      <c r="E392" s="5" t="s">
        <v>166</v>
      </c>
      <c r="F392" s="6">
        <v>0.02</v>
      </c>
      <c r="G392" s="5" t="s">
        <v>4163</v>
      </c>
      <c r="H392" s="5">
        <v>20</v>
      </c>
      <c r="I392" s="5" t="s">
        <v>3592</v>
      </c>
      <c r="J392" s="5">
        <v>300</v>
      </c>
      <c r="K392" s="5">
        <v>259200</v>
      </c>
      <c r="L392" s="5" t="s">
        <v>4162</v>
      </c>
      <c r="O392" s="5" t="s">
        <v>4656</v>
      </c>
      <c r="P392" s="5" t="s">
        <v>266</v>
      </c>
      <c r="Q392" s="5" t="s">
        <v>160</v>
      </c>
      <c r="R392" s="5" t="s">
        <v>4655</v>
      </c>
      <c r="S392" s="5" t="s">
        <v>4654</v>
      </c>
      <c r="T392" s="5" t="s">
        <v>4653</v>
      </c>
      <c r="X392" s="5">
        <v>68</v>
      </c>
      <c r="Y392" s="5" t="s">
        <v>171</v>
      </c>
      <c r="Z392" s="5" t="s">
        <v>171</v>
      </c>
      <c r="AA392" s="5" t="s">
        <v>171</v>
      </c>
      <c r="AB392" s="5" t="s">
        <v>30</v>
      </c>
      <c r="AC392" s="5" t="s">
        <v>94</v>
      </c>
      <c r="AD392" s="5" t="s">
        <v>13</v>
      </c>
      <c r="AE392" s="5" t="s">
        <v>63</v>
      </c>
      <c r="AF392" s="5" t="s">
        <v>30</v>
      </c>
      <c r="AG392" s="5">
        <f t="shared" si="5"/>
        <v>0</v>
      </c>
      <c r="AH392" s="5" t="s">
        <v>63</v>
      </c>
      <c r="AI392" s="5" t="s">
        <v>4652</v>
      </c>
    </row>
    <row r="393" spans="1:40">
      <c r="A393" s="5" t="s">
        <v>4626</v>
      </c>
      <c r="B393" s="5" t="s">
        <v>169</v>
      </c>
      <c r="C393" s="5" t="s">
        <v>168</v>
      </c>
      <c r="D393" s="5" t="s">
        <v>167</v>
      </c>
      <c r="E393" s="5" t="s">
        <v>166</v>
      </c>
      <c r="F393" s="6">
        <v>0.02</v>
      </c>
      <c r="G393" s="5" t="s">
        <v>4163</v>
      </c>
      <c r="H393" s="5">
        <v>20</v>
      </c>
      <c r="I393" s="5" t="s">
        <v>3592</v>
      </c>
      <c r="J393" s="5">
        <v>300</v>
      </c>
      <c r="K393" s="5">
        <v>259200</v>
      </c>
      <c r="L393" s="5" t="s">
        <v>4162</v>
      </c>
      <c r="O393" s="5" t="s">
        <v>4651</v>
      </c>
      <c r="P393" s="5" t="s">
        <v>256</v>
      </c>
      <c r="Q393" s="5" t="s">
        <v>160</v>
      </c>
      <c r="R393" s="5" t="s">
        <v>4650</v>
      </c>
      <c r="S393" s="5" t="s">
        <v>1280</v>
      </c>
      <c r="T393" s="5" t="s">
        <v>1279</v>
      </c>
      <c r="X393" s="5">
        <v>37</v>
      </c>
      <c r="Y393" s="5" t="s">
        <v>252</v>
      </c>
      <c r="Z393" s="5" t="s">
        <v>252</v>
      </c>
      <c r="AA393" s="5" t="s">
        <v>156</v>
      </c>
      <c r="AB393" s="5" t="s">
        <v>30</v>
      </c>
      <c r="AC393" s="5" t="s">
        <v>94</v>
      </c>
      <c r="AD393" s="5" t="s">
        <v>13</v>
      </c>
      <c r="AE393" s="5" t="s">
        <v>63</v>
      </c>
      <c r="AF393" s="5" t="s">
        <v>30</v>
      </c>
      <c r="AG393" s="5">
        <f t="shared" si="5"/>
        <v>0</v>
      </c>
      <c r="AH393" s="5" t="s">
        <v>63</v>
      </c>
      <c r="AI393" s="5" t="s">
        <v>4649</v>
      </c>
    </row>
    <row r="394" spans="1:40">
      <c r="A394" s="5" t="s">
        <v>4626</v>
      </c>
      <c r="B394" s="5" t="s">
        <v>169</v>
      </c>
      <c r="C394" s="5" t="s">
        <v>168</v>
      </c>
      <c r="D394" s="5" t="s">
        <v>167</v>
      </c>
      <c r="E394" s="5" t="s">
        <v>166</v>
      </c>
      <c r="F394" s="6">
        <v>0.02</v>
      </c>
      <c r="G394" s="5" t="s">
        <v>4163</v>
      </c>
      <c r="H394" s="5">
        <v>20</v>
      </c>
      <c r="I394" s="5" t="s">
        <v>3592</v>
      </c>
      <c r="J394" s="5">
        <v>300</v>
      </c>
      <c r="K394" s="5">
        <v>259200</v>
      </c>
      <c r="L394" s="5" t="s">
        <v>4162</v>
      </c>
      <c r="O394" s="5" t="s">
        <v>4648</v>
      </c>
      <c r="P394" s="5" t="s">
        <v>205</v>
      </c>
      <c r="Q394" s="5" t="s">
        <v>160</v>
      </c>
      <c r="R394" s="5" t="s">
        <v>1818</v>
      </c>
      <c r="S394" s="5" t="s">
        <v>4647</v>
      </c>
      <c r="T394" s="5" t="s">
        <v>4646</v>
      </c>
      <c r="X394" s="5">
        <v>10</v>
      </c>
      <c r="Y394" s="5" t="s">
        <v>171</v>
      </c>
      <c r="Z394" s="5" t="s">
        <v>171</v>
      </c>
      <c r="AA394" s="5" t="s">
        <v>171</v>
      </c>
      <c r="AB394" s="5" t="s">
        <v>30</v>
      </c>
      <c r="AC394" s="5" t="s">
        <v>94</v>
      </c>
      <c r="AD394" s="5" t="s">
        <v>13</v>
      </c>
      <c r="AE394" s="5" t="s">
        <v>63</v>
      </c>
      <c r="AF394" s="5" t="s">
        <v>30</v>
      </c>
      <c r="AG394" s="5">
        <f t="shared" si="5"/>
        <v>0</v>
      </c>
      <c r="AH394" s="5" t="s">
        <v>63</v>
      </c>
      <c r="AI394" s="5" t="s">
        <v>4259</v>
      </c>
    </row>
    <row r="395" spans="1:40">
      <c r="A395" s="5" t="s">
        <v>4626</v>
      </c>
      <c r="B395" s="5" t="s">
        <v>169</v>
      </c>
      <c r="C395" s="5" t="s">
        <v>168</v>
      </c>
      <c r="D395" s="5" t="s">
        <v>167</v>
      </c>
      <c r="E395" s="5" t="s">
        <v>166</v>
      </c>
      <c r="F395" s="6">
        <v>0.02</v>
      </c>
      <c r="G395" s="5" t="s">
        <v>4163</v>
      </c>
      <c r="H395" s="5">
        <v>20</v>
      </c>
      <c r="I395" s="5" t="s">
        <v>3592</v>
      </c>
      <c r="J395" s="5">
        <v>300</v>
      </c>
      <c r="K395" s="5">
        <v>259200</v>
      </c>
      <c r="L395" s="5" t="s">
        <v>4162</v>
      </c>
      <c r="O395" s="5" t="s">
        <v>4645</v>
      </c>
      <c r="P395" s="5" t="s">
        <v>435</v>
      </c>
      <c r="Q395" s="5" t="s">
        <v>160</v>
      </c>
      <c r="R395" s="5" t="s">
        <v>4644</v>
      </c>
      <c r="S395" s="5" t="s">
        <v>4643</v>
      </c>
      <c r="T395" s="5" t="s">
        <v>4642</v>
      </c>
      <c r="X395" s="5">
        <v>22</v>
      </c>
      <c r="Y395" s="5" t="s">
        <v>171</v>
      </c>
      <c r="Z395" s="5" t="s">
        <v>171</v>
      </c>
      <c r="AA395" s="5" t="s">
        <v>171</v>
      </c>
      <c r="AB395" s="5" t="s">
        <v>30</v>
      </c>
      <c r="AC395" s="5" t="s">
        <v>94</v>
      </c>
      <c r="AD395" s="5" t="s">
        <v>13</v>
      </c>
      <c r="AE395" s="5" t="s">
        <v>63</v>
      </c>
      <c r="AG395" s="5">
        <f t="shared" si="5"/>
        <v>1</v>
      </c>
      <c r="AH395" s="5" t="s">
        <v>4627</v>
      </c>
      <c r="AI395" s="5" t="s">
        <v>3702</v>
      </c>
    </row>
    <row r="396" spans="1:40">
      <c r="A396" s="5" t="s">
        <v>4626</v>
      </c>
      <c r="B396" s="5" t="s">
        <v>169</v>
      </c>
      <c r="C396" s="5" t="s">
        <v>168</v>
      </c>
      <c r="D396" s="5" t="s">
        <v>167</v>
      </c>
      <c r="E396" s="5" t="s">
        <v>166</v>
      </c>
      <c r="F396" s="6">
        <v>0.02</v>
      </c>
      <c r="G396" s="5" t="s">
        <v>4163</v>
      </c>
      <c r="H396" s="5">
        <v>20</v>
      </c>
      <c r="I396" s="5" t="s">
        <v>3592</v>
      </c>
      <c r="J396" s="5">
        <v>300</v>
      </c>
      <c r="K396" s="5">
        <v>259200</v>
      </c>
      <c r="L396" s="5" t="s">
        <v>4162</v>
      </c>
      <c r="O396" s="5" t="s">
        <v>4641</v>
      </c>
      <c r="P396" s="5" t="s">
        <v>225</v>
      </c>
      <c r="Q396" s="5" t="s">
        <v>160</v>
      </c>
      <c r="R396" s="5" t="s">
        <v>4640</v>
      </c>
      <c r="S396" s="5" t="s">
        <v>834</v>
      </c>
      <c r="T396" s="5" t="s">
        <v>4639</v>
      </c>
      <c r="X396" s="5">
        <v>35</v>
      </c>
      <c r="Y396" s="5" t="s">
        <v>171</v>
      </c>
      <c r="Z396" s="5" t="s">
        <v>171</v>
      </c>
      <c r="AA396" s="5" t="s">
        <v>171</v>
      </c>
      <c r="AB396" s="5" t="s">
        <v>30</v>
      </c>
      <c r="AC396" s="5" t="s">
        <v>94</v>
      </c>
      <c r="AD396" s="5" t="s">
        <v>13</v>
      </c>
      <c r="AE396" s="5" t="s">
        <v>63</v>
      </c>
      <c r="AF396" s="5" t="s">
        <v>30</v>
      </c>
      <c r="AG396" s="5">
        <f t="shared" si="5"/>
        <v>0</v>
      </c>
      <c r="AH396" s="5" t="s">
        <v>63</v>
      </c>
      <c r="AI396" s="5" t="s">
        <v>4638</v>
      </c>
    </row>
    <row r="397" spans="1:40">
      <c r="A397" s="5" t="s">
        <v>4626</v>
      </c>
      <c r="B397" s="5" t="s">
        <v>169</v>
      </c>
      <c r="C397" s="5" t="s">
        <v>168</v>
      </c>
      <c r="D397" s="5" t="s">
        <v>167</v>
      </c>
      <c r="E397" s="5" t="s">
        <v>166</v>
      </c>
      <c r="F397" s="6">
        <v>0.02</v>
      </c>
      <c r="G397" s="5" t="s">
        <v>4163</v>
      </c>
      <c r="H397" s="5">
        <v>20</v>
      </c>
      <c r="I397" s="5" t="s">
        <v>3592</v>
      </c>
      <c r="J397" s="5">
        <v>300</v>
      </c>
      <c r="K397" s="5">
        <v>259200</v>
      </c>
      <c r="L397" s="5" t="s">
        <v>4162</v>
      </c>
      <c r="O397" s="5" t="s">
        <v>4637</v>
      </c>
      <c r="P397" s="5" t="s">
        <v>4636</v>
      </c>
      <c r="Q397" s="5" t="s">
        <v>160</v>
      </c>
      <c r="R397" s="5" t="s">
        <v>4635</v>
      </c>
      <c r="S397" s="5" t="s">
        <v>4634</v>
      </c>
      <c r="T397" s="5" t="s">
        <v>4633</v>
      </c>
      <c r="X397" s="5">
        <v>128</v>
      </c>
      <c r="Y397" s="5" t="s">
        <v>171</v>
      </c>
      <c r="Z397" s="5" t="s">
        <v>171</v>
      </c>
      <c r="AA397" s="5" t="s">
        <v>171</v>
      </c>
      <c r="AB397" s="5" t="s">
        <v>30</v>
      </c>
      <c r="AC397" s="5" t="s">
        <v>94</v>
      </c>
      <c r="AD397" s="5" t="s">
        <v>13</v>
      </c>
      <c r="AE397" s="5" t="s">
        <v>63</v>
      </c>
      <c r="AF397" s="5" t="s">
        <v>30</v>
      </c>
      <c r="AG397" s="5">
        <f t="shared" si="5"/>
        <v>0</v>
      </c>
      <c r="AH397" s="5" t="s">
        <v>63</v>
      </c>
      <c r="AI397" s="5" t="s">
        <v>4632</v>
      </c>
    </row>
    <row r="398" spans="1:40">
      <c r="A398" s="5" t="s">
        <v>4626</v>
      </c>
      <c r="B398" s="5" t="s">
        <v>169</v>
      </c>
      <c r="C398" s="5" t="s">
        <v>168</v>
      </c>
      <c r="D398" s="5" t="s">
        <v>167</v>
      </c>
      <c r="E398" s="5" t="s">
        <v>166</v>
      </c>
      <c r="F398" s="6">
        <v>0.02</v>
      </c>
      <c r="G398" s="5" t="s">
        <v>4163</v>
      </c>
      <c r="H398" s="5">
        <v>20</v>
      </c>
      <c r="I398" s="5" t="s">
        <v>3592</v>
      </c>
      <c r="J398" s="5">
        <v>300</v>
      </c>
      <c r="K398" s="5">
        <v>259200</v>
      </c>
      <c r="L398" s="5" t="s">
        <v>4162</v>
      </c>
      <c r="O398" s="5" t="s">
        <v>4631</v>
      </c>
      <c r="P398" s="5" t="s">
        <v>200</v>
      </c>
      <c r="Q398" s="5" t="s">
        <v>160</v>
      </c>
      <c r="R398" s="5" t="s">
        <v>4630</v>
      </c>
      <c r="S398" s="5" t="s">
        <v>4629</v>
      </c>
      <c r="T398" s="5" t="s">
        <v>4628</v>
      </c>
      <c r="X398" s="5">
        <v>37</v>
      </c>
      <c r="Y398" s="5" t="s">
        <v>171</v>
      </c>
      <c r="Z398" s="5" t="s">
        <v>171</v>
      </c>
      <c r="AA398" s="5" t="s">
        <v>171</v>
      </c>
      <c r="AB398" s="5" t="s">
        <v>30</v>
      </c>
      <c r="AC398" s="5" t="s">
        <v>94</v>
      </c>
      <c r="AD398" s="5" t="s">
        <v>13</v>
      </c>
      <c r="AE398" s="5" t="s">
        <v>63</v>
      </c>
      <c r="AG398" s="5">
        <f t="shared" si="5"/>
        <v>1</v>
      </c>
      <c r="AH398" s="5" t="s">
        <v>4627</v>
      </c>
      <c r="AI398" s="5" t="s">
        <v>4165</v>
      </c>
    </row>
    <row r="399" spans="1:40">
      <c r="A399" s="5" t="s">
        <v>4626</v>
      </c>
      <c r="B399" s="5" t="s">
        <v>169</v>
      </c>
      <c r="C399" s="5" t="s">
        <v>168</v>
      </c>
      <c r="D399" s="5" t="s">
        <v>167</v>
      </c>
      <c r="E399" s="5" t="s">
        <v>166</v>
      </c>
      <c r="F399" s="6">
        <v>0.02</v>
      </c>
      <c r="G399" s="5" t="s">
        <v>4163</v>
      </c>
      <c r="H399" s="5">
        <v>20</v>
      </c>
      <c r="I399" s="5" t="s">
        <v>3592</v>
      </c>
      <c r="J399" s="5">
        <v>300</v>
      </c>
      <c r="K399" s="5">
        <v>259200</v>
      </c>
      <c r="L399" s="5" t="s">
        <v>4162</v>
      </c>
      <c r="O399" s="5" t="s">
        <v>4625</v>
      </c>
      <c r="P399" s="5" t="s">
        <v>180</v>
      </c>
      <c r="Q399" s="5" t="s">
        <v>160</v>
      </c>
      <c r="R399" s="5" t="s">
        <v>1611</v>
      </c>
      <c r="S399" s="5" t="s">
        <v>4624</v>
      </c>
      <c r="T399" s="5" t="s">
        <v>4623</v>
      </c>
      <c r="X399" s="5">
        <v>6</v>
      </c>
      <c r="Y399" s="5" t="s">
        <v>171</v>
      </c>
      <c r="Z399" s="5" t="s">
        <v>171</v>
      </c>
      <c r="AA399" s="5" t="s">
        <v>171</v>
      </c>
      <c r="AB399" s="5" t="s">
        <v>30</v>
      </c>
      <c r="AC399" s="5" t="s">
        <v>94</v>
      </c>
      <c r="AD399" s="5" t="s">
        <v>13</v>
      </c>
      <c r="AE399" s="5" t="s">
        <v>63</v>
      </c>
      <c r="AF399" s="5" t="s">
        <v>30</v>
      </c>
      <c r="AG399" s="5">
        <f t="shared" si="5"/>
        <v>0</v>
      </c>
      <c r="AH399" s="5" t="s">
        <v>63</v>
      </c>
      <c r="AI399" s="5" t="s">
        <v>3621</v>
      </c>
    </row>
    <row r="400" spans="1:40" s="8" customFormat="1">
      <c r="F400" s="9"/>
      <c r="AF400" s="8">
        <f>COUNTIF(AG380:AG399,AG380)</f>
        <v>12</v>
      </c>
      <c r="AH400" s="8">
        <f>COUNTIF(AG380:AG399,AG382)</f>
        <v>8</v>
      </c>
      <c r="AM400" s="8">
        <f>AH400+AF400</f>
        <v>20</v>
      </c>
      <c r="AN400" s="8">
        <f>AH400/AM400</f>
        <v>0.4</v>
      </c>
    </row>
    <row r="401" spans="1:35">
      <c r="A401" s="5" t="s">
        <v>4540</v>
      </c>
      <c r="B401" s="5" t="s">
        <v>169</v>
      </c>
      <c r="C401" s="5" t="s">
        <v>168</v>
      </c>
      <c r="D401" s="5" t="s">
        <v>167</v>
      </c>
      <c r="E401" s="5" t="s">
        <v>166</v>
      </c>
      <c r="F401" s="6">
        <v>0.02</v>
      </c>
      <c r="G401" s="5" t="s">
        <v>4163</v>
      </c>
      <c r="H401" s="5">
        <v>20</v>
      </c>
      <c r="I401" s="5" t="s">
        <v>3592</v>
      </c>
      <c r="J401" s="5">
        <v>300</v>
      </c>
      <c r="K401" s="5">
        <v>259200</v>
      </c>
      <c r="L401" s="5" t="s">
        <v>4162</v>
      </c>
      <c r="O401" s="5" t="s">
        <v>4622</v>
      </c>
      <c r="P401" s="5" t="s">
        <v>271</v>
      </c>
      <c r="Q401" s="5" t="s">
        <v>160</v>
      </c>
      <c r="R401" s="5" t="s">
        <v>4621</v>
      </c>
      <c r="S401" s="5" t="s">
        <v>4620</v>
      </c>
      <c r="T401" s="5" t="s">
        <v>4619</v>
      </c>
      <c r="X401" s="5">
        <v>34</v>
      </c>
      <c r="Y401" s="5" t="s">
        <v>171</v>
      </c>
      <c r="Z401" s="5" t="s">
        <v>171</v>
      </c>
      <c r="AA401" s="5" t="s">
        <v>171</v>
      </c>
      <c r="AB401" s="5" t="s">
        <v>31</v>
      </c>
      <c r="AC401" s="5" t="s">
        <v>95</v>
      </c>
      <c r="AD401" s="5" t="s">
        <v>13</v>
      </c>
      <c r="AE401" s="5" t="s">
        <v>63</v>
      </c>
      <c r="AG401" s="5">
        <f t="shared" si="5"/>
        <v>1</v>
      </c>
      <c r="AH401" s="5" t="s">
        <v>4535</v>
      </c>
      <c r="AI401" s="5" t="s">
        <v>4618</v>
      </c>
    </row>
    <row r="402" spans="1:35">
      <c r="A402" s="5" t="s">
        <v>4540</v>
      </c>
      <c r="B402" s="5" t="s">
        <v>169</v>
      </c>
      <c r="C402" s="5" t="s">
        <v>168</v>
      </c>
      <c r="D402" s="5" t="s">
        <v>167</v>
      </c>
      <c r="E402" s="5" t="s">
        <v>166</v>
      </c>
      <c r="F402" s="6">
        <v>0.02</v>
      </c>
      <c r="G402" s="5" t="s">
        <v>4163</v>
      </c>
      <c r="H402" s="5">
        <v>20</v>
      </c>
      <c r="I402" s="5" t="s">
        <v>3592</v>
      </c>
      <c r="J402" s="5">
        <v>300</v>
      </c>
      <c r="K402" s="5">
        <v>259200</v>
      </c>
      <c r="L402" s="5" t="s">
        <v>4162</v>
      </c>
      <c r="O402" s="5" t="s">
        <v>4617</v>
      </c>
      <c r="P402" s="5" t="s">
        <v>266</v>
      </c>
      <c r="Q402" s="5" t="s">
        <v>160</v>
      </c>
      <c r="R402" s="5" t="s">
        <v>799</v>
      </c>
      <c r="S402" s="5" t="s">
        <v>4616</v>
      </c>
      <c r="T402" s="5" t="s">
        <v>4615</v>
      </c>
      <c r="X402" s="5">
        <v>64</v>
      </c>
      <c r="Y402" s="5" t="s">
        <v>171</v>
      </c>
      <c r="Z402" s="5" t="s">
        <v>171</v>
      </c>
      <c r="AA402" s="5" t="s">
        <v>171</v>
      </c>
      <c r="AB402" s="5" t="s">
        <v>31</v>
      </c>
      <c r="AC402" s="5" t="s">
        <v>95</v>
      </c>
      <c r="AD402" s="5" t="s">
        <v>13</v>
      </c>
      <c r="AE402" s="5" t="s">
        <v>63</v>
      </c>
      <c r="AF402" s="5" t="s">
        <v>31</v>
      </c>
      <c r="AG402" s="5">
        <f t="shared" si="5"/>
        <v>0</v>
      </c>
      <c r="AH402" s="5" t="s">
        <v>63</v>
      </c>
      <c r="AI402" s="5" t="s">
        <v>4614</v>
      </c>
    </row>
    <row r="403" spans="1:35">
      <c r="A403" s="5" t="s">
        <v>4540</v>
      </c>
      <c r="B403" s="5" t="s">
        <v>169</v>
      </c>
      <c r="C403" s="5" t="s">
        <v>168</v>
      </c>
      <c r="D403" s="5" t="s">
        <v>167</v>
      </c>
      <c r="E403" s="5" t="s">
        <v>166</v>
      </c>
      <c r="F403" s="6">
        <v>0.02</v>
      </c>
      <c r="G403" s="5" t="s">
        <v>4163</v>
      </c>
      <c r="H403" s="5">
        <v>20</v>
      </c>
      <c r="I403" s="5" t="s">
        <v>3592</v>
      </c>
      <c r="J403" s="5">
        <v>300</v>
      </c>
      <c r="K403" s="5">
        <v>259200</v>
      </c>
      <c r="L403" s="5" t="s">
        <v>4162</v>
      </c>
      <c r="O403" s="5" t="s">
        <v>4613</v>
      </c>
      <c r="P403" s="5" t="s">
        <v>180</v>
      </c>
      <c r="Q403" s="5" t="s">
        <v>160</v>
      </c>
      <c r="R403" s="5" t="s">
        <v>4612</v>
      </c>
      <c r="S403" s="5" t="s">
        <v>3463</v>
      </c>
      <c r="T403" s="5" t="s">
        <v>3462</v>
      </c>
      <c r="X403" s="5">
        <v>18</v>
      </c>
      <c r="Y403" s="5" t="s">
        <v>171</v>
      </c>
      <c r="Z403" s="5" t="s">
        <v>171</v>
      </c>
      <c r="AA403" s="5" t="s">
        <v>171</v>
      </c>
      <c r="AB403" s="5" t="s">
        <v>31</v>
      </c>
      <c r="AC403" s="5" t="s">
        <v>95</v>
      </c>
      <c r="AD403" s="5" t="s">
        <v>13</v>
      </c>
      <c r="AE403" s="5" t="s">
        <v>63</v>
      </c>
      <c r="AF403" s="5" t="s">
        <v>31</v>
      </c>
      <c r="AG403" s="5">
        <f t="shared" si="5"/>
        <v>0</v>
      </c>
      <c r="AH403" s="5" t="s">
        <v>63</v>
      </c>
      <c r="AI403" s="5" t="s">
        <v>3621</v>
      </c>
    </row>
    <row r="404" spans="1:35">
      <c r="A404" s="5" t="s">
        <v>4540</v>
      </c>
      <c r="B404" s="5" t="s">
        <v>169</v>
      </c>
      <c r="C404" s="5" t="s">
        <v>168</v>
      </c>
      <c r="D404" s="5" t="s">
        <v>167</v>
      </c>
      <c r="E404" s="5" t="s">
        <v>166</v>
      </c>
      <c r="F404" s="6">
        <v>0.02</v>
      </c>
      <c r="G404" s="5" t="s">
        <v>4163</v>
      </c>
      <c r="H404" s="5">
        <v>20</v>
      </c>
      <c r="I404" s="5" t="s">
        <v>3592</v>
      </c>
      <c r="J404" s="5">
        <v>300</v>
      </c>
      <c r="K404" s="5">
        <v>259200</v>
      </c>
      <c r="L404" s="5" t="s">
        <v>4162</v>
      </c>
      <c r="O404" s="5" t="s">
        <v>4611</v>
      </c>
      <c r="P404" s="5" t="s">
        <v>839</v>
      </c>
      <c r="Q404" s="5" t="s">
        <v>160</v>
      </c>
      <c r="R404" s="5" t="s">
        <v>4057</v>
      </c>
      <c r="S404" s="5" t="s">
        <v>4610</v>
      </c>
      <c r="T404" s="5" t="s">
        <v>4609</v>
      </c>
      <c r="X404" s="5">
        <v>36</v>
      </c>
      <c r="Y404" s="5" t="s">
        <v>171</v>
      </c>
      <c r="Z404" s="5" t="s">
        <v>171</v>
      </c>
      <c r="AA404" s="5" t="s">
        <v>171</v>
      </c>
      <c r="AB404" s="5" t="s">
        <v>31</v>
      </c>
      <c r="AC404" s="5" t="s">
        <v>95</v>
      </c>
      <c r="AD404" s="5" t="s">
        <v>13</v>
      </c>
      <c r="AE404" s="5" t="s">
        <v>63</v>
      </c>
      <c r="AG404" s="5">
        <f t="shared" si="5"/>
        <v>1</v>
      </c>
      <c r="AH404" s="5" t="s">
        <v>4535</v>
      </c>
      <c r="AI404" s="5" t="s">
        <v>4608</v>
      </c>
    </row>
    <row r="405" spans="1:35">
      <c r="A405" s="5" t="s">
        <v>4540</v>
      </c>
      <c r="B405" s="5" t="s">
        <v>169</v>
      </c>
      <c r="C405" s="5" t="s">
        <v>168</v>
      </c>
      <c r="D405" s="5" t="s">
        <v>167</v>
      </c>
      <c r="E405" s="5" t="s">
        <v>166</v>
      </c>
      <c r="F405" s="6">
        <v>0.02</v>
      </c>
      <c r="G405" s="5" t="s">
        <v>4163</v>
      </c>
      <c r="H405" s="5">
        <v>20</v>
      </c>
      <c r="I405" s="5" t="s">
        <v>3592</v>
      </c>
      <c r="J405" s="5">
        <v>300</v>
      </c>
      <c r="K405" s="5">
        <v>259200</v>
      </c>
      <c r="L405" s="5" t="s">
        <v>4162</v>
      </c>
      <c r="O405" s="5" t="s">
        <v>4607</v>
      </c>
      <c r="P405" s="5" t="s">
        <v>336</v>
      </c>
      <c r="Q405" s="5" t="s">
        <v>160</v>
      </c>
      <c r="R405" s="5" t="s">
        <v>4606</v>
      </c>
      <c r="S405" s="5" t="s">
        <v>4605</v>
      </c>
      <c r="T405" s="5" t="s">
        <v>4604</v>
      </c>
      <c r="X405" s="5">
        <v>19</v>
      </c>
      <c r="Y405" s="5" t="s">
        <v>171</v>
      </c>
      <c r="Z405" s="5" t="s">
        <v>171</v>
      </c>
      <c r="AA405" s="5" t="s">
        <v>171</v>
      </c>
      <c r="AB405" s="5" t="s">
        <v>31</v>
      </c>
      <c r="AC405" s="5" t="s">
        <v>95</v>
      </c>
      <c r="AD405" s="5" t="s">
        <v>13</v>
      </c>
      <c r="AE405" s="5" t="s">
        <v>63</v>
      </c>
      <c r="AF405" s="5" t="s">
        <v>31</v>
      </c>
      <c r="AG405" s="5">
        <f t="shared" si="5"/>
        <v>0</v>
      </c>
      <c r="AH405" s="5" t="s">
        <v>63</v>
      </c>
      <c r="AI405" s="5" t="s">
        <v>4603</v>
      </c>
    </row>
    <row r="406" spans="1:35">
      <c r="A406" s="5" t="s">
        <v>4540</v>
      </c>
      <c r="B406" s="5" t="s">
        <v>169</v>
      </c>
      <c r="C406" s="5" t="s">
        <v>168</v>
      </c>
      <c r="D406" s="5" t="s">
        <v>167</v>
      </c>
      <c r="E406" s="5" t="s">
        <v>166</v>
      </c>
      <c r="F406" s="6">
        <v>0.02</v>
      </c>
      <c r="G406" s="5" t="s">
        <v>4163</v>
      </c>
      <c r="H406" s="5">
        <v>20</v>
      </c>
      <c r="I406" s="5" t="s">
        <v>3592</v>
      </c>
      <c r="J406" s="5">
        <v>300</v>
      </c>
      <c r="K406" s="5">
        <v>259200</v>
      </c>
      <c r="L406" s="5" t="s">
        <v>4162</v>
      </c>
      <c r="O406" s="5" t="s">
        <v>4602</v>
      </c>
      <c r="P406" s="5" t="s">
        <v>261</v>
      </c>
      <c r="Q406" s="5" t="s">
        <v>160</v>
      </c>
      <c r="R406" s="5" t="s">
        <v>4601</v>
      </c>
      <c r="S406" s="5" t="s">
        <v>4600</v>
      </c>
      <c r="T406" s="5" t="s">
        <v>4599</v>
      </c>
      <c r="X406" s="5">
        <v>30</v>
      </c>
      <c r="Y406" s="5" t="s">
        <v>171</v>
      </c>
      <c r="Z406" s="5" t="s">
        <v>171</v>
      </c>
      <c r="AA406" s="5" t="s">
        <v>171</v>
      </c>
      <c r="AB406" s="5" t="s">
        <v>31</v>
      </c>
      <c r="AC406" s="5" t="s">
        <v>95</v>
      </c>
      <c r="AD406" s="5" t="s">
        <v>13</v>
      </c>
      <c r="AE406" s="5" t="s">
        <v>63</v>
      </c>
      <c r="AF406" s="5" t="s">
        <v>31</v>
      </c>
      <c r="AG406" s="5">
        <f t="shared" ref="AG406:AG472" si="6">IF(NOT(ISNUMBER(FIND("Unipolar",AF406))),IF(LEN(AF406)&gt;5,0,1),-1)</f>
        <v>0</v>
      </c>
      <c r="AH406" s="5" t="s">
        <v>63</v>
      </c>
      <c r="AI406" s="5" t="s">
        <v>4598</v>
      </c>
    </row>
    <row r="407" spans="1:35">
      <c r="A407" s="5" t="s">
        <v>4540</v>
      </c>
      <c r="B407" s="5" t="s">
        <v>169</v>
      </c>
      <c r="C407" s="5" t="s">
        <v>168</v>
      </c>
      <c r="D407" s="5" t="s">
        <v>167</v>
      </c>
      <c r="E407" s="5" t="s">
        <v>166</v>
      </c>
      <c r="F407" s="6">
        <v>0.02</v>
      </c>
      <c r="G407" s="5" t="s">
        <v>4163</v>
      </c>
      <c r="H407" s="5">
        <v>20</v>
      </c>
      <c r="I407" s="5" t="s">
        <v>3592</v>
      </c>
      <c r="J407" s="5">
        <v>300</v>
      </c>
      <c r="K407" s="5">
        <v>259200</v>
      </c>
      <c r="L407" s="5" t="s">
        <v>4162</v>
      </c>
      <c r="O407" s="5" t="s">
        <v>4597</v>
      </c>
      <c r="P407" s="5" t="s">
        <v>536</v>
      </c>
      <c r="Q407" s="5" t="s">
        <v>160</v>
      </c>
      <c r="R407" s="5" t="s">
        <v>4596</v>
      </c>
      <c r="S407" s="5" t="s">
        <v>4595</v>
      </c>
      <c r="T407" s="5" t="s">
        <v>4594</v>
      </c>
      <c r="X407" s="5">
        <v>55</v>
      </c>
      <c r="Y407" s="5" t="s">
        <v>171</v>
      </c>
      <c r="Z407" s="5" t="s">
        <v>171</v>
      </c>
      <c r="AA407" s="5" t="s">
        <v>171</v>
      </c>
      <c r="AB407" s="5" t="s">
        <v>31</v>
      </c>
      <c r="AC407" s="5" t="s">
        <v>95</v>
      </c>
      <c r="AD407" s="5" t="s">
        <v>13</v>
      </c>
      <c r="AE407" s="5" t="s">
        <v>63</v>
      </c>
      <c r="AG407" s="5">
        <f t="shared" si="6"/>
        <v>1</v>
      </c>
      <c r="AH407" s="5" t="s">
        <v>4535</v>
      </c>
      <c r="AI407" s="5" t="s">
        <v>4593</v>
      </c>
    </row>
    <row r="408" spans="1:35">
      <c r="A408" s="5" t="s">
        <v>4540</v>
      </c>
      <c r="B408" s="5" t="s">
        <v>169</v>
      </c>
      <c r="C408" s="5" t="s">
        <v>168</v>
      </c>
      <c r="D408" s="5" t="s">
        <v>167</v>
      </c>
      <c r="E408" s="5" t="s">
        <v>166</v>
      </c>
      <c r="F408" s="6">
        <v>0.02</v>
      </c>
      <c r="G408" s="5" t="s">
        <v>4163</v>
      </c>
      <c r="H408" s="5">
        <v>20</v>
      </c>
      <c r="I408" s="5" t="s">
        <v>3592</v>
      </c>
      <c r="J408" s="5">
        <v>300</v>
      </c>
      <c r="K408" s="5">
        <v>259200</v>
      </c>
      <c r="L408" s="5" t="s">
        <v>4162</v>
      </c>
      <c r="O408" s="5" t="s">
        <v>4592</v>
      </c>
      <c r="P408" s="5" t="s">
        <v>4591</v>
      </c>
      <c r="Q408" s="5" t="s">
        <v>160</v>
      </c>
      <c r="R408" s="5" t="s">
        <v>2517</v>
      </c>
      <c r="S408" s="5" t="s">
        <v>3450</v>
      </c>
      <c r="T408" s="5" t="s">
        <v>4590</v>
      </c>
      <c r="X408" s="5">
        <v>44</v>
      </c>
      <c r="Y408" s="5" t="s">
        <v>171</v>
      </c>
      <c r="Z408" s="5" t="s">
        <v>171</v>
      </c>
      <c r="AA408" s="5" t="s">
        <v>171</v>
      </c>
      <c r="AB408" s="5" t="s">
        <v>31</v>
      </c>
      <c r="AC408" s="5" t="s">
        <v>95</v>
      </c>
      <c r="AD408" s="5" t="s">
        <v>13</v>
      </c>
      <c r="AE408" s="5" t="s">
        <v>63</v>
      </c>
      <c r="AF408" s="5" t="s">
        <v>31</v>
      </c>
      <c r="AG408" s="5">
        <f t="shared" si="6"/>
        <v>0</v>
      </c>
      <c r="AH408" s="5" t="s">
        <v>63</v>
      </c>
      <c r="AI408" s="5" t="s">
        <v>4589</v>
      </c>
    </row>
    <row r="409" spans="1:35">
      <c r="A409" s="5" t="s">
        <v>4540</v>
      </c>
      <c r="B409" s="5" t="s">
        <v>169</v>
      </c>
      <c r="C409" s="5" t="s">
        <v>168</v>
      </c>
      <c r="D409" s="5" t="s">
        <v>167</v>
      </c>
      <c r="E409" s="5" t="s">
        <v>166</v>
      </c>
      <c r="F409" s="6">
        <v>0.02</v>
      </c>
      <c r="G409" s="5" t="s">
        <v>4163</v>
      </c>
      <c r="H409" s="5">
        <v>20</v>
      </c>
      <c r="I409" s="5" t="s">
        <v>3592</v>
      </c>
      <c r="J409" s="5">
        <v>300</v>
      </c>
      <c r="K409" s="5">
        <v>259200</v>
      </c>
      <c r="L409" s="5" t="s">
        <v>4162</v>
      </c>
      <c r="O409" s="5" t="s">
        <v>4588</v>
      </c>
      <c r="P409" s="5" t="s">
        <v>225</v>
      </c>
      <c r="Q409" s="5" t="s">
        <v>160</v>
      </c>
      <c r="R409" s="5" t="s">
        <v>4256</v>
      </c>
      <c r="S409" s="5" t="s">
        <v>4587</v>
      </c>
      <c r="T409" s="5" t="s">
        <v>4586</v>
      </c>
      <c r="X409" s="5">
        <v>47</v>
      </c>
      <c r="Y409" s="5" t="s">
        <v>171</v>
      </c>
      <c r="Z409" s="5" t="s">
        <v>171</v>
      </c>
      <c r="AA409" s="5" t="s">
        <v>171</v>
      </c>
      <c r="AB409" s="5" t="s">
        <v>31</v>
      </c>
      <c r="AC409" s="5" t="s">
        <v>95</v>
      </c>
      <c r="AD409" s="5" t="s">
        <v>13</v>
      </c>
      <c r="AE409" s="5" t="s">
        <v>63</v>
      </c>
      <c r="AG409" s="5">
        <f t="shared" si="6"/>
        <v>1</v>
      </c>
      <c r="AH409" s="5" t="s">
        <v>4535</v>
      </c>
      <c r="AI409" s="5" t="s">
        <v>4585</v>
      </c>
    </row>
    <row r="410" spans="1:35">
      <c r="A410" s="5" t="s">
        <v>4540</v>
      </c>
      <c r="B410" s="5" t="s">
        <v>169</v>
      </c>
      <c r="C410" s="5" t="s">
        <v>168</v>
      </c>
      <c r="D410" s="5" t="s">
        <v>167</v>
      </c>
      <c r="E410" s="5" t="s">
        <v>166</v>
      </c>
      <c r="F410" s="6">
        <v>0.02</v>
      </c>
      <c r="G410" s="5" t="s">
        <v>4163</v>
      </c>
      <c r="H410" s="5">
        <v>20</v>
      </c>
      <c r="I410" s="5" t="s">
        <v>3592</v>
      </c>
      <c r="J410" s="5">
        <v>300</v>
      </c>
      <c r="K410" s="5">
        <v>259200</v>
      </c>
      <c r="L410" s="5" t="s">
        <v>4162</v>
      </c>
      <c r="O410" s="5" t="s">
        <v>4584</v>
      </c>
      <c r="P410" s="5" t="s">
        <v>240</v>
      </c>
      <c r="Q410" s="5" t="s">
        <v>160</v>
      </c>
      <c r="R410" s="5" t="s">
        <v>4583</v>
      </c>
      <c r="S410" s="5" t="s">
        <v>4582</v>
      </c>
      <c r="T410" s="5" t="s">
        <v>4581</v>
      </c>
      <c r="X410" s="5">
        <v>42</v>
      </c>
      <c r="Y410" s="5" t="s">
        <v>171</v>
      </c>
      <c r="Z410" s="5" t="s">
        <v>171</v>
      </c>
      <c r="AA410" s="5" t="s">
        <v>171</v>
      </c>
      <c r="AB410" s="5" t="s">
        <v>31</v>
      </c>
      <c r="AC410" s="5" t="s">
        <v>95</v>
      </c>
      <c r="AD410" s="5" t="s">
        <v>13</v>
      </c>
      <c r="AE410" s="5" t="s">
        <v>63</v>
      </c>
      <c r="AF410" s="5" t="s">
        <v>31</v>
      </c>
      <c r="AG410" s="5">
        <f t="shared" si="6"/>
        <v>0</v>
      </c>
      <c r="AH410" s="5" t="s">
        <v>63</v>
      </c>
      <c r="AI410" s="5" t="s">
        <v>3713</v>
      </c>
    </row>
    <row r="411" spans="1:35">
      <c r="A411" s="5" t="s">
        <v>4540</v>
      </c>
      <c r="B411" s="5" t="s">
        <v>169</v>
      </c>
      <c r="C411" s="5" t="s">
        <v>168</v>
      </c>
      <c r="D411" s="5" t="s">
        <v>167</v>
      </c>
      <c r="E411" s="5" t="s">
        <v>166</v>
      </c>
      <c r="F411" s="6">
        <v>0.02</v>
      </c>
      <c r="G411" s="5" t="s">
        <v>4163</v>
      </c>
      <c r="H411" s="5">
        <v>20</v>
      </c>
      <c r="I411" s="5" t="s">
        <v>3592</v>
      </c>
      <c r="J411" s="5">
        <v>300</v>
      </c>
      <c r="K411" s="5">
        <v>259200</v>
      </c>
      <c r="L411" s="5" t="s">
        <v>4162</v>
      </c>
      <c r="O411" s="5" t="s">
        <v>4580</v>
      </c>
      <c r="P411" s="5" t="s">
        <v>200</v>
      </c>
      <c r="Q411" s="5" t="s">
        <v>160</v>
      </c>
      <c r="R411" s="5" t="s">
        <v>4579</v>
      </c>
      <c r="S411" s="5" t="s">
        <v>4578</v>
      </c>
      <c r="T411" s="5" t="s">
        <v>4577</v>
      </c>
      <c r="X411" s="5">
        <v>55</v>
      </c>
      <c r="Y411" s="5" t="s">
        <v>171</v>
      </c>
      <c r="Z411" s="5" t="s">
        <v>171</v>
      </c>
      <c r="AA411" s="5" t="s">
        <v>171</v>
      </c>
      <c r="AB411" s="5" t="s">
        <v>31</v>
      </c>
      <c r="AC411" s="5" t="s">
        <v>95</v>
      </c>
      <c r="AD411" s="5" t="s">
        <v>13</v>
      </c>
      <c r="AE411" s="5" t="s">
        <v>63</v>
      </c>
      <c r="AF411" s="5" t="s">
        <v>4563</v>
      </c>
      <c r="AG411" s="5">
        <f t="shared" si="6"/>
        <v>-1</v>
      </c>
      <c r="AI411" s="5" t="s">
        <v>4576</v>
      </c>
    </row>
    <row r="412" spans="1:35">
      <c r="A412" s="5" t="s">
        <v>4540</v>
      </c>
      <c r="B412" s="5" t="s">
        <v>169</v>
      </c>
      <c r="C412" s="5" t="s">
        <v>168</v>
      </c>
      <c r="D412" s="5" t="s">
        <v>167</v>
      </c>
      <c r="E412" s="5" t="s">
        <v>166</v>
      </c>
      <c r="F412" s="6">
        <v>0.02</v>
      </c>
      <c r="G412" s="5" t="s">
        <v>4163</v>
      </c>
      <c r="H412" s="5">
        <v>20</v>
      </c>
      <c r="I412" s="5" t="s">
        <v>3592</v>
      </c>
      <c r="J412" s="5">
        <v>300</v>
      </c>
      <c r="K412" s="5">
        <v>259200</v>
      </c>
      <c r="L412" s="5" t="s">
        <v>4162</v>
      </c>
      <c r="O412" s="5" t="s">
        <v>4575</v>
      </c>
      <c r="P412" s="5" t="s">
        <v>256</v>
      </c>
      <c r="Q412" s="5" t="s">
        <v>160</v>
      </c>
      <c r="R412" s="5" t="s">
        <v>4574</v>
      </c>
      <c r="S412" s="5" t="s">
        <v>4573</v>
      </c>
      <c r="T412" s="5" t="s">
        <v>4572</v>
      </c>
      <c r="X412" s="5">
        <v>42</v>
      </c>
      <c r="Y412" s="5" t="s">
        <v>252</v>
      </c>
      <c r="Z412" s="5" t="s">
        <v>252</v>
      </c>
      <c r="AA412" s="5" t="s">
        <v>156</v>
      </c>
      <c r="AB412" s="5" t="s">
        <v>31</v>
      </c>
      <c r="AC412" s="5" t="s">
        <v>95</v>
      </c>
      <c r="AD412" s="5" t="s">
        <v>13</v>
      </c>
      <c r="AE412" s="5" t="s">
        <v>63</v>
      </c>
      <c r="AG412" s="5">
        <f t="shared" si="6"/>
        <v>1</v>
      </c>
      <c r="AH412" s="5" t="s">
        <v>4535</v>
      </c>
      <c r="AI412" s="5" t="s">
        <v>4571</v>
      </c>
    </row>
    <row r="413" spans="1:35">
      <c r="A413" s="5" t="s">
        <v>4540</v>
      </c>
      <c r="B413" s="5" t="s">
        <v>169</v>
      </c>
      <c r="C413" s="5" t="s">
        <v>168</v>
      </c>
      <c r="D413" s="5" t="s">
        <v>167</v>
      </c>
      <c r="E413" s="5" t="s">
        <v>166</v>
      </c>
      <c r="F413" s="6">
        <v>0.02</v>
      </c>
      <c r="G413" s="5" t="s">
        <v>4163</v>
      </c>
      <c r="H413" s="5">
        <v>20</v>
      </c>
      <c r="I413" s="5" t="s">
        <v>3592</v>
      </c>
      <c r="J413" s="5">
        <v>300</v>
      </c>
      <c r="K413" s="5">
        <v>259200</v>
      </c>
      <c r="L413" s="5" t="s">
        <v>4162</v>
      </c>
      <c r="O413" s="5" t="s">
        <v>4570</v>
      </c>
      <c r="P413" s="5" t="s">
        <v>215</v>
      </c>
      <c r="Q413" s="5" t="s">
        <v>160</v>
      </c>
      <c r="R413" s="5" t="s">
        <v>4569</v>
      </c>
      <c r="S413" s="5" t="s">
        <v>4568</v>
      </c>
      <c r="T413" s="5" t="s">
        <v>4567</v>
      </c>
      <c r="X413" s="5">
        <v>6</v>
      </c>
      <c r="Y413" s="5" t="s">
        <v>171</v>
      </c>
      <c r="Z413" s="5" t="s">
        <v>171</v>
      </c>
      <c r="AA413" s="5" t="s">
        <v>171</v>
      </c>
      <c r="AB413" s="5" t="s">
        <v>31</v>
      </c>
      <c r="AC413" s="5" t="s">
        <v>95</v>
      </c>
      <c r="AD413" s="5" t="s">
        <v>13</v>
      </c>
      <c r="AE413" s="5" t="s">
        <v>63</v>
      </c>
      <c r="AF413" s="5" t="s">
        <v>13</v>
      </c>
      <c r="AG413" s="5">
        <f t="shared" si="6"/>
        <v>-1</v>
      </c>
      <c r="AH413" s="5" t="s">
        <v>95</v>
      </c>
      <c r="AI413" s="5" t="s">
        <v>3624</v>
      </c>
    </row>
    <row r="414" spans="1:35">
      <c r="A414" s="5" t="s">
        <v>4540</v>
      </c>
      <c r="B414" s="5" t="s">
        <v>169</v>
      </c>
      <c r="C414" s="5" t="s">
        <v>168</v>
      </c>
      <c r="D414" s="5" t="s">
        <v>167</v>
      </c>
      <c r="E414" s="5" t="s">
        <v>166</v>
      </c>
      <c r="F414" s="6">
        <v>0.02</v>
      </c>
      <c r="G414" s="5" t="s">
        <v>4163</v>
      </c>
      <c r="H414" s="5">
        <v>20</v>
      </c>
      <c r="I414" s="5" t="s">
        <v>3592</v>
      </c>
      <c r="J414" s="5">
        <v>300</v>
      </c>
      <c r="K414" s="5">
        <v>259200</v>
      </c>
      <c r="L414" s="5" t="s">
        <v>4162</v>
      </c>
      <c r="O414" s="5" t="s">
        <v>4566</v>
      </c>
      <c r="P414" s="5" t="s">
        <v>369</v>
      </c>
      <c r="Q414" s="5" t="s">
        <v>160</v>
      </c>
      <c r="R414" s="5" t="s">
        <v>4565</v>
      </c>
      <c r="S414" s="5" t="s">
        <v>3726</v>
      </c>
      <c r="T414" s="5" t="s">
        <v>4564</v>
      </c>
      <c r="X414" s="5">
        <v>42</v>
      </c>
      <c r="Y414" s="5" t="s">
        <v>171</v>
      </c>
      <c r="Z414" s="5" t="s">
        <v>171</v>
      </c>
      <c r="AA414" s="5" t="s">
        <v>171</v>
      </c>
      <c r="AB414" s="5" t="s">
        <v>31</v>
      </c>
      <c r="AC414" s="5" t="s">
        <v>95</v>
      </c>
      <c r="AD414" s="5" t="s">
        <v>13</v>
      </c>
      <c r="AE414" s="5" t="s">
        <v>63</v>
      </c>
      <c r="AF414" s="5" t="s">
        <v>4563</v>
      </c>
      <c r="AG414" s="5">
        <f t="shared" si="6"/>
        <v>-1</v>
      </c>
      <c r="AI414" s="5" t="s">
        <v>4562</v>
      </c>
    </row>
    <row r="415" spans="1:35">
      <c r="A415" s="5" t="s">
        <v>4540</v>
      </c>
      <c r="B415" s="5" t="s">
        <v>169</v>
      </c>
      <c r="C415" s="5" t="s">
        <v>168</v>
      </c>
      <c r="D415" s="5" t="s">
        <v>167</v>
      </c>
      <c r="E415" s="5" t="s">
        <v>166</v>
      </c>
      <c r="F415" s="6">
        <v>0.02</v>
      </c>
      <c r="G415" s="5" t="s">
        <v>4163</v>
      </c>
      <c r="H415" s="5">
        <v>20</v>
      </c>
      <c r="I415" s="5" t="s">
        <v>3592</v>
      </c>
      <c r="J415" s="5">
        <v>300</v>
      </c>
      <c r="K415" s="5">
        <v>259200</v>
      </c>
      <c r="L415" s="5" t="s">
        <v>4162</v>
      </c>
      <c r="O415" s="5" t="s">
        <v>4561</v>
      </c>
      <c r="P415" s="5" t="s">
        <v>175</v>
      </c>
      <c r="Q415" s="5" t="s">
        <v>160</v>
      </c>
      <c r="R415" s="5" t="s">
        <v>4560</v>
      </c>
      <c r="S415" s="5" t="s">
        <v>4134</v>
      </c>
      <c r="T415" s="5" t="s">
        <v>4559</v>
      </c>
      <c r="X415" s="5">
        <v>12</v>
      </c>
      <c r="Y415" s="5" t="s">
        <v>171</v>
      </c>
      <c r="Z415" s="5" t="s">
        <v>171</v>
      </c>
      <c r="AA415" s="5" t="s">
        <v>171</v>
      </c>
      <c r="AB415" s="5" t="s">
        <v>31</v>
      </c>
      <c r="AC415" s="5" t="s">
        <v>95</v>
      </c>
      <c r="AD415" s="5" t="s">
        <v>13</v>
      </c>
      <c r="AE415" s="5" t="s">
        <v>63</v>
      </c>
      <c r="AF415" s="5" t="s">
        <v>31</v>
      </c>
      <c r="AG415" s="5">
        <f t="shared" si="6"/>
        <v>0</v>
      </c>
      <c r="AH415" s="5" t="s">
        <v>63</v>
      </c>
      <c r="AI415" s="5" t="s">
        <v>3600</v>
      </c>
    </row>
    <row r="416" spans="1:35">
      <c r="A416" s="5" t="s">
        <v>4540</v>
      </c>
      <c r="B416" s="5" t="s">
        <v>169</v>
      </c>
      <c r="C416" s="5" t="s">
        <v>168</v>
      </c>
      <c r="D416" s="5" t="s">
        <v>167</v>
      </c>
      <c r="E416" s="5" t="s">
        <v>166</v>
      </c>
      <c r="F416" s="6">
        <v>0.02</v>
      </c>
      <c r="G416" s="5" t="s">
        <v>4163</v>
      </c>
      <c r="H416" s="5">
        <v>20</v>
      </c>
      <c r="I416" s="5" t="s">
        <v>3592</v>
      </c>
      <c r="J416" s="5">
        <v>300</v>
      </c>
      <c r="K416" s="5">
        <v>259200</v>
      </c>
      <c r="L416" s="5" t="s">
        <v>4162</v>
      </c>
      <c r="O416" s="5" t="s">
        <v>4558</v>
      </c>
      <c r="P416" s="5" t="s">
        <v>939</v>
      </c>
      <c r="Q416" s="5" t="s">
        <v>160</v>
      </c>
      <c r="R416" s="5" t="s">
        <v>3682</v>
      </c>
      <c r="S416" s="5" t="s">
        <v>4557</v>
      </c>
      <c r="T416" s="5" t="s">
        <v>4556</v>
      </c>
      <c r="X416" s="5">
        <v>41</v>
      </c>
      <c r="Y416" s="5" t="s">
        <v>171</v>
      </c>
      <c r="Z416" s="5" t="s">
        <v>171</v>
      </c>
      <c r="AA416" s="5" t="s">
        <v>171</v>
      </c>
      <c r="AB416" s="5" t="s">
        <v>31</v>
      </c>
      <c r="AC416" s="5" t="s">
        <v>95</v>
      </c>
      <c r="AD416" s="5" t="s">
        <v>13</v>
      </c>
      <c r="AE416" s="5" t="s">
        <v>63</v>
      </c>
      <c r="AF416" s="5" t="s">
        <v>31</v>
      </c>
      <c r="AG416" s="5">
        <f t="shared" si="6"/>
        <v>0</v>
      </c>
      <c r="AH416" s="5" t="s">
        <v>63</v>
      </c>
      <c r="AI416" s="5" t="s">
        <v>4555</v>
      </c>
    </row>
    <row r="417" spans="1:40">
      <c r="A417" s="5" t="s">
        <v>4540</v>
      </c>
      <c r="B417" s="5" t="s">
        <v>169</v>
      </c>
      <c r="C417" s="5" t="s">
        <v>168</v>
      </c>
      <c r="D417" s="5" t="s">
        <v>167</v>
      </c>
      <c r="E417" s="5" t="s">
        <v>166</v>
      </c>
      <c r="F417" s="6">
        <v>0.02</v>
      </c>
      <c r="G417" s="5" t="s">
        <v>4163</v>
      </c>
      <c r="H417" s="5">
        <v>20</v>
      </c>
      <c r="I417" s="5" t="s">
        <v>3592</v>
      </c>
      <c r="J417" s="5">
        <v>300</v>
      </c>
      <c r="K417" s="5">
        <v>259200</v>
      </c>
      <c r="L417" s="5" t="s">
        <v>4162</v>
      </c>
      <c r="O417" s="5" t="s">
        <v>4554</v>
      </c>
      <c r="P417" s="5" t="s">
        <v>205</v>
      </c>
      <c r="Q417" s="5" t="s">
        <v>160</v>
      </c>
      <c r="R417" s="5" t="s">
        <v>4553</v>
      </c>
      <c r="S417" s="5" t="s">
        <v>623</v>
      </c>
      <c r="T417" s="5" t="s">
        <v>4552</v>
      </c>
      <c r="X417" s="5">
        <v>26</v>
      </c>
      <c r="Y417" s="5" t="s">
        <v>171</v>
      </c>
      <c r="Z417" s="5" t="s">
        <v>171</v>
      </c>
      <c r="AA417" s="5" t="s">
        <v>171</v>
      </c>
      <c r="AB417" s="5" t="s">
        <v>31</v>
      </c>
      <c r="AC417" s="5" t="s">
        <v>95</v>
      </c>
      <c r="AD417" s="5" t="s">
        <v>13</v>
      </c>
      <c r="AE417" s="5" t="s">
        <v>63</v>
      </c>
      <c r="AF417" s="5" t="s">
        <v>31</v>
      </c>
      <c r="AG417" s="5">
        <f t="shared" si="6"/>
        <v>0</v>
      </c>
      <c r="AH417" s="5" t="s">
        <v>63</v>
      </c>
      <c r="AI417" s="5" t="s">
        <v>4551</v>
      </c>
    </row>
    <row r="418" spans="1:40">
      <c r="A418" s="5" t="s">
        <v>4540</v>
      </c>
      <c r="B418" s="5" t="s">
        <v>169</v>
      </c>
      <c r="C418" s="5" t="s">
        <v>168</v>
      </c>
      <c r="D418" s="5" t="s">
        <v>167</v>
      </c>
      <c r="E418" s="5" t="s">
        <v>166</v>
      </c>
      <c r="F418" s="6">
        <v>0.02</v>
      </c>
      <c r="G418" s="5" t="s">
        <v>4163</v>
      </c>
      <c r="H418" s="5">
        <v>20</v>
      </c>
      <c r="I418" s="5" t="s">
        <v>3592</v>
      </c>
      <c r="J418" s="5">
        <v>300</v>
      </c>
      <c r="K418" s="5">
        <v>259200</v>
      </c>
      <c r="L418" s="5" t="s">
        <v>4162</v>
      </c>
      <c r="O418" s="5" t="s">
        <v>4550</v>
      </c>
      <c r="P418" s="5" t="s">
        <v>1904</v>
      </c>
      <c r="Q418" s="5" t="s">
        <v>160</v>
      </c>
      <c r="R418" s="5" t="s">
        <v>4549</v>
      </c>
      <c r="S418" s="5" t="s">
        <v>4548</v>
      </c>
      <c r="T418" s="5" t="s">
        <v>4547</v>
      </c>
      <c r="X418" s="5">
        <v>56</v>
      </c>
      <c r="Y418" s="5" t="s">
        <v>171</v>
      </c>
      <c r="Z418" s="5" t="s">
        <v>171</v>
      </c>
      <c r="AA418" s="5" t="s">
        <v>171</v>
      </c>
      <c r="AB418" s="5" t="s">
        <v>31</v>
      </c>
      <c r="AC418" s="5" t="s">
        <v>95</v>
      </c>
      <c r="AD418" s="5" t="s">
        <v>13</v>
      </c>
      <c r="AE418" s="5" t="s">
        <v>63</v>
      </c>
      <c r="AF418" s="5" t="s">
        <v>31</v>
      </c>
      <c r="AG418" s="5">
        <f t="shared" si="6"/>
        <v>0</v>
      </c>
      <c r="AH418" s="5" t="s">
        <v>63</v>
      </c>
      <c r="AI418" s="5" t="s">
        <v>4546</v>
      </c>
    </row>
    <row r="419" spans="1:40">
      <c r="A419" s="5" t="s">
        <v>4540</v>
      </c>
      <c r="B419" s="5" t="s">
        <v>169</v>
      </c>
      <c r="C419" s="5" t="s">
        <v>168</v>
      </c>
      <c r="D419" s="5" t="s">
        <v>167</v>
      </c>
      <c r="E419" s="5" t="s">
        <v>166</v>
      </c>
      <c r="F419" s="6">
        <v>0.02</v>
      </c>
      <c r="G419" s="5" t="s">
        <v>4163</v>
      </c>
      <c r="H419" s="5">
        <v>20</v>
      </c>
      <c r="I419" s="5" t="s">
        <v>3592</v>
      </c>
      <c r="J419" s="5">
        <v>300</v>
      </c>
      <c r="K419" s="5">
        <v>259200</v>
      </c>
      <c r="L419" s="5" t="s">
        <v>4162</v>
      </c>
      <c r="O419" s="5" t="s">
        <v>4545</v>
      </c>
      <c r="P419" s="5" t="s">
        <v>3711</v>
      </c>
      <c r="Q419" s="5" t="s">
        <v>160</v>
      </c>
      <c r="R419" s="5" t="s">
        <v>4544</v>
      </c>
      <c r="S419" s="5" t="s">
        <v>4543</v>
      </c>
      <c r="T419" s="5" t="s">
        <v>4542</v>
      </c>
      <c r="X419" s="5">
        <v>73</v>
      </c>
      <c r="Y419" s="5" t="s">
        <v>171</v>
      </c>
      <c r="Z419" s="5" t="s">
        <v>171</v>
      </c>
      <c r="AA419" s="5" t="s">
        <v>171</v>
      </c>
      <c r="AB419" s="5" t="s">
        <v>31</v>
      </c>
      <c r="AC419" s="5" t="s">
        <v>95</v>
      </c>
      <c r="AD419" s="5" t="s">
        <v>13</v>
      </c>
      <c r="AE419" s="5" t="s">
        <v>63</v>
      </c>
      <c r="AF419" s="5" t="s">
        <v>31</v>
      </c>
      <c r="AG419" s="5">
        <f t="shared" si="6"/>
        <v>0</v>
      </c>
      <c r="AH419" s="5" t="s">
        <v>63</v>
      </c>
      <c r="AI419" s="5" t="s">
        <v>4541</v>
      </c>
    </row>
    <row r="420" spans="1:40">
      <c r="A420" s="5" t="s">
        <v>4540</v>
      </c>
      <c r="B420" s="5" t="s">
        <v>169</v>
      </c>
      <c r="C420" s="5" t="s">
        <v>168</v>
      </c>
      <c r="D420" s="5" t="s">
        <v>167</v>
      </c>
      <c r="E420" s="5" t="s">
        <v>166</v>
      </c>
      <c r="F420" s="6">
        <v>0.02</v>
      </c>
      <c r="G420" s="5" t="s">
        <v>4163</v>
      </c>
      <c r="H420" s="5">
        <v>20</v>
      </c>
      <c r="I420" s="5" t="s">
        <v>3592</v>
      </c>
      <c r="J420" s="5">
        <v>300</v>
      </c>
      <c r="K420" s="5">
        <v>259200</v>
      </c>
      <c r="L420" s="5" t="s">
        <v>4162</v>
      </c>
      <c r="O420" s="5" t="s">
        <v>4539</v>
      </c>
      <c r="P420" s="5" t="s">
        <v>435</v>
      </c>
      <c r="Q420" s="5" t="s">
        <v>160</v>
      </c>
      <c r="R420" s="5" t="s">
        <v>4538</v>
      </c>
      <c r="S420" s="5" t="s">
        <v>4537</v>
      </c>
      <c r="T420" s="5" t="s">
        <v>4536</v>
      </c>
      <c r="X420" s="5">
        <v>18</v>
      </c>
      <c r="Y420" s="5" t="s">
        <v>171</v>
      </c>
      <c r="Z420" s="5" t="s">
        <v>171</v>
      </c>
      <c r="AA420" s="5" t="s">
        <v>171</v>
      </c>
      <c r="AB420" s="5" t="s">
        <v>31</v>
      </c>
      <c r="AC420" s="5" t="s">
        <v>95</v>
      </c>
      <c r="AD420" s="5" t="s">
        <v>13</v>
      </c>
      <c r="AE420" s="5" t="s">
        <v>63</v>
      </c>
      <c r="AG420" s="5">
        <f t="shared" si="6"/>
        <v>1</v>
      </c>
      <c r="AH420" s="5" t="s">
        <v>4535</v>
      </c>
      <c r="AI420" s="5" t="s">
        <v>3702</v>
      </c>
    </row>
    <row r="421" spans="1:40" s="8" customFormat="1">
      <c r="F421" s="9"/>
      <c r="AF421" s="8">
        <f>COUNTIF(AG401:AG420,AG402)</f>
        <v>11</v>
      </c>
      <c r="AH421" s="8">
        <f>COUNTIF(AG401:AG420,AG401)</f>
        <v>6</v>
      </c>
      <c r="AM421" s="8">
        <f>AH421+AF421</f>
        <v>17</v>
      </c>
      <c r="AN421" s="8">
        <f>AH421/AM421</f>
        <v>0.35294117647058826</v>
      </c>
    </row>
    <row r="422" spans="1:40">
      <c r="A422" s="5" t="s">
        <v>4446</v>
      </c>
      <c r="B422" s="5" t="s">
        <v>169</v>
      </c>
      <c r="C422" s="5" t="s">
        <v>168</v>
      </c>
      <c r="D422" s="5" t="s">
        <v>167</v>
      </c>
      <c r="E422" s="5" t="s">
        <v>166</v>
      </c>
      <c r="F422" s="6">
        <v>0.02</v>
      </c>
      <c r="G422" s="5" t="s">
        <v>4163</v>
      </c>
      <c r="H422" s="5">
        <v>20</v>
      </c>
      <c r="I422" s="5" t="s">
        <v>3592</v>
      </c>
      <c r="J422" s="5">
        <v>300</v>
      </c>
      <c r="K422" s="5">
        <v>259200</v>
      </c>
      <c r="L422" s="5" t="s">
        <v>4162</v>
      </c>
      <c r="O422" s="5" t="s">
        <v>4534</v>
      </c>
      <c r="P422" s="5" t="s">
        <v>4210</v>
      </c>
      <c r="Q422" s="5" t="s">
        <v>160</v>
      </c>
      <c r="R422" s="5" t="s">
        <v>4533</v>
      </c>
      <c r="S422" s="5" t="s">
        <v>4532</v>
      </c>
      <c r="T422" s="5" t="s">
        <v>4531</v>
      </c>
      <c r="X422" s="5">
        <v>75</v>
      </c>
      <c r="Y422" s="5" t="s">
        <v>171</v>
      </c>
      <c r="Z422" s="5" t="s">
        <v>171</v>
      </c>
      <c r="AA422" s="5" t="s">
        <v>171</v>
      </c>
      <c r="AB422" s="5" t="s">
        <v>119</v>
      </c>
      <c r="AC422" s="5" t="s">
        <v>32</v>
      </c>
      <c r="AD422" s="5" t="s">
        <v>13</v>
      </c>
      <c r="AE422" s="5" t="s">
        <v>63</v>
      </c>
      <c r="AG422" s="5">
        <f t="shared" si="6"/>
        <v>1</v>
      </c>
      <c r="AH422" s="5" t="s">
        <v>4464</v>
      </c>
      <c r="AI422" s="5" t="s">
        <v>4530</v>
      </c>
    </row>
    <row r="423" spans="1:40">
      <c r="A423" s="5" t="s">
        <v>4446</v>
      </c>
      <c r="B423" s="5" t="s">
        <v>169</v>
      </c>
      <c r="C423" s="5" t="s">
        <v>168</v>
      </c>
      <c r="D423" s="5" t="s">
        <v>167</v>
      </c>
      <c r="E423" s="5" t="s">
        <v>166</v>
      </c>
      <c r="F423" s="6">
        <v>0.02</v>
      </c>
      <c r="G423" s="5" t="s">
        <v>4163</v>
      </c>
      <c r="H423" s="5">
        <v>20</v>
      </c>
      <c r="I423" s="5" t="s">
        <v>3592</v>
      </c>
      <c r="J423" s="5">
        <v>300</v>
      </c>
      <c r="K423" s="5">
        <v>259200</v>
      </c>
      <c r="L423" s="5" t="s">
        <v>4162</v>
      </c>
      <c r="O423" s="5" t="s">
        <v>4529</v>
      </c>
      <c r="P423" s="5" t="s">
        <v>240</v>
      </c>
      <c r="Q423" s="5" t="s">
        <v>160</v>
      </c>
      <c r="R423" s="5" t="s">
        <v>4528</v>
      </c>
      <c r="S423" s="5" t="s">
        <v>4527</v>
      </c>
      <c r="T423" s="5" t="s">
        <v>4526</v>
      </c>
      <c r="X423" s="5">
        <v>36</v>
      </c>
      <c r="Y423" s="5" t="s">
        <v>171</v>
      </c>
      <c r="Z423" s="5" t="s">
        <v>171</v>
      </c>
      <c r="AA423" s="5" t="s">
        <v>171</v>
      </c>
      <c r="AB423" s="5" t="s">
        <v>119</v>
      </c>
      <c r="AC423" s="5" t="s">
        <v>32</v>
      </c>
      <c r="AD423" s="5" t="s">
        <v>13</v>
      </c>
      <c r="AE423" s="5" t="s">
        <v>63</v>
      </c>
      <c r="AG423" s="5">
        <f t="shared" si="6"/>
        <v>1</v>
      </c>
      <c r="AH423" s="5" t="s">
        <v>4464</v>
      </c>
      <c r="AI423" s="5" t="s">
        <v>3713</v>
      </c>
    </row>
    <row r="424" spans="1:40">
      <c r="A424" s="5" t="s">
        <v>4446</v>
      </c>
      <c r="B424" s="5" t="s">
        <v>169</v>
      </c>
      <c r="C424" s="5" t="s">
        <v>168</v>
      </c>
      <c r="D424" s="5" t="s">
        <v>167</v>
      </c>
      <c r="E424" s="5" t="s">
        <v>166</v>
      </c>
      <c r="F424" s="6">
        <v>0.02</v>
      </c>
      <c r="G424" s="5" t="s">
        <v>4163</v>
      </c>
      <c r="H424" s="5">
        <v>20</v>
      </c>
      <c r="I424" s="5" t="s">
        <v>3592</v>
      </c>
      <c r="J424" s="5">
        <v>300</v>
      </c>
      <c r="K424" s="5">
        <v>259200</v>
      </c>
      <c r="L424" s="5" t="s">
        <v>4162</v>
      </c>
      <c r="O424" s="5" t="s">
        <v>4525</v>
      </c>
      <c r="P424" s="5" t="s">
        <v>200</v>
      </c>
      <c r="Q424" s="5" t="s">
        <v>160</v>
      </c>
      <c r="R424" s="5" t="s">
        <v>4524</v>
      </c>
      <c r="S424" s="5" t="s">
        <v>275</v>
      </c>
      <c r="T424" s="5" t="s">
        <v>274</v>
      </c>
      <c r="X424" s="5">
        <v>20</v>
      </c>
      <c r="Y424" s="5" t="s">
        <v>171</v>
      </c>
      <c r="Z424" s="5" t="s">
        <v>171</v>
      </c>
      <c r="AA424" s="5" t="s">
        <v>171</v>
      </c>
      <c r="AB424" s="5" t="s">
        <v>119</v>
      </c>
      <c r="AC424" s="5" t="s">
        <v>32</v>
      </c>
      <c r="AD424" s="5" t="s">
        <v>13</v>
      </c>
      <c r="AE424" s="5" t="s">
        <v>63</v>
      </c>
      <c r="AG424" s="5">
        <f t="shared" si="6"/>
        <v>1</v>
      </c>
      <c r="AH424" s="5" t="s">
        <v>32</v>
      </c>
      <c r="AI424" s="5" t="s">
        <v>4523</v>
      </c>
    </row>
    <row r="425" spans="1:40">
      <c r="A425" s="5" t="s">
        <v>4446</v>
      </c>
      <c r="B425" s="5" t="s">
        <v>169</v>
      </c>
      <c r="C425" s="5" t="s">
        <v>168</v>
      </c>
      <c r="D425" s="5" t="s">
        <v>167</v>
      </c>
      <c r="E425" s="5" t="s">
        <v>166</v>
      </c>
      <c r="F425" s="6">
        <v>0.02</v>
      </c>
      <c r="G425" s="5" t="s">
        <v>4163</v>
      </c>
      <c r="H425" s="5">
        <v>20</v>
      </c>
      <c r="I425" s="5" t="s">
        <v>3592</v>
      </c>
      <c r="J425" s="5">
        <v>300</v>
      </c>
      <c r="K425" s="5">
        <v>259200</v>
      </c>
      <c r="L425" s="5" t="s">
        <v>4162</v>
      </c>
      <c r="O425" s="5" t="s">
        <v>4522</v>
      </c>
      <c r="P425" s="5" t="s">
        <v>175</v>
      </c>
      <c r="Q425" s="5" t="s">
        <v>160</v>
      </c>
      <c r="R425" s="5" t="s">
        <v>4521</v>
      </c>
      <c r="S425" s="5" t="s">
        <v>4520</v>
      </c>
      <c r="T425" s="5" t="s">
        <v>4519</v>
      </c>
      <c r="X425" s="5">
        <v>72</v>
      </c>
      <c r="Y425" s="5" t="s">
        <v>171</v>
      </c>
      <c r="Z425" s="5" t="s">
        <v>171</v>
      </c>
      <c r="AA425" s="5" t="s">
        <v>171</v>
      </c>
      <c r="AB425" s="5" t="s">
        <v>119</v>
      </c>
      <c r="AC425" s="5" t="s">
        <v>32</v>
      </c>
      <c r="AD425" s="5" t="s">
        <v>13</v>
      </c>
      <c r="AE425" s="5" t="s">
        <v>63</v>
      </c>
      <c r="AF425" s="5" t="s">
        <v>119</v>
      </c>
      <c r="AG425" s="5">
        <f t="shared" si="6"/>
        <v>0</v>
      </c>
      <c r="AH425" s="5" t="s">
        <v>63</v>
      </c>
      <c r="AI425" s="5" t="s">
        <v>4518</v>
      </c>
    </row>
    <row r="426" spans="1:40">
      <c r="A426" s="5" t="s">
        <v>4446</v>
      </c>
      <c r="B426" s="5" t="s">
        <v>169</v>
      </c>
      <c r="C426" s="5" t="s">
        <v>168</v>
      </c>
      <c r="D426" s="5" t="s">
        <v>167</v>
      </c>
      <c r="E426" s="5" t="s">
        <v>166</v>
      </c>
      <c r="F426" s="6">
        <v>0.02</v>
      </c>
      <c r="G426" s="5" t="s">
        <v>4163</v>
      </c>
      <c r="H426" s="5">
        <v>20</v>
      </c>
      <c r="I426" s="5" t="s">
        <v>3592</v>
      </c>
      <c r="J426" s="5">
        <v>300</v>
      </c>
      <c r="K426" s="5">
        <v>259200</v>
      </c>
      <c r="L426" s="5" t="s">
        <v>4162</v>
      </c>
      <c r="O426" s="5" t="s">
        <v>4517</v>
      </c>
      <c r="P426" s="5" t="s">
        <v>256</v>
      </c>
      <c r="Q426" s="5" t="s">
        <v>160</v>
      </c>
      <c r="R426" s="5" t="s">
        <v>4516</v>
      </c>
      <c r="S426" s="5" t="s">
        <v>4515</v>
      </c>
      <c r="T426" s="5" t="s">
        <v>4514</v>
      </c>
      <c r="X426" s="5">
        <v>129</v>
      </c>
      <c r="Y426" s="5" t="s">
        <v>252</v>
      </c>
      <c r="Z426" s="5" t="s">
        <v>252</v>
      </c>
      <c r="AA426" s="5" t="s">
        <v>156</v>
      </c>
      <c r="AB426" s="5" t="s">
        <v>119</v>
      </c>
      <c r="AC426" s="5" t="s">
        <v>32</v>
      </c>
      <c r="AD426" s="5" t="s">
        <v>13</v>
      </c>
      <c r="AE426" s="5" t="s">
        <v>63</v>
      </c>
      <c r="AG426" s="5">
        <f t="shared" si="6"/>
        <v>1</v>
      </c>
      <c r="AH426" s="5" t="s">
        <v>4464</v>
      </c>
      <c r="AI426" s="5" t="s">
        <v>4513</v>
      </c>
    </row>
    <row r="427" spans="1:40">
      <c r="A427" s="5" t="s">
        <v>4446</v>
      </c>
      <c r="B427" s="5" t="s">
        <v>169</v>
      </c>
      <c r="C427" s="5" t="s">
        <v>168</v>
      </c>
      <c r="D427" s="5" t="s">
        <v>167</v>
      </c>
      <c r="E427" s="5" t="s">
        <v>166</v>
      </c>
      <c r="F427" s="6">
        <v>0.02</v>
      </c>
      <c r="G427" s="5" t="s">
        <v>4163</v>
      </c>
      <c r="H427" s="5">
        <v>20</v>
      </c>
      <c r="I427" s="5" t="s">
        <v>3592</v>
      </c>
      <c r="J427" s="5">
        <v>300</v>
      </c>
      <c r="K427" s="5">
        <v>259200</v>
      </c>
      <c r="L427" s="5" t="s">
        <v>4162</v>
      </c>
      <c r="O427" s="5" t="s">
        <v>4512</v>
      </c>
      <c r="P427" s="5" t="s">
        <v>2428</v>
      </c>
      <c r="Q427" s="5" t="s">
        <v>160</v>
      </c>
      <c r="R427" s="5" t="s">
        <v>2426</v>
      </c>
      <c r="S427" s="5" t="s">
        <v>3736</v>
      </c>
      <c r="T427" s="5" t="s">
        <v>4511</v>
      </c>
      <c r="X427" s="5">
        <v>89</v>
      </c>
      <c r="Y427" s="5" t="s">
        <v>171</v>
      </c>
      <c r="Z427" s="5" t="s">
        <v>171</v>
      </c>
      <c r="AA427" s="5" t="s">
        <v>171</v>
      </c>
      <c r="AB427" s="5" t="s">
        <v>119</v>
      </c>
      <c r="AC427" s="5" t="s">
        <v>32</v>
      </c>
      <c r="AD427" s="5" t="s">
        <v>13</v>
      </c>
      <c r="AE427" s="5" t="s">
        <v>63</v>
      </c>
      <c r="AG427" s="5">
        <f t="shared" si="6"/>
        <v>1</v>
      </c>
      <c r="AH427" s="5" t="s">
        <v>4464</v>
      </c>
      <c r="AI427" s="5" t="s">
        <v>4510</v>
      </c>
    </row>
    <row r="428" spans="1:40">
      <c r="A428" s="5" t="s">
        <v>4446</v>
      </c>
      <c r="B428" s="5" t="s">
        <v>169</v>
      </c>
      <c r="C428" s="5" t="s">
        <v>168</v>
      </c>
      <c r="D428" s="5" t="s">
        <v>167</v>
      </c>
      <c r="E428" s="5" t="s">
        <v>166</v>
      </c>
      <c r="F428" s="6">
        <v>0.02</v>
      </c>
      <c r="G428" s="5" t="s">
        <v>4163</v>
      </c>
      <c r="H428" s="5">
        <v>20</v>
      </c>
      <c r="I428" s="5" t="s">
        <v>3592</v>
      </c>
      <c r="J428" s="5">
        <v>300</v>
      </c>
      <c r="K428" s="5">
        <v>259200</v>
      </c>
      <c r="L428" s="5" t="s">
        <v>4162</v>
      </c>
      <c r="O428" s="5" t="s">
        <v>4509</v>
      </c>
      <c r="P428" s="5" t="s">
        <v>180</v>
      </c>
      <c r="Q428" s="5" t="s">
        <v>160</v>
      </c>
      <c r="R428" s="5" t="s">
        <v>4508</v>
      </c>
      <c r="S428" s="5" t="s">
        <v>4507</v>
      </c>
      <c r="T428" s="5" t="s">
        <v>4506</v>
      </c>
      <c r="X428" s="5">
        <v>7</v>
      </c>
      <c r="Y428" s="5" t="s">
        <v>171</v>
      </c>
      <c r="Z428" s="5" t="s">
        <v>171</v>
      </c>
      <c r="AA428" s="5" t="s">
        <v>171</v>
      </c>
      <c r="AB428" s="5" t="s">
        <v>119</v>
      </c>
      <c r="AC428" s="5" t="s">
        <v>32</v>
      </c>
      <c r="AD428" s="5" t="s">
        <v>13</v>
      </c>
      <c r="AE428" s="5" t="s">
        <v>63</v>
      </c>
      <c r="AF428" s="5" t="s">
        <v>119</v>
      </c>
      <c r="AG428" s="5">
        <f t="shared" si="6"/>
        <v>0</v>
      </c>
      <c r="AH428" s="5" t="s">
        <v>63</v>
      </c>
      <c r="AI428" s="5" t="s">
        <v>3621</v>
      </c>
    </row>
    <row r="429" spans="1:40">
      <c r="A429" s="5" t="s">
        <v>4446</v>
      </c>
      <c r="B429" s="5" t="s">
        <v>169</v>
      </c>
      <c r="C429" s="5" t="s">
        <v>168</v>
      </c>
      <c r="D429" s="5" t="s">
        <v>167</v>
      </c>
      <c r="E429" s="5" t="s">
        <v>166</v>
      </c>
      <c r="F429" s="6">
        <v>0.02</v>
      </c>
      <c r="G429" s="5" t="s">
        <v>4163</v>
      </c>
      <c r="H429" s="5">
        <v>20</v>
      </c>
      <c r="I429" s="5" t="s">
        <v>3592</v>
      </c>
      <c r="J429" s="5">
        <v>300</v>
      </c>
      <c r="K429" s="5">
        <v>259200</v>
      </c>
      <c r="L429" s="5" t="s">
        <v>4162</v>
      </c>
      <c r="O429" s="5" t="s">
        <v>4505</v>
      </c>
      <c r="P429" s="5" t="s">
        <v>3695</v>
      </c>
      <c r="Q429" s="5" t="s">
        <v>160</v>
      </c>
      <c r="R429" s="5" t="s">
        <v>4504</v>
      </c>
      <c r="S429" s="5" t="s">
        <v>4503</v>
      </c>
      <c r="T429" s="5" t="s">
        <v>4502</v>
      </c>
      <c r="X429" s="5">
        <v>23</v>
      </c>
      <c r="Y429" s="5" t="s">
        <v>171</v>
      </c>
      <c r="Z429" s="5" t="s">
        <v>171</v>
      </c>
      <c r="AA429" s="5" t="s">
        <v>171</v>
      </c>
      <c r="AB429" s="5" t="s">
        <v>119</v>
      </c>
      <c r="AC429" s="5" t="s">
        <v>32</v>
      </c>
      <c r="AD429" s="5" t="s">
        <v>13</v>
      </c>
      <c r="AE429" s="5" t="s">
        <v>63</v>
      </c>
      <c r="AG429" s="5">
        <f t="shared" si="6"/>
        <v>1</v>
      </c>
      <c r="AH429" s="5" t="s">
        <v>4464</v>
      </c>
      <c r="AI429" s="5" t="s">
        <v>4501</v>
      </c>
    </row>
    <row r="430" spans="1:40">
      <c r="A430" s="5" t="s">
        <v>4446</v>
      </c>
      <c r="B430" s="5" t="s">
        <v>169</v>
      </c>
      <c r="C430" s="5" t="s">
        <v>168</v>
      </c>
      <c r="D430" s="5" t="s">
        <v>167</v>
      </c>
      <c r="E430" s="5" t="s">
        <v>166</v>
      </c>
      <c r="F430" s="6">
        <v>0.02</v>
      </c>
      <c r="G430" s="5" t="s">
        <v>4163</v>
      </c>
      <c r="H430" s="5">
        <v>20</v>
      </c>
      <c r="I430" s="5" t="s">
        <v>3592</v>
      </c>
      <c r="J430" s="5">
        <v>300</v>
      </c>
      <c r="K430" s="5">
        <v>259200</v>
      </c>
      <c r="L430" s="5" t="s">
        <v>4162</v>
      </c>
      <c r="O430" s="5" t="s">
        <v>4500</v>
      </c>
      <c r="P430" s="5" t="s">
        <v>1173</v>
      </c>
      <c r="Q430" s="5" t="s">
        <v>160</v>
      </c>
      <c r="R430" s="5" t="s">
        <v>4499</v>
      </c>
      <c r="S430" s="5" t="s">
        <v>4498</v>
      </c>
      <c r="T430" s="5" t="s">
        <v>4497</v>
      </c>
      <c r="X430" s="5">
        <v>147</v>
      </c>
      <c r="Y430" s="5" t="s">
        <v>171</v>
      </c>
      <c r="Z430" s="5" t="s">
        <v>171</v>
      </c>
      <c r="AA430" s="5" t="s">
        <v>171</v>
      </c>
      <c r="AB430" s="5" t="s">
        <v>119</v>
      </c>
      <c r="AC430" s="5" t="s">
        <v>32</v>
      </c>
      <c r="AD430" s="5" t="s">
        <v>13</v>
      </c>
      <c r="AE430" s="5" t="s">
        <v>63</v>
      </c>
      <c r="AF430" s="5" t="s">
        <v>119</v>
      </c>
      <c r="AG430" s="5">
        <f t="shared" si="6"/>
        <v>0</v>
      </c>
      <c r="AH430" s="5" t="s">
        <v>63</v>
      </c>
      <c r="AI430" s="5" t="s">
        <v>4496</v>
      </c>
    </row>
    <row r="431" spans="1:40">
      <c r="A431" s="5" t="s">
        <v>4446</v>
      </c>
      <c r="B431" s="5" t="s">
        <v>169</v>
      </c>
      <c r="C431" s="5" t="s">
        <v>168</v>
      </c>
      <c r="D431" s="5" t="s">
        <v>167</v>
      </c>
      <c r="E431" s="5" t="s">
        <v>166</v>
      </c>
      <c r="F431" s="6">
        <v>0.02</v>
      </c>
      <c r="G431" s="5" t="s">
        <v>4163</v>
      </c>
      <c r="H431" s="5">
        <v>20</v>
      </c>
      <c r="I431" s="5" t="s">
        <v>3592</v>
      </c>
      <c r="J431" s="5">
        <v>300</v>
      </c>
      <c r="K431" s="5">
        <v>259200</v>
      </c>
      <c r="L431" s="5" t="s">
        <v>4162</v>
      </c>
      <c r="O431" s="5" t="s">
        <v>4495</v>
      </c>
      <c r="P431" s="5" t="s">
        <v>266</v>
      </c>
      <c r="Q431" s="5" t="s">
        <v>160</v>
      </c>
      <c r="R431" s="5" t="s">
        <v>4494</v>
      </c>
      <c r="S431" s="5" t="s">
        <v>2020</v>
      </c>
      <c r="T431" s="5" t="s">
        <v>4493</v>
      </c>
      <c r="X431" s="5">
        <v>106</v>
      </c>
      <c r="Y431" s="5" t="s">
        <v>171</v>
      </c>
      <c r="Z431" s="5" t="s">
        <v>171</v>
      </c>
      <c r="AA431" s="5" t="s">
        <v>171</v>
      </c>
      <c r="AB431" s="5" t="s">
        <v>119</v>
      </c>
      <c r="AC431" s="5" t="s">
        <v>32</v>
      </c>
      <c r="AD431" s="5" t="s">
        <v>13</v>
      </c>
      <c r="AE431" s="5" t="s">
        <v>63</v>
      </c>
      <c r="AG431" s="5">
        <f t="shared" si="6"/>
        <v>1</v>
      </c>
      <c r="AH431" s="5" t="s">
        <v>4464</v>
      </c>
      <c r="AI431" s="5" t="s">
        <v>4492</v>
      </c>
    </row>
    <row r="432" spans="1:40">
      <c r="A432" s="5" t="s">
        <v>4446</v>
      </c>
      <c r="B432" s="5" t="s">
        <v>169</v>
      </c>
      <c r="C432" s="5" t="s">
        <v>168</v>
      </c>
      <c r="D432" s="5" t="s">
        <v>167</v>
      </c>
      <c r="E432" s="5" t="s">
        <v>166</v>
      </c>
      <c r="F432" s="6">
        <v>0.02</v>
      </c>
      <c r="G432" s="5" t="s">
        <v>4163</v>
      </c>
      <c r="H432" s="5">
        <v>20</v>
      </c>
      <c r="I432" s="5" t="s">
        <v>3592</v>
      </c>
      <c r="J432" s="5">
        <v>300</v>
      </c>
      <c r="K432" s="5">
        <v>259200</v>
      </c>
      <c r="L432" s="5" t="s">
        <v>4162</v>
      </c>
      <c r="O432" s="5" t="s">
        <v>4491</v>
      </c>
      <c r="P432" s="5" t="s">
        <v>225</v>
      </c>
      <c r="Q432" s="5" t="s">
        <v>160</v>
      </c>
      <c r="R432" s="5" t="s">
        <v>4490</v>
      </c>
      <c r="S432" s="5" t="s">
        <v>4489</v>
      </c>
      <c r="T432" s="5" t="s">
        <v>4488</v>
      </c>
      <c r="X432" s="5">
        <v>11</v>
      </c>
      <c r="Y432" s="5" t="s">
        <v>171</v>
      </c>
      <c r="Z432" s="5" t="s">
        <v>171</v>
      </c>
      <c r="AA432" s="5" t="s">
        <v>171</v>
      </c>
      <c r="AB432" s="5" t="s">
        <v>119</v>
      </c>
      <c r="AC432" s="5" t="s">
        <v>32</v>
      </c>
      <c r="AD432" s="5" t="s">
        <v>13</v>
      </c>
      <c r="AE432" s="5" t="s">
        <v>63</v>
      </c>
      <c r="AF432" s="5" t="s">
        <v>119</v>
      </c>
      <c r="AG432" s="5">
        <f t="shared" si="6"/>
        <v>0</v>
      </c>
      <c r="AH432" s="5" t="s">
        <v>63</v>
      </c>
      <c r="AI432" s="5" t="s">
        <v>4487</v>
      </c>
    </row>
    <row r="433" spans="1:40">
      <c r="A433" s="5" t="s">
        <v>4446</v>
      </c>
      <c r="B433" s="5" t="s">
        <v>169</v>
      </c>
      <c r="C433" s="5" t="s">
        <v>168</v>
      </c>
      <c r="D433" s="5" t="s">
        <v>167</v>
      </c>
      <c r="E433" s="5" t="s">
        <v>166</v>
      </c>
      <c r="F433" s="6">
        <v>0.02</v>
      </c>
      <c r="G433" s="5" t="s">
        <v>4163</v>
      </c>
      <c r="H433" s="5">
        <v>20</v>
      </c>
      <c r="I433" s="5" t="s">
        <v>3592</v>
      </c>
      <c r="J433" s="5">
        <v>300</v>
      </c>
      <c r="K433" s="5">
        <v>259200</v>
      </c>
      <c r="L433" s="5" t="s">
        <v>4162</v>
      </c>
      <c r="O433" s="5" t="s">
        <v>4486</v>
      </c>
      <c r="P433" s="5" t="s">
        <v>215</v>
      </c>
      <c r="Q433" s="5" t="s">
        <v>160</v>
      </c>
      <c r="R433" s="5" t="s">
        <v>4485</v>
      </c>
      <c r="S433" s="5" t="s">
        <v>4484</v>
      </c>
      <c r="T433" s="5" t="s">
        <v>4483</v>
      </c>
      <c r="X433" s="5">
        <v>7</v>
      </c>
      <c r="Y433" s="5" t="s">
        <v>171</v>
      </c>
      <c r="Z433" s="5" t="s">
        <v>171</v>
      </c>
      <c r="AA433" s="5" t="s">
        <v>171</v>
      </c>
      <c r="AB433" s="5" t="s">
        <v>119</v>
      </c>
      <c r="AC433" s="5" t="s">
        <v>32</v>
      </c>
      <c r="AD433" s="5" t="s">
        <v>13</v>
      </c>
      <c r="AE433" s="5" t="s">
        <v>63</v>
      </c>
      <c r="AF433" s="5" t="s">
        <v>119</v>
      </c>
      <c r="AG433" s="5">
        <f t="shared" si="6"/>
        <v>0</v>
      </c>
      <c r="AH433" s="5" t="s">
        <v>63</v>
      </c>
      <c r="AI433" s="5" t="s">
        <v>3624</v>
      </c>
    </row>
    <row r="434" spans="1:40">
      <c r="A434" s="5" t="s">
        <v>4446</v>
      </c>
      <c r="B434" s="5" t="s">
        <v>169</v>
      </c>
      <c r="C434" s="5" t="s">
        <v>168</v>
      </c>
      <c r="D434" s="5" t="s">
        <v>167</v>
      </c>
      <c r="E434" s="5" t="s">
        <v>166</v>
      </c>
      <c r="F434" s="6">
        <v>0.02</v>
      </c>
      <c r="G434" s="5" t="s">
        <v>4163</v>
      </c>
      <c r="H434" s="5">
        <v>20</v>
      </c>
      <c r="I434" s="5" t="s">
        <v>3592</v>
      </c>
      <c r="J434" s="5">
        <v>300</v>
      </c>
      <c r="K434" s="5">
        <v>259200</v>
      </c>
      <c r="L434" s="5" t="s">
        <v>4162</v>
      </c>
      <c r="O434" s="5" t="s">
        <v>4482</v>
      </c>
      <c r="P434" s="5" t="s">
        <v>369</v>
      </c>
      <c r="Q434" s="5" t="s">
        <v>160</v>
      </c>
      <c r="R434" s="5" t="s">
        <v>4481</v>
      </c>
      <c r="S434" s="5" t="s">
        <v>3674</v>
      </c>
      <c r="T434" s="5" t="s">
        <v>4480</v>
      </c>
      <c r="X434" s="5">
        <v>209</v>
      </c>
      <c r="Y434" s="5" t="s">
        <v>171</v>
      </c>
      <c r="Z434" s="5" t="s">
        <v>171</v>
      </c>
      <c r="AA434" s="5" t="s">
        <v>171</v>
      </c>
      <c r="AB434" s="5" t="s">
        <v>119</v>
      </c>
      <c r="AC434" s="5" t="s">
        <v>32</v>
      </c>
      <c r="AD434" s="5" t="s">
        <v>13</v>
      </c>
      <c r="AE434" s="5" t="s">
        <v>63</v>
      </c>
      <c r="AF434" s="5" t="s">
        <v>4457</v>
      </c>
      <c r="AG434" s="5">
        <f t="shared" si="6"/>
        <v>-1</v>
      </c>
      <c r="AI434" s="5" t="s">
        <v>4479</v>
      </c>
    </row>
    <row r="435" spans="1:40">
      <c r="A435" s="5" t="s">
        <v>4446</v>
      </c>
      <c r="B435" s="5" t="s">
        <v>169</v>
      </c>
      <c r="C435" s="5" t="s">
        <v>168</v>
      </c>
      <c r="D435" s="5" t="s">
        <v>167</v>
      </c>
      <c r="E435" s="5" t="s">
        <v>166</v>
      </c>
      <c r="F435" s="6">
        <v>0.02</v>
      </c>
      <c r="G435" s="5" t="s">
        <v>4163</v>
      </c>
      <c r="H435" s="5">
        <v>20</v>
      </c>
      <c r="I435" s="5" t="s">
        <v>3592</v>
      </c>
      <c r="J435" s="5">
        <v>300</v>
      </c>
      <c r="K435" s="5">
        <v>259200</v>
      </c>
      <c r="L435" s="5" t="s">
        <v>4162</v>
      </c>
      <c r="O435" s="5" t="s">
        <v>4478</v>
      </c>
      <c r="P435" s="5" t="s">
        <v>336</v>
      </c>
      <c r="Q435" s="5" t="s">
        <v>160</v>
      </c>
      <c r="R435" s="5" t="s">
        <v>4477</v>
      </c>
      <c r="S435" s="5" t="s">
        <v>4476</v>
      </c>
      <c r="T435" s="5" t="s">
        <v>4475</v>
      </c>
      <c r="X435" s="5">
        <v>17</v>
      </c>
      <c r="Y435" s="5" t="s">
        <v>171</v>
      </c>
      <c r="Z435" s="5" t="s">
        <v>171</v>
      </c>
      <c r="AA435" s="5" t="s">
        <v>171</v>
      </c>
      <c r="AB435" s="5" t="s">
        <v>119</v>
      </c>
      <c r="AC435" s="5" t="s">
        <v>32</v>
      </c>
      <c r="AD435" s="5" t="s">
        <v>13</v>
      </c>
      <c r="AE435" s="5" t="s">
        <v>63</v>
      </c>
      <c r="AG435" s="5">
        <f t="shared" si="6"/>
        <v>1</v>
      </c>
      <c r="AH435" s="5" t="s">
        <v>4464</v>
      </c>
      <c r="AI435" s="5" t="s">
        <v>4474</v>
      </c>
    </row>
    <row r="436" spans="1:40">
      <c r="A436" s="5" t="s">
        <v>4446</v>
      </c>
      <c r="B436" s="5" t="s">
        <v>169</v>
      </c>
      <c r="C436" s="5" t="s">
        <v>168</v>
      </c>
      <c r="D436" s="5" t="s">
        <v>167</v>
      </c>
      <c r="E436" s="5" t="s">
        <v>166</v>
      </c>
      <c r="F436" s="6">
        <v>0.02</v>
      </c>
      <c r="G436" s="5" t="s">
        <v>4163</v>
      </c>
      <c r="H436" s="5">
        <v>20</v>
      </c>
      <c r="I436" s="5" t="s">
        <v>3592</v>
      </c>
      <c r="J436" s="5">
        <v>300</v>
      </c>
      <c r="K436" s="5">
        <v>259200</v>
      </c>
      <c r="L436" s="5" t="s">
        <v>4162</v>
      </c>
      <c r="O436" s="5" t="s">
        <v>4473</v>
      </c>
      <c r="P436" s="5" t="s">
        <v>435</v>
      </c>
      <c r="Q436" s="5" t="s">
        <v>160</v>
      </c>
      <c r="R436" s="5" t="s">
        <v>4472</v>
      </c>
      <c r="S436" s="5" t="s">
        <v>4471</v>
      </c>
      <c r="T436" s="5" t="s">
        <v>4470</v>
      </c>
      <c r="X436" s="5">
        <v>12</v>
      </c>
      <c r="Y436" s="5" t="s">
        <v>171</v>
      </c>
      <c r="Z436" s="5" t="s">
        <v>171</v>
      </c>
      <c r="AA436" s="5" t="s">
        <v>171</v>
      </c>
      <c r="AB436" s="5" t="s">
        <v>119</v>
      </c>
      <c r="AC436" s="5" t="s">
        <v>32</v>
      </c>
      <c r="AD436" s="5" t="s">
        <v>13</v>
      </c>
      <c r="AE436" s="5" t="s">
        <v>63</v>
      </c>
      <c r="AG436" s="5">
        <f t="shared" si="6"/>
        <v>1</v>
      </c>
      <c r="AH436" s="5" t="s">
        <v>4464</v>
      </c>
      <c r="AI436" s="5" t="s">
        <v>3702</v>
      </c>
    </row>
    <row r="437" spans="1:40">
      <c r="A437" s="5" t="s">
        <v>4446</v>
      </c>
      <c r="B437" s="5" t="s">
        <v>169</v>
      </c>
      <c r="C437" s="5" t="s">
        <v>168</v>
      </c>
      <c r="D437" s="5" t="s">
        <v>167</v>
      </c>
      <c r="E437" s="5" t="s">
        <v>166</v>
      </c>
      <c r="F437" s="6">
        <v>0.02</v>
      </c>
      <c r="G437" s="5" t="s">
        <v>4163</v>
      </c>
      <c r="H437" s="5">
        <v>20</v>
      </c>
      <c r="I437" s="5" t="s">
        <v>3592</v>
      </c>
      <c r="J437" s="5">
        <v>300</v>
      </c>
      <c r="K437" s="5">
        <v>259200</v>
      </c>
      <c r="L437" s="5" t="s">
        <v>4162</v>
      </c>
      <c r="O437" s="5" t="s">
        <v>4469</v>
      </c>
      <c r="P437" s="5" t="s">
        <v>4468</v>
      </c>
      <c r="Q437" s="5" t="s">
        <v>160</v>
      </c>
      <c r="R437" s="5" t="s">
        <v>4467</v>
      </c>
      <c r="S437" s="5" t="s">
        <v>4466</v>
      </c>
      <c r="T437" s="5" t="s">
        <v>4465</v>
      </c>
      <c r="X437" s="5">
        <v>36</v>
      </c>
      <c r="Y437" s="5" t="s">
        <v>171</v>
      </c>
      <c r="Z437" s="5" t="s">
        <v>171</v>
      </c>
      <c r="AA437" s="5" t="s">
        <v>171</v>
      </c>
      <c r="AB437" s="5" t="s">
        <v>119</v>
      </c>
      <c r="AC437" s="5" t="s">
        <v>32</v>
      </c>
      <c r="AD437" s="5" t="s">
        <v>13</v>
      </c>
      <c r="AE437" s="5" t="s">
        <v>63</v>
      </c>
      <c r="AG437" s="5">
        <f t="shared" si="6"/>
        <v>1</v>
      </c>
      <c r="AH437" s="5" t="s">
        <v>4464</v>
      </c>
      <c r="AI437" s="5" t="s">
        <v>4463</v>
      </c>
    </row>
    <row r="438" spans="1:40">
      <c r="A438" s="5" t="s">
        <v>4446</v>
      </c>
      <c r="B438" s="5" t="s">
        <v>169</v>
      </c>
      <c r="C438" s="5" t="s">
        <v>168</v>
      </c>
      <c r="D438" s="5" t="s">
        <v>167</v>
      </c>
      <c r="E438" s="5" t="s">
        <v>166</v>
      </c>
      <c r="F438" s="6">
        <v>0.02</v>
      </c>
      <c r="G438" s="5" t="s">
        <v>4163</v>
      </c>
      <c r="H438" s="5">
        <v>20</v>
      </c>
      <c r="I438" s="5" t="s">
        <v>3592</v>
      </c>
      <c r="J438" s="5">
        <v>300</v>
      </c>
      <c r="K438" s="5">
        <v>259200</v>
      </c>
      <c r="L438" s="5" t="s">
        <v>4162</v>
      </c>
      <c r="O438" s="5" t="s">
        <v>4462</v>
      </c>
      <c r="P438" s="5" t="s">
        <v>4461</v>
      </c>
      <c r="Q438" s="5" t="s">
        <v>160</v>
      </c>
      <c r="R438" s="5" t="s">
        <v>4460</v>
      </c>
      <c r="S438" s="5" t="s">
        <v>4459</v>
      </c>
      <c r="T438" s="5" t="s">
        <v>4458</v>
      </c>
      <c r="X438" s="5">
        <v>63</v>
      </c>
      <c r="Y438" s="5" t="s">
        <v>171</v>
      </c>
      <c r="Z438" s="5" t="s">
        <v>171</v>
      </c>
      <c r="AA438" s="5" t="s">
        <v>171</v>
      </c>
      <c r="AB438" s="5" t="s">
        <v>119</v>
      </c>
      <c r="AC438" s="5" t="s">
        <v>32</v>
      </c>
      <c r="AD438" s="5" t="s">
        <v>13</v>
      </c>
      <c r="AE438" s="5" t="s">
        <v>63</v>
      </c>
      <c r="AF438" s="5" t="s">
        <v>4457</v>
      </c>
      <c r="AG438" s="5">
        <f t="shared" si="6"/>
        <v>-1</v>
      </c>
      <c r="AI438" s="5" t="s">
        <v>4456</v>
      </c>
    </row>
    <row r="439" spans="1:40">
      <c r="A439" s="5" t="s">
        <v>4446</v>
      </c>
      <c r="B439" s="5" t="s">
        <v>169</v>
      </c>
      <c r="C439" s="5" t="s">
        <v>168</v>
      </c>
      <c r="D439" s="5" t="s">
        <v>167</v>
      </c>
      <c r="E439" s="5" t="s">
        <v>166</v>
      </c>
      <c r="F439" s="6">
        <v>0.02</v>
      </c>
      <c r="G439" s="5" t="s">
        <v>4163</v>
      </c>
      <c r="H439" s="5">
        <v>20</v>
      </c>
      <c r="I439" s="5" t="s">
        <v>3592</v>
      </c>
      <c r="J439" s="5">
        <v>300</v>
      </c>
      <c r="K439" s="5">
        <v>259200</v>
      </c>
      <c r="L439" s="5" t="s">
        <v>4162</v>
      </c>
      <c r="O439" s="5" t="s">
        <v>4455</v>
      </c>
      <c r="P439" s="5" t="s">
        <v>4454</v>
      </c>
      <c r="Q439" s="5" t="s">
        <v>160</v>
      </c>
      <c r="R439" s="5" t="s">
        <v>4453</v>
      </c>
      <c r="S439" s="5" t="s">
        <v>4452</v>
      </c>
      <c r="T439" s="5" t="s">
        <v>4451</v>
      </c>
      <c r="X439" s="5">
        <v>57</v>
      </c>
      <c r="Y439" s="5" t="s">
        <v>156</v>
      </c>
      <c r="Z439" s="5" t="s">
        <v>171</v>
      </c>
      <c r="AA439" s="5" t="s">
        <v>171</v>
      </c>
      <c r="AB439" s="5" t="s">
        <v>119</v>
      </c>
      <c r="AC439" s="5" t="s">
        <v>32</v>
      </c>
      <c r="AD439" s="5" t="s">
        <v>13</v>
      </c>
      <c r="AE439" s="5" t="s">
        <v>63</v>
      </c>
      <c r="AF439" s="5" t="s">
        <v>119</v>
      </c>
      <c r="AG439" s="5">
        <f t="shared" si="6"/>
        <v>0</v>
      </c>
      <c r="AH439" s="5" t="s">
        <v>63</v>
      </c>
      <c r="AI439" s="5" t="s">
        <v>4450</v>
      </c>
    </row>
    <row r="440" spans="1:40">
      <c r="A440" s="5" t="s">
        <v>4446</v>
      </c>
      <c r="B440" s="5" t="s">
        <v>169</v>
      </c>
      <c r="C440" s="5" t="s">
        <v>168</v>
      </c>
      <c r="D440" s="5" t="s">
        <v>167</v>
      </c>
      <c r="E440" s="5" t="s">
        <v>166</v>
      </c>
      <c r="F440" s="6">
        <v>0.02</v>
      </c>
      <c r="G440" s="5" t="s">
        <v>4163</v>
      </c>
      <c r="H440" s="5">
        <v>20</v>
      </c>
      <c r="I440" s="5" t="s">
        <v>3592</v>
      </c>
      <c r="J440" s="5">
        <v>300</v>
      </c>
      <c r="K440" s="5">
        <v>259200</v>
      </c>
      <c r="L440" s="5" t="s">
        <v>4162</v>
      </c>
      <c r="O440" s="5" t="s">
        <v>4449</v>
      </c>
      <c r="P440" s="5" t="s">
        <v>205</v>
      </c>
      <c r="Q440" s="5" t="s">
        <v>160</v>
      </c>
      <c r="R440" s="5" t="s">
        <v>1358</v>
      </c>
      <c r="S440" s="5" t="s">
        <v>4448</v>
      </c>
      <c r="T440" s="5" t="s">
        <v>4447</v>
      </c>
      <c r="X440" s="5">
        <v>17</v>
      </c>
      <c r="Y440" s="5" t="s">
        <v>171</v>
      </c>
      <c r="Z440" s="5" t="s">
        <v>171</v>
      </c>
      <c r="AA440" s="5" t="s">
        <v>171</v>
      </c>
      <c r="AB440" s="5" t="s">
        <v>119</v>
      </c>
      <c r="AC440" s="5" t="s">
        <v>32</v>
      </c>
      <c r="AD440" s="5" t="s">
        <v>13</v>
      </c>
      <c r="AE440" s="5" t="s">
        <v>63</v>
      </c>
      <c r="AF440" s="5" t="s">
        <v>119</v>
      </c>
      <c r="AG440" s="5">
        <f t="shared" si="6"/>
        <v>0</v>
      </c>
      <c r="AH440" s="5" t="s">
        <v>63</v>
      </c>
      <c r="AI440" s="5" t="s">
        <v>4259</v>
      </c>
    </row>
    <row r="441" spans="1:40">
      <c r="A441" s="5" t="s">
        <v>4446</v>
      </c>
      <c r="B441" s="5" t="s">
        <v>169</v>
      </c>
      <c r="C441" s="5" t="s">
        <v>168</v>
      </c>
      <c r="D441" s="5" t="s">
        <v>167</v>
      </c>
      <c r="E441" s="5" t="s">
        <v>166</v>
      </c>
      <c r="F441" s="6">
        <v>0.02</v>
      </c>
      <c r="G441" s="5" t="s">
        <v>4163</v>
      </c>
      <c r="H441" s="5">
        <v>20</v>
      </c>
      <c r="I441" s="5" t="s">
        <v>3592</v>
      </c>
      <c r="J441" s="5">
        <v>300</v>
      </c>
      <c r="K441" s="5">
        <v>259200</v>
      </c>
      <c r="L441" s="5" t="s">
        <v>4162</v>
      </c>
      <c r="O441" s="5" t="s">
        <v>4445</v>
      </c>
      <c r="P441" s="5" t="s">
        <v>1376</v>
      </c>
      <c r="Q441" s="5" t="s">
        <v>160</v>
      </c>
      <c r="R441" s="5" t="s">
        <v>4444</v>
      </c>
      <c r="S441" s="5" t="s">
        <v>4443</v>
      </c>
      <c r="T441" s="5" t="s">
        <v>4442</v>
      </c>
      <c r="X441" s="5">
        <v>82</v>
      </c>
      <c r="Y441" s="5" t="s">
        <v>171</v>
      </c>
      <c r="Z441" s="5" t="s">
        <v>171</v>
      </c>
      <c r="AA441" s="5" t="s">
        <v>171</v>
      </c>
      <c r="AB441" s="5" t="s">
        <v>119</v>
      </c>
      <c r="AC441" s="5" t="s">
        <v>32</v>
      </c>
      <c r="AD441" s="5" t="s">
        <v>13</v>
      </c>
      <c r="AE441" s="5" t="s">
        <v>63</v>
      </c>
      <c r="AF441" s="5" t="s">
        <v>119</v>
      </c>
      <c r="AG441" s="5">
        <f t="shared" si="6"/>
        <v>0</v>
      </c>
      <c r="AH441" s="5" t="s">
        <v>63</v>
      </c>
      <c r="AI441" s="5" t="s">
        <v>4441</v>
      </c>
    </row>
    <row r="442" spans="1:40" s="8" customFormat="1">
      <c r="F442" s="9"/>
      <c r="AF442" s="8">
        <f>COUNTIF(AG422:AG441,AG425)</f>
        <v>8</v>
      </c>
      <c r="AH442" s="8">
        <f>COUNTIF(AG422:AG441,AG422)</f>
        <v>10</v>
      </c>
      <c r="AM442" s="8">
        <f>AH442+AF442</f>
        <v>18</v>
      </c>
      <c r="AN442" s="8">
        <f>AH442/AM442</f>
        <v>0.55555555555555558</v>
      </c>
    </row>
    <row r="443" spans="1:40">
      <c r="A443" s="5" t="s">
        <v>4352</v>
      </c>
      <c r="B443" s="5" t="s">
        <v>169</v>
      </c>
      <c r="C443" s="5" t="s">
        <v>168</v>
      </c>
      <c r="D443" s="5" t="s">
        <v>167</v>
      </c>
      <c r="E443" s="5" t="s">
        <v>166</v>
      </c>
      <c r="F443" s="6">
        <v>0.02</v>
      </c>
      <c r="G443" s="5" t="s">
        <v>4163</v>
      </c>
      <c r="H443" s="5">
        <v>20</v>
      </c>
      <c r="I443" s="5" t="s">
        <v>3592</v>
      </c>
      <c r="J443" s="5">
        <v>300</v>
      </c>
      <c r="K443" s="5">
        <v>259200</v>
      </c>
      <c r="L443" s="5" t="s">
        <v>4162</v>
      </c>
      <c r="O443" s="5" t="s">
        <v>4440</v>
      </c>
      <c r="P443" s="5" t="s">
        <v>175</v>
      </c>
      <c r="Q443" s="5" t="s">
        <v>160</v>
      </c>
      <c r="R443" s="5" t="s">
        <v>4439</v>
      </c>
      <c r="S443" s="5" t="s">
        <v>4438</v>
      </c>
      <c r="T443" s="5" t="s">
        <v>4437</v>
      </c>
      <c r="X443" s="5">
        <v>12</v>
      </c>
      <c r="Y443" s="5" t="s">
        <v>171</v>
      </c>
      <c r="Z443" s="5" t="s">
        <v>171</v>
      </c>
      <c r="AA443" s="5" t="s">
        <v>171</v>
      </c>
      <c r="AB443" s="5" t="s">
        <v>33</v>
      </c>
      <c r="AC443" s="5" t="s">
        <v>862</v>
      </c>
      <c r="AD443" s="5" t="s">
        <v>13</v>
      </c>
      <c r="AE443" s="5" t="s">
        <v>63</v>
      </c>
      <c r="AF443" s="5" t="s">
        <v>33</v>
      </c>
      <c r="AG443" s="5">
        <f t="shared" si="6"/>
        <v>0</v>
      </c>
      <c r="AH443" s="5" t="s">
        <v>63</v>
      </c>
      <c r="AI443" s="5" t="s">
        <v>3600</v>
      </c>
    </row>
    <row r="444" spans="1:40">
      <c r="A444" s="5" t="s">
        <v>4352</v>
      </c>
      <c r="B444" s="5" t="s">
        <v>169</v>
      </c>
      <c r="C444" s="5" t="s">
        <v>168</v>
      </c>
      <c r="D444" s="5" t="s">
        <v>167</v>
      </c>
      <c r="E444" s="5" t="s">
        <v>166</v>
      </c>
      <c r="F444" s="6">
        <v>0.02</v>
      </c>
      <c r="G444" s="5" t="s">
        <v>4163</v>
      </c>
      <c r="H444" s="5">
        <v>20</v>
      </c>
      <c r="I444" s="5" t="s">
        <v>3592</v>
      </c>
      <c r="J444" s="5">
        <v>300</v>
      </c>
      <c r="K444" s="5">
        <v>259200</v>
      </c>
      <c r="L444" s="5" t="s">
        <v>4162</v>
      </c>
      <c r="O444" s="5" t="s">
        <v>4436</v>
      </c>
      <c r="P444" s="5" t="s">
        <v>1173</v>
      </c>
      <c r="Q444" s="5" t="s">
        <v>160</v>
      </c>
      <c r="R444" s="5" t="s">
        <v>4435</v>
      </c>
      <c r="S444" s="5" t="s">
        <v>4434</v>
      </c>
      <c r="T444" s="5" t="s">
        <v>4433</v>
      </c>
      <c r="X444" s="5">
        <v>142</v>
      </c>
      <c r="Y444" s="5" t="s">
        <v>171</v>
      </c>
      <c r="Z444" s="5" t="s">
        <v>171</v>
      </c>
      <c r="AA444" s="5" t="s">
        <v>171</v>
      </c>
      <c r="AB444" s="5" t="s">
        <v>33</v>
      </c>
      <c r="AC444" s="5" t="s">
        <v>862</v>
      </c>
      <c r="AD444" s="5" t="s">
        <v>13</v>
      </c>
      <c r="AE444" s="5" t="s">
        <v>63</v>
      </c>
      <c r="AF444" s="5" t="s">
        <v>33</v>
      </c>
      <c r="AG444" s="5">
        <f t="shared" si="6"/>
        <v>0</v>
      </c>
      <c r="AH444" s="5" t="s">
        <v>63</v>
      </c>
      <c r="AI444" s="5" t="s">
        <v>4432</v>
      </c>
    </row>
    <row r="445" spans="1:40">
      <c r="A445" s="5" t="s">
        <v>4352</v>
      </c>
      <c r="B445" s="5" t="s">
        <v>169</v>
      </c>
      <c r="C445" s="5" t="s">
        <v>168</v>
      </c>
      <c r="D445" s="5" t="s">
        <v>167</v>
      </c>
      <c r="E445" s="5" t="s">
        <v>166</v>
      </c>
      <c r="F445" s="6">
        <v>0.02</v>
      </c>
      <c r="G445" s="5" t="s">
        <v>4163</v>
      </c>
      <c r="H445" s="5">
        <v>20</v>
      </c>
      <c r="I445" s="5" t="s">
        <v>3592</v>
      </c>
      <c r="J445" s="5">
        <v>300</v>
      </c>
      <c r="K445" s="5">
        <v>259200</v>
      </c>
      <c r="L445" s="5" t="s">
        <v>4162</v>
      </c>
      <c r="O445" s="5" t="s">
        <v>4431</v>
      </c>
      <c r="P445" s="5" t="s">
        <v>1243</v>
      </c>
      <c r="Q445" s="5" t="s">
        <v>160</v>
      </c>
      <c r="R445" s="5" t="s">
        <v>4430</v>
      </c>
      <c r="S445" s="5" t="s">
        <v>4429</v>
      </c>
      <c r="T445" s="5" t="s">
        <v>4428</v>
      </c>
      <c r="X445" s="5">
        <v>43</v>
      </c>
      <c r="Y445" s="5" t="s">
        <v>171</v>
      </c>
      <c r="Z445" s="5" t="s">
        <v>171</v>
      </c>
      <c r="AA445" s="5" t="s">
        <v>171</v>
      </c>
      <c r="AB445" s="5" t="s">
        <v>33</v>
      </c>
      <c r="AC445" s="5" t="s">
        <v>862</v>
      </c>
      <c r="AD445" s="5" t="s">
        <v>13</v>
      </c>
      <c r="AE445" s="5" t="s">
        <v>63</v>
      </c>
      <c r="AF445" s="5" t="s">
        <v>33</v>
      </c>
      <c r="AG445" s="5">
        <f t="shared" si="6"/>
        <v>0</v>
      </c>
      <c r="AH445" s="5" t="s">
        <v>63</v>
      </c>
      <c r="AI445" s="5" t="s">
        <v>4427</v>
      </c>
    </row>
    <row r="446" spans="1:40">
      <c r="A446" s="5" t="s">
        <v>4352</v>
      </c>
      <c r="B446" s="5" t="s">
        <v>169</v>
      </c>
      <c r="C446" s="5" t="s">
        <v>168</v>
      </c>
      <c r="D446" s="5" t="s">
        <v>167</v>
      </c>
      <c r="E446" s="5" t="s">
        <v>166</v>
      </c>
      <c r="F446" s="6">
        <v>0.02</v>
      </c>
      <c r="G446" s="5" t="s">
        <v>4163</v>
      </c>
      <c r="H446" s="5">
        <v>20</v>
      </c>
      <c r="I446" s="5" t="s">
        <v>3592</v>
      </c>
      <c r="J446" s="5">
        <v>300</v>
      </c>
      <c r="K446" s="5">
        <v>259200</v>
      </c>
      <c r="L446" s="5" t="s">
        <v>4162</v>
      </c>
      <c r="O446" s="5" t="s">
        <v>4426</v>
      </c>
      <c r="P446" s="5" t="s">
        <v>180</v>
      </c>
      <c r="Q446" s="5" t="s">
        <v>160</v>
      </c>
      <c r="R446" s="5" t="s">
        <v>4425</v>
      </c>
      <c r="S446" s="5" t="s">
        <v>4424</v>
      </c>
      <c r="T446" s="5" t="s">
        <v>4423</v>
      </c>
      <c r="X446" s="5">
        <v>6</v>
      </c>
      <c r="Y446" s="5" t="s">
        <v>171</v>
      </c>
      <c r="Z446" s="5" t="s">
        <v>171</v>
      </c>
      <c r="AA446" s="5" t="s">
        <v>171</v>
      </c>
      <c r="AB446" s="5" t="s">
        <v>33</v>
      </c>
      <c r="AC446" s="5" t="s">
        <v>862</v>
      </c>
      <c r="AD446" s="5" t="s">
        <v>13</v>
      </c>
      <c r="AE446" s="5" t="s">
        <v>63</v>
      </c>
      <c r="AF446" s="5" t="s">
        <v>33</v>
      </c>
      <c r="AG446" s="5">
        <f t="shared" si="6"/>
        <v>0</v>
      </c>
      <c r="AH446" s="5" t="s">
        <v>63</v>
      </c>
      <c r="AI446" s="5" t="s">
        <v>3621</v>
      </c>
    </row>
    <row r="447" spans="1:40">
      <c r="A447" s="5" t="s">
        <v>4352</v>
      </c>
      <c r="B447" s="5" t="s">
        <v>169</v>
      </c>
      <c r="C447" s="5" t="s">
        <v>168</v>
      </c>
      <c r="D447" s="5" t="s">
        <v>167</v>
      </c>
      <c r="E447" s="5" t="s">
        <v>166</v>
      </c>
      <c r="F447" s="6">
        <v>0.02</v>
      </c>
      <c r="G447" s="5" t="s">
        <v>4163</v>
      </c>
      <c r="H447" s="5">
        <v>20</v>
      </c>
      <c r="I447" s="5" t="s">
        <v>3592</v>
      </c>
      <c r="J447" s="5">
        <v>300</v>
      </c>
      <c r="K447" s="5">
        <v>259200</v>
      </c>
      <c r="L447" s="5" t="s">
        <v>4162</v>
      </c>
      <c r="O447" s="5" t="s">
        <v>4422</v>
      </c>
      <c r="P447" s="5" t="s">
        <v>435</v>
      </c>
      <c r="Q447" s="5" t="s">
        <v>160</v>
      </c>
      <c r="R447" s="5" t="s">
        <v>4421</v>
      </c>
      <c r="S447" s="5" t="s">
        <v>4420</v>
      </c>
      <c r="T447" s="5" t="s">
        <v>4419</v>
      </c>
      <c r="X447" s="5">
        <v>11</v>
      </c>
      <c r="Y447" s="5" t="s">
        <v>171</v>
      </c>
      <c r="Z447" s="5" t="s">
        <v>171</v>
      </c>
      <c r="AA447" s="5" t="s">
        <v>171</v>
      </c>
      <c r="AB447" s="5" t="s">
        <v>33</v>
      </c>
      <c r="AC447" s="5" t="s">
        <v>862</v>
      </c>
      <c r="AD447" s="5" t="s">
        <v>13</v>
      </c>
      <c r="AE447" s="5" t="s">
        <v>63</v>
      </c>
      <c r="AG447" s="5">
        <f t="shared" si="6"/>
        <v>1</v>
      </c>
      <c r="AH447" s="5" t="s">
        <v>4347</v>
      </c>
      <c r="AI447" s="5" t="s">
        <v>3702</v>
      </c>
    </row>
    <row r="448" spans="1:40">
      <c r="A448" s="5" t="s">
        <v>4352</v>
      </c>
      <c r="B448" s="5" t="s">
        <v>169</v>
      </c>
      <c r="C448" s="5" t="s">
        <v>168</v>
      </c>
      <c r="D448" s="5" t="s">
        <v>167</v>
      </c>
      <c r="E448" s="5" t="s">
        <v>166</v>
      </c>
      <c r="F448" s="6">
        <v>0.02</v>
      </c>
      <c r="G448" s="5" t="s">
        <v>4163</v>
      </c>
      <c r="H448" s="5">
        <v>20</v>
      </c>
      <c r="I448" s="5" t="s">
        <v>3592</v>
      </c>
      <c r="J448" s="5">
        <v>300</v>
      </c>
      <c r="K448" s="5">
        <v>259200</v>
      </c>
      <c r="L448" s="5" t="s">
        <v>4162</v>
      </c>
      <c r="O448" s="5" t="s">
        <v>4418</v>
      </c>
      <c r="P448" s="5" t="s">
        <v>215</v>
      </c>
      <c r="Q448" s="5" t="s">
        <v>160</v>
      </c>
      <c r="R448" s="5" t="s">
        <v>4417</v>
      </c>
      <c r="S448" s="5" t="s">
        <v>4416</v>
      </c>
      <c r="T448" s="5" t="s">
        <v>4415</v>
      </c>
      <c r="X448" s="5">
        <v>5</v>
      </c>
      <c r="Y448" s="5" t="s">
        <v>171</v>
      </c>
      <c r="Z448" s="5" t="s">
        <v>171</v>
      </c>
      <c r="AA448" s="5" t="s">
        <v>171</v>
      </c>
      <c r="AB448" s="5" t="s">
        <v>33</v>
      </c>
      <c r="AC448" s="5" t="s">
        <v>862</v>
      </c>
      <c r="AD448" s="5" t="s">
        <v>13</v>
      </c>
      <c r="AE448" s="5" t="s">
        <v>63</v>
      </c>
      <c r="AF448" s="5" t="s">
        <v>33</v>
      </c>
      <c r="AG448" s="5">
        <f t="shared" si="6"/>
        <v>0</v>
      </c>
      <c r="AH448" s="5" t="s">
        <v>63</v>
      </c>
      <c r="AI448" s="5" t="s">
        <v>3624</v>
      </c>
    </row>
    <row r="449" spans="1:40">
      <c r="A449" s="5" t="s">
        <v>4352</v>
      </c>
      <c r="B449" s="5" t="s">
        <v>169</v>
      </c>
      <c r="C449" s="5" t="s">
        <v>168</v>
      </c>
      <c r="D449" s="5" t="s">
        <v>167</v>
      </c>
      <c r="E449" s="5" t="s">
        <v>166</v>
      </c>
      <c r="F449" s="6">
        <v>0.02</v>
      </c>
      <c r="G449" s="5" t="s">
        <v>4163</v>
      </c>
      <c r="H449" s="5">
        <v>20</v>
      </c>
      <c r="I449" s="5" t="s">
        <v>3592</v>
      </c>
      <c r="J449" s="5">
        <v>300</v>
      </c>
      <c r="K449" s="5">
        <v>259200</v>
      </c>
      <c r="L449" s="5" t="s">
        <v>4162</v>
      </c>
      <c r="O449" s="5" t="s">
        <v>4414</v>
      </c>
      <c r="P449" s="5" t="s">
        <v>225</v>
      </c>
      <c r="Q449" s="5" t="s">
        <v>160</v>
      </c>
      <c r="R449" s="5" t="s">
        <v>4413</v>
      </c>
      <c r="S449" s="5" t="s">
        <v>4412</v>
      </c>
      <c r="T449" s="5" t="s">
        <v>4411</v>
      </c>
      <c r="X449" s="5">
        <v>56</v>
      </c>
      <c r="Y449" s="5" t="s">
        <v>171</v>
      </c>
      <c r="Z449" s="5" t="s">
        <v>171</v>
      </c>
      <c r="AA449" s="5" t="s">
        <v>171</v>
      </c>
      <c r="AB449" s="5" t="s">
        <v>33</v>
      </c>
      <c r="AC449" s="5" t="s">
        <v>862</v>
      </c>
      <c r="AD449" s="5" t="s">
        <v>13</v>
      </c>
      <c r="AE449" s="5" t="s">
        <v>63</v>
      </c>
      <c r="AF449" s="5" t="s">
        <v>33</v>
      </c>
      <c r="AG449" s="5">
        <f t="shared" si="6"/>
        <v>0</v>
      </c>
      <c r="AH449" s="5" t="s">
        <v>63</v>
      </c>
      <c r="AI449" s="5" t="s">
        <v>4410</v>
      </c>
    </row>
    <row r="450" spans="1:40">
      <c r="A450" s="5" t="s">
        <v>4352</v>
      </c>
      <c r="B450" s="5" t="s">
        <v>169</v>
      </c>
      <c r="C450" s="5" t="s">
        <v>168</v>
      </c>
      <c r="D450" s="5" t="s">
        <v>167</v>
      </c>
      <c r="E450" s="5" t="s">
        <v>166</v>
      </c>
      <c r="F450" s="6">
        <v>0.02</v>
      </c>
      <c r="G450" s="5" t="s">
        <v>4163</v>
      </c>
      <c r="H450" s="5">
        <v>20</v>
      </c>
      <c r="I450" s="5" t="s">
        <v>3592</v>
      </c>
      <c r="J450" s="5">
        <v>300</v>
      </c>
      <c r="K450" s="5">
        <v>259200</v>
      </c>
      <c r="L450" s="5" t="s">
        <v>4162</v>
      </c>
      <c r="O450" s="5" t="s">
        <v>4409</v>
      </c>
      <c r="P450" s="5" t="s">
        <v>4408</v>
      </c>
      <c r="Q450" s="5" t="s">
        <v>160</v>
      </c>
      <c r="R450" s="5" t="s">
        <v>4407</v>
      </c>
      <c r="S450" s="5" t="s">
        <v>4406</v>
      </c>
      <c r="T450" s="5" t="s">
        <v>4405</v>
      </c>
      <c r="X450" s="5">
        <v>65</v>
      </c>
      <c r="Y450" s="5" t="s">
        <v>252</v>
      </c>
      <c r="Z450" s="5" t="s">
        <v>171</v>
      </c>
      <c r="AA450" s="5" t="s">
        <v>171</v>
      </c>
      <c r="AB450" s="5" t="s">
        <v>33</v>
      </c>
      <c r="AC450" s="5" t="s">
        <v>862</v>
      </c>
      <c r="AD450" s="5" t="s">
        <v>13</v>
      </c>
      <c r="AE450" s="5" t="s">
        <v>63</v>
      </c>
      <c r="AF450" s="5" t="s">
        <v>33</v>
      </c>
      <c r="AG450" s="5">
        <f t="shared" si="6"/>
        <v>0</v>
      </c>
      <c r="AH450" s="5" t="s">
        <v>63</v>
      </c>
      <c r="AI450" s="5" t="s">
        <v>4404</v>
      </c>
    </row>
    <row r="451" spans="1:40">
      <c r="A451" s="5" t="s">
        <v>4352</v>
      </c>
      <c r="B451" s="5" t="s">
        <v>169</v>
      </c>
      <c r="C451" s="5" t="s">
        <v>168</v>
      </c>
      <c r="D451" s="5" t="s">
        <v>167</v>
      </c>
      <c r="E451" s="5" t="s">
        <v>166</v>
      </c>
      <c r="F451" s="6">
        <v>0.02</v>
      </c>
      <c r="G451" s="5" t="s">
        <v>4163</v>
      </c>
      <c r="H451" s="5">
        <v>20</v>
      </c>
      <c r="I451" s="5" t="s">
        <v>3592</v>
      </c>
      <c r="J451" s="5">
        <v>300</v>
      </c>
      <c r="K451" s="5">
        <v>259200</v>
      </c>
      <c r="L451" s="5" t="s">
        <v>4162</v>
      </c>
      <c r="O451" s="5" t="s">
        <v>4403</v>
      </c>
      <c r="P451" s="5" t="s">
        <v>240</v>
      </c>
      <c r="Q451" s="5" t="s">
        <v>160</v>
      </c>
      <c r="R451" s="5" t="s">
        <v>4402</v>
      </c>
      <c r="S451" s="5" t="s">
        <v>323</v>
      </c>
      <c r="T451" s="5" t="s">
        <v>4401</v>
      </c>
      <c r="X451" s="5">
        <v>22</v>
      </c>
      <c r="Y451" s="5" t="s">
        <v>171</v>
      </c>
      <c r="Z451" s="5" t="s">
        <v>171</v>
      </c>
      <c r="AA451" s="5" t="s">
        <v>171</v>
      </c>
      <c r="AB451" s="5" t="s">
        <v>33</v>
      </c>
      <c r="AC451" s="5" t="s">
        <v>862</v>
      </c>
      <c r="AD451" s="5" t="s">
        <v>13</v>
      </c>
      <c r="AE451" s="5" t="s">
        <v>63</v>
      </c>
      <c r="AF451" s="5" t="s">
        <v>33</v>
      </c>
      <c r="AG451" s="5">
        <f t="shared" si="6"/>
        <v>0</v>
      </c>
      <c r="AH451" s="5" t="s">
        <v>63</v>
      </c>
      <c r="AI451" s="5" t="s">
        <v>3713</v>
      </c>
    </row>
    <row r="452" spans="1:40">
      <c r="A452" s="5" t="s">
        <v>4352</v>
      </c>
      <c r="B452" s="5" t="s">
        <v>169</v>
      </c>
      <c r="C452" s="5" t="s">
        <v>168</v>
      </c>
      <c r="D452" s="5" t="s">
        <v>167</v>
      </c>
      <c r="E452" s="5" t="s">
        <v>166</v>
      </c>
      <c r="F452" s="6">
        <v>0.02</v>
      </c>
      <c r="G452" s="5" t="s">
        <v>4163</v>
      </c>
      <c r="H452" s="5">
        <v>20</v>
      </c>
      <c r="I452" s="5" t="s">
        <v>3592</v>
      </c>
      <c r="J452" s="5">
        <v>300</v>
      </c>
      <c r="K452" s="5">
        <v>259200</v>
      </c>
      <c r="L452" s="5" t="s">
        <v>4162</v>
      </c>
      <c r="O452" s="5" t="s">
        <v>4400</v>
      </c>
      <c r="P452" s="5" t="s">
        <v>205</v>
      </c>
      <c r="Q452" s="5" t="s">
        <v>160</v>
      </c>
      <c r="R452" s="5" t="s">
        <v>4399</v>
      </c>
      <c r="S452" s="5" t="s">
        <v>4090</v>
      </c>
      <c r="T452" s="5" t="s">
        <v>4398</v>
      </c>
      <c r="X452" s="5">
        <v>15</v>
      </c>
      <c r="Y452" s="5" t="s">
        <v>171</v>
      </c>
      <c r="Z452" s="5" t="s">
        <v>171</v>
      </c>
      <c r="AA452" s="5" t="s">
        <v>171</v>
      </c>
      <c r="AB452" s="5" t="s">
        <v>33</v>
      </c>
      <c r="AC452" s="5" t="s">
        <v>862</v>
      </c>
      <c r="AD452" s="5" t="s">
        <v>13</v>
      </c>
      <c r="AE452" s="5" t="s">
        <v>63</v>
      </c>
      <c r="AG452" s="5">
        <f t="shared" si="6"/>
        <v>1</v>
      </c>
      <c r="AH452" s="5" t="s">
        <v>4347</v>
      </c>
      <c r="AI452" s="5" t="s">
        <v>4397</v>
      </c>
    </row>
    <row r="453" spans="1:40">
      <c r="A453" s="5" t="s">
        <v>4352</v>
      </c>
      <c r="B453" s="5" t="s">
        <v>169</v>
      </c>
      <c r="C453" s="5" t="s">
        <v>168</v>
      </c>
      <c r="D453" s="5" t="s">
        <v>167</v>
      </c>
      <c r="E453" s="5" t="s">
        <v>166</v>
      </c>
      <c r="F453" s="6">
        <v>0.02</v>
      </c>
      <c r="G453" s="5" t="s">
        <v>4163</v>
      </c>
      <c r="H453" s="5">
        <v>20</v>
      </c>
      <c r="I453" s="5" t="s">
        <v>3592</v>
      </c>
      <c r="J453" s="5">
        <v>300</v>
      </c>
      <c r="K453" s="5">
        <v>259200</v>
      </c>
      <c r="L453" s="5" t="s">
        <v>4162</v>
      </c>
      <c r="O453" s="5" t="s">
        <v>4396</v>
      </c>
      <c r="P453" s="5" t="s">
        <v>256</v>
      </c>
      <c r="Q453" s="5" t="s">
        <v>160</v>
      </c>
      <c r="R453" s="5" t="s">
        <v>4395</v>
      </c>
      <c r="S453" s="5" t="s">
        <v>4394</v>
      </c>
      <c r="T453" s="5" t="s">
        <v>4393</v>
      </c>
      <c r="X453" s="5">
        <v>36</v>
      </c>
      <c r="Y453" s="5" t="s">
        <v>252</v>
      </c>
      <c r="Z453" s="5" t="s">
        <v>252</v>
      </c>
      <c r="AA453" s="5" t="s">
        <v>156</v>
      </c>
      <c r="AB453" s="5" t="s">
        <v>33</v>
      </c>
      <c r="AC453" s="5" t="s">
        <v>862</v>
      </c>
      <c r="AD453" s="5" t="s">
        <v>13</v>
      </c>
      <c r="AE453" s="5" t="s">
        <v>63</v>
      </c>
      <c r="AG453" s="5">
        <f t="shared" si="6"/>
        <v>1</v>
      </c>
      <c r="AH453" s="5" t="s">
        <v>4347</v>
      </c>
      <c r="AI453" s="5" t="s">
        <v>4392</v>
      </c>
    </row>
    <row r="454" spans="1:40">
      <c r="A454" s="5" t="s">
        <v>4352</v>
      </c>
      <c r="B454" s="5" t="s">
        <v>169</v>
      </c>
      <c r="C454" s="5" t="s">
        <v>168</v>
      </c>
      <c r="D454" s="5" t="s">
        <v>167</v>
      </c>
      <c r="E454" s="5" t="s">
        <v>166</v>
      </c>
      <c r="F454" s="6">
        <v>0.02</v>
      </c>
      <c r="G454" s="5" t="s">
        <v>4163</v>
      </c>
      <c r="H454" s="5">
        <v>20</v>
      </c>
      <c r="I454" s="5" t="s">
        <v>3592</v>
      </c>
      <c r="J454" s="5">
        <v>300</v>
      </c>
      <c r="K454" s="5">
        <v>259200</v>
      </c>
      <c r="L454" s="5" t="s">
        <v>4162</v>
      </c>
      <c r="O454" s="5" t="s">
        <v>4391</v>
      </c>
      <c r="P454" s="5" t="s">
        <v>3801</v>
      </c>
      <c r="Q454" s="5" t="s">
        <v>160</v>
      </c>
      <c r="R454" s="5" t="s">
        <v>4390</v>
      </c>
      <c r="S454" s="5" t="s">
        <v>4389</v>
      </c>
      <c r="T454" s="5" t="s">
        <v>4388</v>
      </c>
      <c r="X454" s="5">
        <v>204</v>
      </c>
      <c r="Y454" s="5" t="s">
        <v>171</v>
      </c>
      <c r="Z454" s="5" t="s">
        <v>171</v>
      </c>
      <c r="AA454" s="5" t="s">
        <v>171</v>
      </c>
      <c r="AB454" s="5" t="s">
        <v>33</v>
      </c>
      <c r="AC454" s="5" t="s">
        <v>862</v>
      </c>
      <c r="AD454" s="5" t="s">
        <v>13</v>
      </c>
      <c r="AE454" s="5" t="s">
        <v>63</v>
      </c>
      <c r="AF454" s="5" t="s">
        <v>33</v>
      </c>
      <c r="AG454" s="5">
        <f t="shared" si="6"/>
        <v>0</v>
      </c>
      <c r="AH454" s="5" t="s">
        <v>63</v>
      </c>
      <c r="AI454" s="5" t="s">
        <v>4387</v>
      </c>
    </row>
    <row r="455" spans="1:40">
      <c r="A455" s="5" t="s">
        <v>4352</v>
      </c>
      <c r="B455" s="5" t="s">
        <v>169</v>
      </c>
      <c r="C455" s="5" t="s">
        <v>168</v>
      </c>
      <c r="D455" s="5" t="s">
        <v>167</v>
      </c>
      <c r="E455" s="5" t="s">
        <v>166</v>
      </c>
      <c r="F455" s="6">
        <v>0.02</v>
      </c>
      <c r="G455" s="5" t="s">
        <v>4163</v>
      </c>
      <c r="H455" s="5">
        <v>20</v>
      </c>
      <c r="I455" s="5" t="s">
        <v>3592</v>
      </c>
      <c r="J455" s="5">
        <v>300</v>
      </c>
      <c r="K455" s="5">
        <v>259200</v>
      </c>
      <c r="L455" s="5" t="s">
        <v>4162</v>
      </c>
      <c r="O455" s="5" t="s">
        <v>4386</v>
      </c>
      <c r="P455" s="5" t="s">
        <v>369</v>
      </c>
      <c r="Q455" s="5" t="s">
        <v>160</v>
      </c>
      <c r="R455" s="5" t="s">
        <v>4385</v>
      </c>
      <c r="S455" s="5" t="s">
        <v>4384</v>
      </c>
      <c r="T455" s="5" t="s">
        <v>4383</v>
      </c>
      <c r="X455" s="5">
        <v>118</v>
      </c>
      <c r="Y455" s="5" t="s">
        <v>171</v>
      </c>
      <c r="Z455" s="5" t="s">
        <v>171</v>
      </c>
      <c r="AA455" s="5" t="s">
        <v>171</v>
      </c>
      <c r="AB455" s="5" t="s">
        <v>33</v>
      </c>
      <c r="AC455" s="5" t="s">
        <v>862</v>
      </c>
      <c r="AD455" s="5" t="s">
        <v>13</v>
      </c>
      <c r="AE455" s="5" t="s">
        <v>63</v>
      </c>
      <c r="AG455" s="5">
        <f t="shared" si="6"/>
        <v>1</v>
      </c>
      <c r="AH455" s="5" t="s">
        <v>4347</v>
      </c>
      <c r="AI455" s="5" t="s">
        <v>4382</v>
      </c>
    </row>
    <row r="456" spans="1:40">
      <c r="A456" s="5" t="s">
        <v>4352</v>
      </c>
      <c r="B456" s="5" t="s">
        <v>169</v>
      </c>
      <c r="C456" s="5" t="s">
        <v>168</v>
      </c>
      <c r="D456" s="5" t="s">
        <v>167</v>
      </c>
      <c r="E456" s="5" t="s">
        <v>166</v>
      </c>
      <c r="F456" s="6">
        <v>0.02</v>
      </c>
      <c r="G456" s="5" t="s">
        <v>4163</v>
      </c>
      <c r="H456" s="5">
        <v>20</v>
      </c>
      <c r="I456" s="5" t="s">
        <v>3592</v>
      </c>
      <c r="J456" s="5">
        <v>300</v>
      </c>
      <c r="K456" s="5">
        <v>259200</v>
      </c>
      <c r="L456" s="5" t="s">
        <v>4162</v>
      </c>
      <c r="O456" s="5" t="s">
        <v>4381</v>
      </c>
      <c r="P456" s="5" t="s">
        <v>185</v>
      </c>
      <c r="Q456" s="5" t="s">
        <v>160</v>
      </c>
      <c r="R456" s="5" t="s">
        <v>4380</v>
      </c>
      <c r="S456" s="5" t="s">
        <v>4379</v>
      </c>
      <c r="T456" s="5" t="s">
        <v>4378</v>
      </c>
      <c r="X456" s="5">
        <v>49</v>
      </c>
      <c r="Y456" s="5" t="s">
        <v>171</v>
      </c>
      <c r="Z456" s="5" t="s">
        <v>171</v>
      </c>
      <c r="AA456" s="5" t="s">
        <v>171</v>
      </c>
      <c r="AB456" s="5" t="s">
        <v>33</v>
      </c>
      <c r="AC456" s="5" t="s">
        <v>862</v>
      </c>
      <c r="AD456" s="5" t="s">
        <v>13</v>
      </c>
      <c r="AE456" s="5" t="s">
        <v>63</v>
      </c>
      <c r="AF456" s="5" t="s">
        <v>33</v>
      </c>
      <c r="AG456" s="5">
        <f t="shared" si="6"/>
        <v>0</v>
      </c>
      <c r="AH456" s="5" t="s">
        <v>63</v>
      </c>
      <c r="AI456" s="5" t="s">
        <v>4377</v>
      </c>
    </row>
    <row r="457" spans="1:40">
      <c r="A457" s="5" t="s">
        <v>4352</v>
      </c>
      <c r="B457" s="5" t="s">
        <v>169</v>
      </c>
      <c r="C457" s="5" t="s">
        <v>168</v>
      </c>
      <c r="D457" s="5" t="s">
        <v>167</v>
      </c>
      <c r="E457" s="5" t="s">
        <v>166</v>
      </c>
      <c r="F457" s="6">
        <v>0.02</v>
      </c>
      <c r="G457" s="5" t="s">
        <v>4163</v>
      </c>
      <c r="H457" s="5">
        <v>20</v>
      </c>
      <c r="I457" s="5" t="s">
        <v>3592</v>
      </c>
      <c r="J457" s="5">
        <v>300</v>
      </c>
      <c r="K457" s="5">
        <v>259200</v>
      </c>
      <c r="L457" s="5" t="s">
        <v>4162</v>
      </c>
      <c r="O457" s="5" t="s">
        <v>4376</v>
      </c>
      <c r="P457" s="5" t="s">
        <v>200</v>
      </c>
      <c r="Q457" s="5" t="s">
        <v>160</v>
      </c>
      <c r="R457" s="5" t="s">
        <v>4375</v>
      </c>
      <c r="S457" s="5" t="s">
        <v>4374</v>
      </c>
      <c r="T457" s="5" t="s">
        <v>4373</v>
      </c>
      <c r="X457" s="5">
        <v>34</v>
      </c>
      <c r="Y457" s="5" t="s">
        <v>171</v>
      </c>
      <c r="Z457" s="5" t="s">
        <v>171</v>
      </c>
      <c r="AA457" s="5" t="s">
        <v>171</v>
      </c>
      <c r="AB457" s="5" t="s">
        <v>33</v>
      </c>
      <c r="AC457" s="5" t="s">
        <v>862</v>
      </c>
      <c r="AD457" s="5" t="s">
        <v>13</v>
      </c>
      <c r="AE457" s="5" t="s">
        <v>63</v>
      </c>
      <c r="AF457" s="5" t="s">
        <v>33</v>
      </c>
      <c r="AG457" s="5">
        <f t="shared" si="6"/>
        <v>0</v>
      </c>
      <c r="AH457" s="5" t="s">
        <v>4347</v>
      </c>
      <c r="AI457" s="5" t="s">
        <v>4372</v>
      </c>
    </row>
    <row r="458" spans="1:40">
      <c r="A458" s="5" t="s">
        <v>4352</v>
      </c>
      <c r="B458" s="5" t="s">
        <v>169</v>
      </c>
      <c r="C458" s="5" t="s">
        <v>168</v>
      </c>
      <c r="D458" s="5" t="s">
        <v>167</v>
      </c>
      <c r="E458" s="5" t="s">
        <v>166</v>
      </c>
      <c r="F458" s="6">
        <v>0.02</v>
      </c>
      <c r="G458" s="5" t="s">
        <v>4163</v>
      </c>
      <c r="H458" s="5">
        <v>20</v>
      </c>
      <c r="I458" s="5" t="s">
        <v>3592</v>
      </c>
      <c r="J458" s="5">
        <v>300</v>
      </c>
      <c r="K458" s="5">
        <v>259200</v>
      </c>
      <c r="L458" s="5" t="s">
        <v>4162</v>
      </c>
      <c r="O458" s="5" t="s">
        <v>4371</v>
      </c>
      <c r="P458" s="5" t="s">
        <v>266</v>
      </c>
      <c r="Q458" s="5" t="s">
        <v>160</v>
      </c>
      <c r="R458" s="5" t="s">
        <v>1684</v>
      </c>
      <c r="S458" s="5" t="s">
        <v>4370</v>
      </c>
      <c r="T458" s="5" t="s">
        <v>4369</v>
      </c>
      <c r="X458" s="5">
        <v>78</v>
      </c>
      <c r="Y458" s="5" t="s">
        <v>171</v>
      </c>
      <c r="Z458" s="5" t="s">
        <v>171</v>
      </c>
      <c r="AA458" s="5" t="s">
        <v>171</v>
      </c>
      <c r="AB458" s="5" t="s">
        <v>33</v>
      </c>
      <c r="AC458" s="5" t="s">
        <v>862</v>
      </c>
      <c r="AD458" s="5" t="s">
        <v>13</v>
      </c>
      <c r="AE458" s="5" t="s">
        <v>63</v>
      </c>
      <c r="AF458" s="5" t="s">
        <v>33</v>
      </c>
      <c r="AG458" s="5">
        <f t="shared" si="6"/>
        <v>0</v>
      </c>
      <c r="AH458" s="5" t="s">
        <v>63</v>
      </c>
      <c r="AI458" s="5" t="s">
        <v>4368</v>
      </c>
    </row>
    <row r="459" spans="1:40">
      <c r="A459" s="5" t="s">
        <v>4352</v>
      </c>
      <c r="B459" s="5" t="s">
        <v>169</v>
      </c>
      <c r="C459" s="5" t="s">
        <v>168</v>
      </c>
      <c r="D459" s="5" t="s">
        <v>167</v>
      </c>
      <c r="E459" s="5" t="s">
        <v>166</v>
      </c>
      <c r="F459" s="6">
        <v>0.02</v>
      </c>
      <c r="G459" s="5" t="s">
        <v>4163</v>
      </c>
      <c r="H459" s="5">
        <v>20</v>
      </c>
      <c r="I459" s="5" t="s">
        <v>3592</v>
      </c>
      <c r="J459" s="5">
        <v>300</v>
      </c>
      <c r="K459" s="5">
        <v>259200</v>
      </c>
      <c r="L459" s="5" t="s">
        <v>4162</v>
      </c>
      <c r="O459" s="5" t="s">
        <v>4367</v>
      </c>
      <c r="P459" s="5" t="s">
        <v>235</v>
      </c>
      <c r="Q459" s="5" t="s">
        <v>160</v>
      </c>
      <c r="R459" s="5" t="s">
        <v>1898</v>
      </c>
      <c r="S459" s="5" t="s">
        <v>4366</v>
      </c>
      <c r="T459" s="5" t="s">
        <v>4365</v>
      </c>
      <c r="X459" s="5">
        <v>86</v>
      </c>
      <c r="Y459" s="5" t="s">
        <v>171</v>
      </c>
      <c r="Z459" s="5" t="s">
        <v>171</v>
      </c>
      <c r="AA459" s="5" t="s">
        <v>171</v>
      </c>
      <c r="AB459" s="5" t="s">
        <v>33</v>
      </c>
      <c r="AC459" s="5" t="s">
        <v>862</v>
      </c>
      <c r="AD459" s="5" t="s">
        <v>13</v>
      </c>
      <c r="AE459" s="5" t="s">
        <v>63</v>
      </c>
      <c r="AG459" s="5">
        <f t="shared" si="6"/>
        <v>1</v>
      </c>
      <c r="AH459" s="5" t="s">
        <v>4347</v>
      </c>
      <c r="AI459" s="5" t="s">
        <v>4364</v>
      </c>
    </row>
    <row r="460" spans="1:40">
      <c r="A460" s="5" t="s">
        <v>4352</v>
      </c>
      <c r="B460" s="5" t="s">
        <v>169</v>
      </c>
      <c r="C460" s="5" t="s">
        <v>168</v>
      </c>
      <c r="D460" s="5" t="s">
        <v>167</v>
      </c>
      <c r="E460" s="5" t="s">
        <v>166</v>
      </c>
      <c r="F460" s="6">
        <v>0.02</v>
      </c>
      <c r="G460" s="5" t="s">
        <v>4163</v>
      </c>
      <c r="H460" s="5">
        <v>20</v>
      </c>
      <c r="I460" s="5" t="s">
        <v>3592</v>
      </c>
      <c r="J460" s="5">
        <v>300</v>
      </c>
      <c r="K460" s="5">
        <v>259200</v>
      </c>
      <c r="L460" s="5" t="s">
        <v>4162</v>
      </c>
      <c r="O460" s="5" t="s">
        <v>4363</v>
      </c>
      <c r="P460" s="5" t="s">
        <v>3695</v>
      </c>
      <c r="Q460" s="5" t="s">
        <v>160</v>
      </c>
      <c r="R460" s="5" t="s">
        <v>4362</v>
      </c>
      <c r="S460" s="5" t="s">
        <v>4361</v>
      </c>
      <c r="T460" s="5" t="s">
        <v>4360</v>
      </c>
      <c r="X460" s="5">
        <v>25</v>
      </c>
      <c r="Y460" s="5" t="s">
        <v>171</v>
      </c>
      <c r="Z460" s="5" t="s">
        <v>171</v>
      </c>
      <c r="AA460" s="5" t="s">
        <v>171</v>
      </c>
      <c r="AB460" s="5" t="s">
        <v>33</v>
      </c>
      <c r="AC460" s="5" t="s">
        <v>862</v>
      </c>
      <c r="AD460" s="5" t="s">
        <v>13</v>
      </c>
      <c r="AE460" s="5" t="s">
        <v>63</v>
      </c>
      <c r="AF460" s="5" t="s">
        <v>33</v>
      </c>
      <c r="AG460" s="5">
        <f t="shared" si="6"/>
        <v>0</v>
      </c>
      <c r="AH460" s="5" t="s">
        <v>63</v>
      </c>
      <c r="AI460" s="5" t="s">
        <v>4359</v>
      </c>
    </row>
    <row r="461" spans="1:40">
      <c r="A461" s="5" t="s">
        <v>4352</v>
      </c>
      <c r="B461" s="5" t="s">
        <v>169</v>
      </c>
      <c r="C461" s="5" t="s">
        <v>168</v>
      </c>
      <c r="D461" s="5" t="s">
        <v>167</v>
      </c>
      <c r="E461" s="5" t="s">
        <v>166</v>
      </c>
      <c r="F461" s="6">
        <v>0.02</v>
      </c>
      <c r="G461" s="5" t="s">
        <v>4163</v>
      </c>
      <c r="H461" s="5">
        <v>20</v>
      </c>
      <c r="I461" s="5" t="s">
        <v>3592</v>
      </c>
      <c r="J461" s="5">
        <v>300</v>
      </c>
      <c r="K461" s="5">
        <v>259200</v>
      </c>
      <c r="L461" s="5" t="s">
        <v>4162</v>
      </c>
      <c r="O461" s="5" t="s">
        <v>4358</v>
      </c>
      <c r="P461" s="5" t="s">
        <v>4357</v>
      </c>
      <c r="Q461" s="5" t="s">
        <v>160</v>
      </c>
      <c r="R461" s="5" t="s">
        <v>4356</v>
      </c>
      <c r="S461" s="5" t="s">
        <v>4355</v>
      </c>
      <c r="T461" s="5" t="s">
        <v>4354</v>
      </c>
      <c r="X461" s="5">
        <v>84</v>
      </c>
      <c r="Y461" s="5" t="s">
        <v>171</v>
      </c>
      <c r="Z461" s="5" t="s">
        <v>171</v>
      </c>
      <c r="AA461" s="5" t="s">
        <v>171</v>
      </c>
      <c r="AB461" s="5" t="s">
        <v>33</v>
      </c>
      <c r="AC461" s="5" t="s">
        <v>862</v>
      </c>
      <c r="AD461" s="5" t="s">
        <v>13</v>
      </c>
      <c r="AE461" s="5" t="s">
        <v>63</v>
      </c>
      <c r="AF461" s="5" t="s">
        <v>33</v>
      </c>
      <c r="AG461" s="5">
        <f t="shared" si="6"/>
        <v>0</v>
      </c>
      <c r="AH461" s="5" t="s">
        <v>63</v>
      </c>
      <c r="AI461" s="5" t="s">
        <v>4353</v>
      </c>
    </row>
    <row r="462" spans="1:40">
      <c r="A462" s="5" t="s">
        <v>4352</v>
      </c>
      <c r="B462" s="5" t="s">
        <v>169</v>
      </c>
      <c r="C462" s="5" t="s">
        <v>168</v>
      </c>
      <c r="D462" s="5" t="s">
        <v>167</v>
      </c>
      <c r="E462" s="5" t="s">
        <v>166</v>
      </c>
      <c r="F462" s="6">
        <v>0.02</v>
      </c>
      <c r="G462" s="5" t="s">
        <v>4163</v>
      </c>
      <c r="H462" s="5">
        <v>20</v>
      </c>
      <c r="I462" s="5" t="s">
        <v>3592</v>
      </c>
      <c r="J462" s="5">
        <v>300</v>
      </c>
      <c r="K462" s="5">
        <v>259200</v>
      </c>
      <c r="L462" s="5" t="s">
        <v>4162</v>
      </c>
      <c r="O462" s="5" t="s">
        <v>4351</v>
      </c>
      <c r="P462" s="5" t="s">
        <v>336</v>
      </c>
      <c r="Q462" s="5" t="s">
        <v>160</v>
      </c>
      <c r="R462" s="5" t="s">
        <v>4350</v>
      </c>
      <c r="S462" s="5" t="s">
        <v>4349</v>
      </c>
      <c r="T462" s="5" t="s">
        <v>4348</v>
      </c>
      <c r="X462" s="5">
        <v>30</v>
      </c>
      <c r="Y462" s="5" t="s">
        <v>171</v>
      </c>
      <c r="Z462" s="5" t="s">
        <v>171</v>
      </c>
      <c r="AA462" s="5" t="s">
        <v>171</v>
      </c>
      <c r="AB462" s="5" t="s">
        <v>33</v>
      </c>
      <c r="AC462" s="5" t="s">
        <v>862</v>
      </c>
      <c r="AD462" s="5" t="s">
        <v>13</v>
      </c>
      <c r="AE462" s="5" t="s">
        <v>63</v>
      </c>
      <c r="AG462" s="5">
        <f t="shared" si="6"/>
        <v>1</v>
      </c>
      <c r="AH462" s="5" t="s">
        <v>4347</v>
      </c>
      <c r="AI462" s="5" t="s">
        <v>3894</v>
      </c>
    </row>
    <row r="463" spans="1:40" s="8" customFormat="1">
      <c r="F463" s="9"/>
      <c r="AF463" s="8">
        <f>COUNTIF(AG443:AG462,AG446)</f>
        <v>14</v>
      </c>
      <c r="AH463" s="8">
        <f>COUNTIF(AG443:AG462,AG447)</f>
        <v>6</v>
      </c>
      <c r="AM463" s="8">
        <f>AH463+AF463</f>
        <v>20</v>
      </c>
      <c r="AN463" s="8">
        <f>AH463/AM463</f>
        <v>0.3</v>
      </c>
    </row>
    <row r="464" spans="1:40">
      <c r="A464" s="5" t="s">
        <v>4258</v>
      </c>
      <c r="B464" s="5" t="s">
        <v>169</v>
      </c>
      <c r="C464" s="5" t="s">
        <v>168</v>
      </c>
      <c r="D464" s="5" t="s">
        <v>167</v>
      </c>
      <c r="E464" s="5" t="s">
        <v>166</v>
      </c>
      <c r="F464" s="6">
        <v>0.02</v>
      </c>
      <c r="G464" s="5" t="s">
        <v>4163</v>
      </c>
      <c r="H464" s="5">
        <v>20</v>
      </c>
      <c r="I464" s="5" t="s">
        <v>3592</v>
      </c>
      <c r="J464" s="5">
        <v>300</v>
      </c>
      <c r="K464" s="5">
        <v>259200</v>
      </c>
      <c r="L464" s="5" t="s">
        <v>4162</v>
      </c>
      <c r="O464" s="5" t="s">
        <v>4346</v>
      </c>
      <c r="P464" s="5" t="s">
        <v>180</v>
      </c>
      <c r="Q464" s="5" t="s">
        <v>160</v>
      </c>
      <c r="R464" s="5" t="s">
        <v>4345</v>
      </c>
      <c r="S464" s="5" t="s">
        <v>2184</v>
      </c>
      <c r="T464" s="5" t="s">
        <v>4344</v>
      </c>
      <c r="X464" s="5">
        <v>7</v>
      </c>
      <c r="Y464" s="5" t="s">
        <v>171</v>
      </c>
      <c r="Z464" s="5" t="s">
        <v>171</v>
      </c>
      <c r="AA464" s="5" t="s">
        <v>171</v>
      </c>
      <c r="AB464" s="5" t="s">
        <v>34</v>
      </c>
      <c r="AC464" s="5" t="s">
        <v>73</v>
      </c>
      <c r="AD464" s="5" t="s">
        <v>13</v>
      </c>
      <c r="AE464" s="5" t="s">
        <v>63</v>
      </c>
      <c r="AF464" s="5" t="s">
        <v>13</v>
      </c>
      <c r="AG464" s="5">
        <f t="shared" si="6"/>
        <v>-1</v>
      </c>
      <c r="AH464" s="5" t="s">
        <v>73</v>
      </c>
      <c r="AI464" s="5" t="s">
        <v>3621</v>
      </c>
    </row>
    <row r="465" spans="1:35">
      <c r="A465" s="5" t="s">
        <v>4258</v>
      </c>
      <c r="B465" s="5" t="s">
        <v>169</v>
      </c>
      <c r="C465" s="5" t="s">
        <v>168</v>
      </c>
      <c r="D465" s="5" t="s">
        <v>167</v>
      </c>
      <c r="E465" s="5" t="s">
        <v>166</v>
      </c>
      <c r="F465" s="6">
        <v>0.02</v>
      </c>
      <c r="G465" s="5" t="s">
        <v>4163</v>
      </c>
      <c r="H465" s="5">
        <v>20</v>
      </c>
      <c r="I465" s="5" t="s">
        <v>3592</v>
      </c>
      <c r="J465" s="5">
        <v>300</v>
      </c>
      <c r="K465" s="5">
        <v>259200</v>
      </c>
      <c r="L465" s="5" t="s">
        <v>4162</v>
      </c>
      <c r="O465" s="5" t="s">
        <v>4343</v>
      </c>
      <c r="P465" s="5" t="s">
        <v>175</v>
      </c>
      <c r="Q465" s="5" t="s">
        <v>160</v>
      </c>
      <c r="R465" s="5" t="s">
        <v>1789</v>
      </c>
      <c r="S465" s="5" t="s">
        <v>4342</v>
      </c>
      <c r="T465" s="5" t="s">
        <v>4341</v>
      </c>
      <c r="X465" s="5">
        <v>14</v>
      </c>
      <c r="Y465" s="5" t="s">
        <v>171</v>
      </c>
      <c r="Z465" s="5" t="s">
        <v>171</v>
      </c>
      <c r="AA465" s="5" t="s">
        <v>171</v>
      </c>
      <c r="AB465" s="5" t="s">
        <v>34</v>
      </c>
      <c r="AC465" s="5" t="s">
        <v>73</v>
      </c>
      <c r="AD465" s="5" t="s">
        <v>13</v>
      </c>
      <c r="AE465" s="5" t="s">
        <v>63</v>
      </c>
      <c r="AF465" s="5" t="s">
        <v>34</v>
      </c>
      <c r="AG465" s="5">
        <f t="shared" si="6"/>
        <v>0</v>
      </c>
      <c r="AH465" s="5" t="s">
        <v>63</v>
      </c>
      <c r="AI465" s="5" t="s">
        <v>3600</v>
      </c>
    </row>
    <row r="466" spans="1:35">
      <c r="A466" s="5" t="s">
        <v>4258</v>
      </c>
      <c r="B466" s="5" t="s">
        <v>169</v>
      </c>
      <c r="C466" s="5" t="s">
        <v>168</v>
      </c>
      <c r="D466" s="5" t="s">
        <v>167</v>
      </c>
      <c r="E466" s="5" t="s">
        <v>166</v>
      </c>
      <c r="F466" s="6">
        <v>0.02</v>
      </c>
      <c r="G466" s="5" t="s">
        <v>4163</v>
      </c>
      <c r="H466" s="5">
        <v>20</v>
      </c>
      <c r="I466" s="5" t="s">
        <v>3592</v>
      </c>
      <c r="J466" s="5">
        <v>300</v>
      </c>
      <c r="K466" s="5">
        <v>259200</v>
      </c>
      <c r="L466" s="5" t="s">
        <v>4162</v>
      </c>
      <c r="O466" s="5" t="s">
        <v>4340</v>
      </c>
      <c r="P466" s="5" t="s">
        <v>225</v>
      </c>
      <c r="Q466" s="5" t="s">
        <v>160</v>
      </c>
      <c r="R466" s="5" t="s">
        <v>4339</v>
      </c>
      <c r="S466" s="5" t="s">
        <v>4338</v>
      </c>
      <c r="T466" s="5" t="s">
        <v>4337</v>
      </c>
      <c r="X466" s="5">
        <v>39</v>
      </c>
      <c r="Y466" s="5" t="s">
        <v>171</v>
      </c>
      <c r="Z466" s="5" t="s">
        <v>171</v>
      </c>
      <c r="AA466" s="5" t="s">
        <v>171</v>
      </c>
      <c r="AB466" s="5" t="s">
        <v>34</v>
      </c>
      <c r="AC466" s="5" t="s">
        <v>73</v>
      </c>
      <c r="AD466" s="5" t="s">
        <v>13</v>
      </c>
      <c r="AE466" s="5" t="s">
        <v>63</v>
      </c>
      <c r="AG466" s="5">
        <f t="shared" si="6"/>
        <v>1</v>
      </c>
      <c r="AH466" s="5" t="s">
        <v>4253</v>
      </c>
      <c r="AI466" s="5" t="s">
        <v>4336</v>
      </c>
    </row>
    <row r="467" spans="1:35">
      <c r="A467" s="5" t="s">
        <v>4258</v>
      </c>
      <c r="B467" s="5" t="s">
        <v>169</v>
      </c>
      <c r="C467" s="5" t="s">
        <v>168</v>
      </c>
      <c r="D467" s="5" t="s">
        <v>167</v>
      </c>
      <c r="E467" s="5" t="s">
        <v>166</v>
      </c>
      <c r="F467" s="6">
        <v>0.02</v>
      </c>
      <c r="G467" s="5" t="s">
        <v>4163</v>
      </c>
      <c r="H467" s="5">
        <v>20</v>
      </c>
      <c r="I467" s="5" t="s">
        <v>3592</v>
      </c>
      <c r="J467" s="5">
        <v>300</v>
      </c>
      <c r="K467" s="5">
        <v>259200</v>
      </c>
      <c r="L467" s="5" t="s">
        <v>4162</v>
      </c>
      <c r="O467" s="5" t="s">
        <v>4335</v>
      </c>
      <c r="P467" s="5" t="s">
        <v>435</v>
      </c>
      <c r="Q467" s="5" t="s">
        <v>160</v>
      </c>
      <c r="R467" s="5" t="s">
        <v>4334</v>
      </c>
      <c r="S467" s="5" t="s">
        <v>4333</v>
      </c>
      <c r="T467" s="5" t="s">
        <v>4332</v>
      </c>
      <c r="X467" s="5">
        <v>12</v>
      </c>
      <c r="Y467" s="5" t="s">
        <v>171</v>
      </c>
      <c r="Z467" s="5" t="s">
        <v>171</v>
      </c>
      <c r="AA467" s="5" t="s">
        <v>171</v>
      </c>
      <c r="AB467" s="5" t="s">
        <v>34</v>
      </c>
      <c r="AC467" s="5" t="s">
        <v>73</v>
      </c>
      <c r="AD467" s="5" t="s">
        <v>13</v>
      </c>
      <c r="AE467" s="5" t="s">
        <v>63</v>
      </c>
      <c r="AG467" s="5">
        <f t="shared" si="6"/>
        <v>1</v>
      </c>
      <c r="AH467" s="5" t="s">
        <v>4253</v>
      </c>
      <c r="AI467" s="5" t="s">
        <v>3702</v>
      </c>
    </row>
    <row r="468" spans="1:35">
      <c r="A468" s="5" t="s">
        <v>4258</v>
      </c>
      <c r="B468" s="5" t="s">
        <v>169</v>
      </c>
      <c r="C468" s="5" t="s">
        <v>168</v>
      </c>
      <c r="D468" s="5" t="s">
        <v>167</v>
      </c>
      <c r="E468" s="5" t="s">
        <v>166</v>
      </c>
      <c r="F468" s="6">
        <v>0.02</v>
      </c>
      <c r="G468" s="5" t="s">
        <v>4163</v>
      </c>
      <c r="H468" s="5">
        <v>20</v>
      </c>
      <c r="I468" s="5" t="s">
        <v>3592</v>
      </c>
      <c r="J468" s="5">
        <v>300</v>
      </c>
      <c r="K468" s="5">
        <v>259200</v>
      </c>
      <c r="L468" s="5" t="s">
        <v>4162</v>
      </c>
      <c r="O468" s="5" t="s">
        <v>4331</v>
      </c>
      <c r="P468" s="5" t="s">
        <v>939</v>
      </c>
      <c r="Q468" s="5" t="s">
        <v>160</v>
      </c>
      <c r="R468" s="5" t="s">
        <v>4330</v>
      </c>
      <c r="S468" s="5" t="s">
        <v>4329</v>
      </c>
      <c r="T468" s="5" t="s">
        <v>4328</v>
      </c>
      <c r="X468" s="5">
        <v>37</v>
      </c>
      <c r="Y468" s="5" t="s">
        <v>171</v>
      </c>
      <c r="Z468" s="5" t="s">
        <v>171</v>
      </c>
      <c r="AA468" s="5" t="s">
        <v>171</v>
      </c>
      <c r="AB468" s="5" t="s">
        <v>34</v>
      </c>
      <c r="AC468" s="5" t="s">
        <v>73</v>
      </c>
      <c r="AD468" s="5" t="s">
        <v>13</v>
      </c>
      <c r="AE468" s="5" t="s">
        <v>63</v>
      </c>
      <c r="AG468" s="5">
        <f t="shared" si="6"/>
        <v>1</v>
      </c>
      <c r="AH468" s="5" t="s">
        <v>4253</v>
      </c>
      <c r="AI468" s="5" t="s">
        <v>4327</v>
      </c>
    </row>
    <row r="469" spans="1:35">
      <c r="A469" s="5" t="s">
        <v>4258</v>
      </c>
      <c r="B469" s="5" t="s">
        <v>169</v>
      </c>
      <c r="C469" s="5" t="s">
        <v>168</v>
      </c>
      <c r="D469" s="5" t="s">
        <v>167</v>
      </c>
      <c r="E469" s="5" t="s">
        <v>166</v>
      </c>
      <c r="F469" s="6">
        <v>0.02</v>
      </c>
      <c r="G469" s="5" t="s">
        <v>4163</v>
      </c>
      <c r="H469" s="5">
        <v>20</v>
      </c>
      <c r="I469" s="5" t="s">
        <v>3592</v>
      </c>
      <c r="J469" s="5">
        <v>300</v>
      </c>
      <c r="K469" s="5">
        <v>259200</v>
      </c>
      <c r="L469" s="5" t="s">
        <v>4162</v>
      </c>
      <c r="O469" s="5" t="s">
        <v>4326</v>
      </c>
      <c r="P469" s="5" t="s">
        <v>256</v>
      </c>
      <c r="Q469" s="5" t="s">
        <v>160</v>
      </c>
      <c r="R469" s="5" t="s">
        <v>4325</v>
      </c>
      <c r="S469" s="5" t="s">
        <v>4324</v>
      </c>
      <c r="T469" s="5" t="s">
        <v>4323</v>
      </c>
      <c r="X469" s="5">
        <v>33</v>
      </c>
      <c r="Y469" s="5" t="s">
        <v>252</v>
      </c>
      <c r="Z469" s="5" t="s">
        <v>252</v>
      </c>
      <c r="AA469" s="5" t="s">
        <v>156</v>
      </c>
      <c r="AB469" s="5" t="s">
        <v>34</v>
      </c>
      <c r="AC469" s="5" t="s">
        <v>73</v>
      </c>
      <c r="AD469" s="5" t="s">
        <v>13</v>
      </c>
      <c r="AE469" s="5" t="s">
        <v>63</v>
      </c>
      <c r="AF469" s="5" t="s">
        <v>34</v>
      </c>
      <c r="AG469" s="5">
        <f t="shared" si="6"/>
        <v>0</v>
      </c>
      <c r="AH469" s="5" t="s">
        <v>63</v>
      </c>
      <c r="AI469" s="5" t="s">
        <v>4322</v>
      </c>
    </row>
    <row r="470" spans="1:35">
      <c r="A470" s="5" t="s">
        <v>4258</v>
      </c>
      <c r="B470" s="5" t="s">
        <v>169</v>
      </c>
      <c r="C470" s="5" t="s">
        <v>168</v>
      </c>
      <c r="D470" s="5" t="s">
        <v>167</v>
      </c>
      <c r="E470" s="5" t="s">
        <v>166</v>
      </c>
      <c r="F470" s="6">
        <v>0.02</v>
      </c>
      <c r="G470" s="5" t="s">
        <v>4163</v>
      </c>
      <c r="H470" s="5">
        <v>20</v>
      </c>
      <c r="I470" s="5" t="s">
        <v>3592</v>
      </c>
      <c r="J470" s="5">
        <v>300</v>
      </c>
      <c r="K470" s="5">
        <v>259200</v>
      </c>
      <c r="L470" s="5" t="s">
        <v>4162</v>
      </c>
      <c r="O470" s="5" t="s">
        <v>4321</v>
      </c>
      <c r="P470" s="5" t="s">
        <v>266</v>
      </c>
      <c r="Q470" s="5" t="s">
        <v>160</v>
      </c>
      <c r="R470" s="5" t="s">
        <v>4320</v>
      </c>
      <c r="S470" s="5" t="s">
        <v>4319</v>
      </c>
      <c r="T470" s="5" t="s">
        <v>4318</v>
      </c>
      <c r="X470" s="5">
        <v>80</v>
      </c>
      <c r="Y470" s="5" t="s">
        <v>171</v>
      </c>
      <c r="Z470" s="5" t="s">
        <v>171</v>
      </c>
      <c r="AA470" s="5" t="s">
        <v>171</v>
      </c>
      <c r="AB470" s="5" t="s">
        <v>34</v>
      </c>
      <c r="AC470" s="5" t="s">
        <v>73</v>
      </c>
      <c r="AD470" s="5" t="s">
        <v>13</v>
      </c>
      <c r="AE470" s="5" t="s">
        <v>63</v>
      </c>
      <c r="AF470" s="5" t="s">
        <v>34</v>
      </c>
      <c r="AG470" s="5">
        <f t="shared" si="6"/>
        <v>0</v>
      </c>
      <c r="AH470" s="5" t="s">
        <v>63</v>
      </c>
      <c r="AI470" s="5" t="s">
        <v>4317</v>
      </c>
    </row>
    <row r="471" spans="1:35">
      <c r="A471" s="5" t="s">
        <v>4258</v>
      </c>
      <c r="B471" s="5" t="s">
        <v>169</v>
      </c>
      <c r="C471" s="5" t="s">
        <v>168</v>
      </c>
      <c r="D471" s="5" t="s">
        <v>167</v>
      </c>
      <c r="E471" s="5" t="s">
        <v>166</v>
      </c>
      <c r="F471" s="6">
        <v>0.02</v>
      </c>
      <c r="G471" s="5" t="s">
        <v>4163</v>
      </c>
      <c r="H471" s="5">
        <v>20</v>
      </c>
      <c r="I471" s="5" t="s">
        <v>3592</v>
      </c>
      <c r="J471" s="5">
        <v>300</v>
      </c>
      <c r="K471" s="5">
        <v>259200</v>
      </c>
      <c r="L471" s="5" t="s">
        <v>4162</v>
      </c>
      <c r="O471" s="5" t="s">
        <v>4316</v>
      </c>
      <c r="P471" s="5" t="s">
        <v>839</v>
      </c>
      <c r="Q471" s="5" t="s">
        <v>160</v>
      </c>
      <c r="R471" s="5" t="s">
        <v>4315</v>
      </c>
      <c r="S471" s="5" t="s">
        <v>1150</v>
      </c>
      <c r="T471" s="5" t="s">
        <v>4314</v>
      </c>
      <c r="X471" s="5">
        <v>21</v>
      </c>
      <c r="Y471" s="5" t="s">
        <v>171</v>
      </c>
      <c r="Z471" s="5" t="s">
        <v>171</v>
      </c>
      <c r="AA471" s="5" t="s">
        <v>171</v>
      </c>
      <c r="AB471" s="5" t="s">
        <v>34</v>
      </c>
      <c r="AC471" s="5" t="s">
        <v>73</v>
      </c>
      <c r="AD471" s="5" t="s">
        <v>13</v>
      </c>
      <c r="AE471" s="5" t="s">
        <v>63</v>
      </c>
      <c r="AG471" s="5">
        <f t="shared" si="6"/>
        <v>1</v>
      </c>
      <c r="AH471" s="5" t="s">
        <v>4253</v>
      </c>
      <c r="AI471" s="5" t="s">
        <v>4313</v>
      </c>
    </row>
    <row r="472" spans="1:35">
      <c r="A472" s="5" t="s">
        <v>4258</v>
      </c>
      <c r="B472" s="5" t="s">
        <v>169</v>
      </c>
      <c r="C472" s="5" t="s">
        <v>168</v>
      </c>
      <c r="D472" s="5" t="s">
        <v>167</v>
      </c>
      <c r="E472" s="5" t="s">
        <v>166</v>
      </c>
      <c r="F472" s="6">
        <v>0.02</v>
      </c>
      <c r="G472" s="5" t="s">
        <v>4163</v>
      </c>
      <c r="H472" s="5">
        <v>20</v>
      </c>
      <c r="I472" s="5" t="s">
        <v>3592</v>
      </c>
      <c r="J472" s="5">
        <v>300</v>
      </c>
      <c r="K472" s="5">
        <v>259200</v>
      </c>
      <c r="L472" s="5" t="s">
        <v>4162</v>
      </c>
      <c r="O472" s="5" t="s">
        <v>4312</v>
      </c>
      <c r="P472" s="5" t="s">
        <v>3711</v>
      </c>
      <c r="Q472" s="5" t="s">
        <v>160</v>
      </c>
      <c r="R472" s="5" t="s">
        <v>4311</v>
      </c>
      <c r="S472" s="5" t="s">
        <v>4310</v>
      </c>
      <c r="T472" s="5" t="s">
        <v>4309</v>
      </c>
      <c r="X472" s="5">
        <v>23</v>
      </c>
      <c r="Y472" s="5" t="s">
        <v>171</v>
      </c>
      <c r="Z472" s="5" t="s">
        <v>171</v>
      </c>
      <c r="AA472" s="5" t="s">
        <v>171</v>
      </c>
      <c r="AB472" s="5" t="s">
        <v>34</v>
      </c>
      <c r="AC472" s="5" t="s">
        <v>73</v>
      </c>
      <c r="AD472" s="5" t="s">
        <v>13</v>
      </c>
      <c r="AE472" s="5" t="s">
        <v>63</v>
      </c>
      <c r="AG472" s="5">
        <f t="shared" si="6"/>
        <v>1</v>
      </c>
      <c r="AH472" s="5" t="s">
        <v>4253</v>
      </c>
      <c r="AI472" s="5" t="s">
        <v>4308</v>
      </c>
    </row>
    <row r="473" spans="1:35">
      <c r="A473" s="5" t="s">
        <v>4258</v>
      </c>
      <c r="B473" s="5" t="s">
        <v>169</v>
      </c>
      <c r="C473" s="5" t="s">
        <v>168</v>
      </c>
      <c r="D473" s="5" t="s">
        <v>167</v>
      </c>
      <c r="E473" s="5" t="s">
        <v>166</v>
      </c>
      <c r="F473" s="6">
        <v>0.02</v>
      </c>
      <c r="G473" s="5" t="s">
        <v>4163</v>
      </c>
      <c r="H473" s="5">
        <v>20</v>
      </c>
      <c r="I473" s="5" t="s">
        <v>3592</v>
      </c>
      <c r="J473" s="5">
        <v>300</v>
      </c>
      <c r="K473" s="5">
        <v>259200</v>
      </c>
      <c r="L473" s="5" t="s">
        <v>4162</v>
      </c>
      <c r="O473" s="5" t="s">
        <v>4307</v>
      </c>
      <c r="P473" s="5" t="s">
        <v>215</v>
      </c>
      <c r="Q473" s="5" t="s">
        <v>160</v>
      </c>
      <c r="R473" s="5" t="s">
        <v>4306</v>
      </c>
      <c r="S473" s="5" t="s">
        <v>4305</v>
      </c>
      <c r="T473" s="5" t="s">
        <v>4304</v>
      </c>
      <c r="X473" s="5">
        <v>5</v>
      </c>
      <c r="Y473" s="5" t="s">
        <v>171</v>
      </c>
      <c r="Z473" s="5" t="s">
        <v>171</v>
      </c>
      <c r="AA473" s="5" t="s">
        <v>171</v>
      </c>
      <c r="AB473" s="5" t="s">
        <v>34</v>
      </c>
      <c r="AC473" s="5" t="s">
        <v>73</v>
      </c>
      <c r="AD473" s="5" t="s">
        <v>13</v>
      </c>
      <c r="AE473" s="5" t="s">
        <v>63</v>
      </c>
      <c r="AF473" s="5" t="s">
        <v>4303</v>
      </c>
      <c r="AG473" s="5">
        <f t="shared" ref="AG473:AG539" si="7">IF(NOT(ISNUMBER(FIND("Unipolar",AF473))),IF(LEN(AF473)&gt;5,0,1),-1)</f>
        <v>-1</v>
      </c>
      <c r="AI473" s="5" t="s">
        <v>3624</v>
      </c>
    </row>
    <row r="474" spans="1:35">
      <c r="A474" s="5" t="s">
        <v>4258</v>
      </c>
      <c r="B474" s="5" t="s">
        <v>169</v>
      </c>
      <c r="C474" s="5" t="s">
        <v>168</v>
      </c>
      <c r="D474" s="5" t="s">
        <v>167</v>
      </c>
      <c r="E474" s="5" t="s">
        <v>166</v>
      </c>
      <c r="F474" s="6">
        <v>0.02</v>
      </c>
      <c r="G474" s="5" t="s">
        <v>4163</v>
      </c>
      <c r="H474" s="5">
        <v>20</v>
      </c>
      <c r="I474" s="5" t="s">
        <v>3592</v>
      </c>
      <c r="J474" s="5">
        <v>300</v>
      </c>
      <c r="K474" s="5">
        <v>259200</v>
      </c>
      <c r="L474" s="5" t="s">
        <v>4162</v>
      </c>
      <c r="O474" s="5" t="s">
        <v>4302</v>
      </c>
      <c r="P474" s="5" t="s">
        <v>4301</v>
      </c>
      <c r="Q474" s="5" t="s">
        <v>160</v>
      </c>
      <c r="R474" s="5" t="s">
        <v>4300</v>
      </c>
      <c r="S474" s="5" t="s">
        <v>4299</v>
      </c>
      <c r="T474" s="5" t="s">
        <v>4298</v>
      </c>
      <c r="X474" s="5">
        <v>20</v>
      </c>
      <c r="Y474" s="5" t="s">
        <v>171</v>
      </c>
      <c r="Z474" s="5" t="s">
        <v>171</v>
      </c>
      <c r="AA474" s="5" t="s">
        <v>171</v>
      </c>
      <c r="AB474" s="5" t="s">
        <v>34</v>
      </c>
      <c r="AC474" s="5" t="s">
        <v>73</v>
      </c>
      <c r="AD474" s="5" t="s">
        <v>13</v>
      </c>
      <c r="AE474" s="5" t="s">
        <v>63</v>
      </c>
      <c r="AG474" s="5">
        <f t="shared" si="7"/>
        <v>1</v>
      </c>
      <c r="AH474" s="5" t="s">
        <v>4253</v>
      </c>
      <c r="AI474" s="5" t="s">
        <v>4297</v>
      </c>
    </row>
    <row r="475" spans="1:35">
      <c r="A475" s="5" t="s">
        <v>4258</v>
      </c>
      <c r="B475" s="5" t="s">
        <v>169</v>
      </c>
      <c r="C475" s="5" t="s">
        <v>168</v>
      </c>
      <c r="D475" s="5" t="s">
        <v>167</v>
      </c>
      <c r="E475" s="5" t="s">
        <v>166</v>
      </c>
      <c r="F475" s="6">
        <v>0.02</v>
      </c>
      <c r="G475" s="5" t="s">
        <v>4163</v>
      </c>
      <c r="H475" s="5">
        <v>20</v>
      </c>
      <c r="I475" s="5" t="s">
        <v>3592</v>
      </c>
      <c r="J475" s="5">
        <v>300</v>
      </c>
      <c r="K475" s="5">
        <v>259200</v>
      </c>
      <c r="L475" s="5" t="s">
        <v>4162</v>
      </c>
      <c r="O475" s="5" t="s">
        <v>4296</v>
      </c>
      <c r="P475" s="5" t="s">
        <v>1526</v>
      </c>
      <c r="Q475" s="5" t="s">
        <v>160</v>
      </c>
      <c r="R475" s="5" t="s">
        <v>4295</v>
      </c>
      <c r="S475" s="5" t="s">
        <v>4294</v>
      </c>
      <c r="T475" s="5" t="s">
        <v>4293</v>
      </c>
      <c r="X475" s="5">
        <v>64</v>
      </c>
      <c r="Y475" s="5" t="s">
        <v>171</v>
      </c>
      <c r="Z475" s="5" t="s">
        <v>171</v>
      </c>
      <c r="AA475" s="5" t="s">
        <v>171</v>
      </c>
      <c r="AB475" s="5" t="s">
        <v>34</v>
      </c>
      <c r="AC475" s="5" t="s">
        <v>73</v>
      </c>
      <c r="AD475" s="5" t="s">
        <v>13</v>
      </c>
      <c r="AE475" s="5" t="s">
        <v>63</v>
      </c>
      <c r="AF475" s="5" t="s">
        <v>34</v>
      </c>
      <c r="AG475" s="5">
        <f t="shared" si="7"/>
        <v>0</v>
      </c>
      <c r="AH475" s="5" t="s">
        <v>63</v>
      </c>
      <c r="AI475" s="5" t="s">
        <v>4292</v>
      </c>
    </row>
    <row r="476" spans="1:35">
      <c r="A476" s="5" t="s">
        <v>4258</v>
      </c>
      <c r="B476" s="5" t="s">
        <v>169</v>
      </c>
      <c r="C476" s="5" t="s">
        <v>168</v>
      </c>
      <c r="D476" s="5" t="s">
        <v>167</v>
      </c>
      <c r="E476" s="5" t="s">
        <v>166</v>
      </c>
      <c r="F476" s="6">
        <v>0.02</v>
      </c>
      <c r="G476" s="5" t="s">
        <v>4163</v>
      </c>
      <c r="H476" s="5">
        <v>20</v>
      </c>
      <c r="I476" s="5" t="s">
        <v>3592</v>
      </c>
      <c r="J476" s="5">
        <v>300</v>
      </c>
      <c r="K476" s="5">
        <v>259200</v>
      </c>
      <c r="L476" s="5" t="s">
        <v>4162</v>
      </c>
      <c r="O476" s="5" t="s">
        <v>4291</v>
      </c>
      <c r="P476" s="5" t="s">
        <v>4290</v>
      </c>
      <c r="Q476" s="5" t="s">
        <v>160</v>
      </c>
      <c r="R476" s="5" t="s">
        <v>4289</v>
      </c>
      <c r="S476" s="5" t="s">
        <v>4288</v>
      </c>
      <c r="T476" s="5" t="s">
        <v>4287</v>
      </c>
      <c r="X476" s="5">
        <v>64</v>
      </c>
      <c r="Y476" s="5" t="s">
        <v>171</v>
      </c>
      <c r="Z476" s="5" t="s">
        <v>171</v>
      </c>
      <c r="AA476" s="5" t="s">
        <v>171</v>
      </c>
      <c r="AB476" s="5" t="s">
        <v>34</v>
      </c>
      <c r="AC476" s="5" t="s">
        <v>73</v>
      </c>
      <c r="AD476" s="5" t="s">
        <v>13</v>
      </c>
      <c r="AE476" s="5" t="s">
        <v>63</v>
      </c>
      <c r="AF476" s="5" t="s">
        <v>13</v>
      </c>
      <c r="AG476" s="5">
        <f t="shared" si="7"/>
        <v>-1</v>
      </c>
      <c r="AH476" s="5" t="s">
        <v>73</v>
      </c>
      <c r="AI476" s="5" t="s">
        <v>4286</v>
      </c>
    </row>
    <row r="477" spans="1:35">
      <c r="A477" s="5" t="s">
        <v>4258</v>
      </c>
      <c r="B477" s="5" t="s">
        <v>169</v>
      </c>
      <c r="C477" s="5" t="s">
        <v>168</v>
      </c>
      <c r="D477" s="5" t="s">
        <v>167</v>
      </c>
      <c r="E477" s="5" t="s">
        <v>166</v>
      </c>
      <c r="F477" s="6">
        <v>0.02</v>
      </c>
      <c r="G477" s="5" t="s">
        <v>4163</v>
      </c>
      <c r="H477" s="5">
        <v>20</v>
      </c>
      <c r="I477" s="5" t="s">
        <v>3592</v>
      </c>
      <c r="J477" s="5">
        <v>300</v>
      </c>
      <c r="K477" s="5">
        <v>259200</v>
      </c>
      <c r="L477" s="5" t="s">
        <v>4162</v>
      </c>
      <c r="O477" s="5" t="s">
        <v>4285</v>
      </c>
      <c r="P477" s="5" t="s">
        <v>200</v>
      </c>
      <c r="Q477" s="5" t="s">
        <v>160</v>
      </c>
      <c r="R477" s="5" t="s">
        <v>2097</v>
      </c>
      <c r="S477" s="5" t="s">
        <v>4284</v>
      </c>
      <c r="T477" s="5" t="s">
        <v>4283</v>
      </c>
      <c r="X477" s="5">
        <v>46</v>
      </c>
      <c r="Y477" s="5" t="s">
        <v>171</v>
      </c>
      <c r="Z477" s="5" t="s">
        <v>171</v>
      </c>
      <c r="AA477" s="5" t="s">
        <v>171</v>
      </c>
      <c r="AB477" s="5" t="s">
        <v>34</v>
      </c>
      <c r="AC477" s="5" t="s">
        <v>73</v>
      </c>
      <c r="AD477" s="5" t="s">
        <v>13</v>
      </c>
      <c r="AE477" s="5" t="s">
        <v>63</v>
      </c>
      <c r="AF477" s="5" t="s">
        <v>13</v>
      </c>
      <c r="AG477" s="5">
        <f t="shared" si="7"/>
        <v>-1</v>
      </c>
      <c r="AH477" s="5" t="s">
        <v>73</v>
      </c>
      <c r="AI477" s="5" t="s">
        <v>4282</v>
      </c>
    </row>
    <row r="478" spans="1:35">
      <c r="A478" s="5" t="s">
        <v>4258</v>
      </c>
      <c r="B478" s="5" t="s">
        <v>169</v>
      </c>
      <c r="C478" s="5" t="s">
        <v>168</v>
      </c>
      <c r="D478" s="5" t="s">
        <v>167</v>
      </c>
      <c r="E478" s="5" t="s">
        <v>166</v>
      </c>
      <c r="F478" s="6">
        <v>0.02</v>
      </c>
      <c r="G478" s="5" t="s">
        <v>4163</v>
      </c>
      <c r="H478" s="5">
        <v>20</v>
      </c>
      <c r="I478" s="5" t="s">
        <v>3592</v>
      </c>
      <c r="J478" s="5">
        <v>300</v>
      </c>
      <c r="K478" s="5">
        <v>259200</v>
      </c>
      <c r="L478" s="5" t="s">
        <v>4162</v>
      </c>
      <c r="O478" s="5" t="s">
        <v>4281</v>
      </c>
      <c r="P478" s="5" t="s">
        <v>190</v>
      </c>
      <c r="Q478" s="5" t="s">
        <v>160</v>
      </c>
      <c r="R478" s="5" t="s">
        <v>2900</v>
      </c>
      <c r="S478" s="5" t="s">
        <v>3046</v>
      </c>
      <c r="T478" s="5" t="s">
        <v>4280</v>
      </c>
      <c r="X478" s="5">
        <v>39</v>
      </c>
      <c r="Y478" s="5" t="s">
        <v>171</v>
      </c>
      <c r="Z478" s="5" t="s">
        <v>171</v>
      </c>
      <c r="AA478" s="5" t="s">
        <v>171</v>
      </c>
      <c r="AB478" s="5" t="s">
        <v>34</v>
      </c>
      <c r="AC478" s="5" t="s">
        <v>73</v>
      </c>
      <c r="AD478" s="5" t="s">
        <v>13</v>
      </c>
      <c r="AE478" s="5" t="s">
        <v>63</v>
      </c>
      <c r="AG478" s="5">
        <f t="shared" si="7"/>
        <v>1</v>
      </c>
      <c r="AH478" s="5" t="s">
        <v>63</v>
      </c>
      <c r="AI478" s="5" t="s">
        <v>4279</v>
      </c>
    </row>
    <row r="479" spans="1:35">
      <c r="A479" s="5" t="s">
        <v>4258</v>
      </c>
      <c r="B479" s="5" t="s">
        <v>169</v>
      </c>
      <c r="C479" s="5" t="s">
        <v>168</v>
      </c>
      <c r="D479" s="5" t="s">
        <v>167</v>
      </c>
      <c r="E479" s="5" t="s">
        <v>166</v>
      </c>
      <c r="F479" s="6">
        <v>0.02</v>
      </c>
      <c r="G479" s="5" t="s">
        <v>4163</v>
      </c>
      <c r="H479" s="5">
        <v>20</v>
      </c>
      <c r="I479" s="5" t="s">
        <v>3592</v>
      </c>
      <c r="J479" s="5">
        <v>300</v>
      </c>
      <c r="K479" s="5">
        <v>259200</v>
      </c>
      <c r="L479" s="5" t="s">
        <v>4162</v>
      </c>
      <c r="O479" s="5" t="s">
        <v>4278</v>
      </c>
      <c r="P479" s="5" t="s">
        <v>336</v>
      </c>
      <c r="Q479" s="5" t="s">
        <v>160</v>
      </c>
      <c r="R479" s="5" t="s">
        <v>4277</v>
      </c>
      <c r="S479" s="5" t="s">
        <v>4276</v>
      </c>
      <c r="T479" s="5" t="s">
        <v>4275</v>
      </c>
      <c r="X479" s="5">
        <v>12</v>
      </c>
      <c r="Y479" s="5" t="s">
        <v>171</v>
      </c>
      <c r="Z479" s="5" t="s">
        <v>171</v>
      </c>
      <c r="AA479" s="5" t="s">
        <v>171</v>
      </c>
      <c r="AB479" s="5" t="s">
        <v>34</v>
      </c>
      <c r="AC479" s="5" t="s">
        <v>73</v>
      </c>
      <c r="AD479" s="5" t="s">
        <v>13</v>
      </c>
      <c r="AE479" s="5" t="s">
        <v>63</v>
      </c>
      <c r="AG479" s="5">
        <f t="shared" si="7"/>
        <v>1</v>
      </c>
      <c r="AH479" s="5" t="s">
        <v>4253</v>
      </c>
      <c r="AI479" s="5" t="s">
        <v>4274</v>
      </c>
    </row>
    <row r="480" spans="1:35">
      <c r="A480" s="5" t="s">
        <v>4258</v>
      </c>
      <c r="B480" s="5" t="s">
        <v>169</v>
      </c>
      <c r="C480" s="5" t="s">
        <v>168</v>
      </c>
      <c r="D480" s="5" t="s">
        <v>167</v>
      </c>
      <c r="E480" s="5" t="s">
        <v>166</v>
      </c>
      <c r="F480" s="6">
        <v>0.02</v>
      </c>
      <c r="G480" s="5" t="s">
        <v>4163</v>
      </c>
      <c r="H480" s="5">
        <v>20</v>
      </c>
      <c r="I480" s="5" t="s">
        <v>3592</v>
      </c>
      <c r="J480" s="5">
        <v>300</v>
      </c>
      <c r="K480" s="5">
        <v>259200</v>
      </c>
      <c r="L480" s="5" t="s">
        <v>4162</v>
      </c>
      <c r="O480" s="5" t="s">
        <v>4273</v>
      </c>
      <c r="P480" s="5" t="s">
        <v>526</v>
      </c>
      <c r="Q480" s="5" t="s">
        <v>160</v>
      </c>
      <c r="R480" s="5" t="s">
        <v>4272</v>
      </c>
      <c r="S480" s="5" t="s">
        <v>4271</v>
      </c>
      <c r="T480" s="5" t="s">
        <v>4270</v>
      </c>
      <c r="X480" s="5">
        <v>11</v>
      </c>
      <c r="Y480" s="5" t="s">
        <v>171</v>
      </c>
      <c r="Z480" s="5" t="s">
        <v>171</v>
      </c>
      <c r="AA480" s="5" t="s">
        <v>171</v>
      </c>
      <c r="AB480" s="5" t="s">
        <v>34</v>
      </c>
      <c r="AC480" s="5" t="s">
        <v>73</v>
      </c>
      <c r="AD480" s="5" t="s">
        <v>13</v>
      </c>
      <c r="AE480" s="5" t="s">
        <v>63</v>
      </c>
      <c r="AF480" s="5" t="s">
        <v>34</v>
      </c>
      <c r="AG480" s="5">
        <f t="shared" si="7"/>
        <v>0</v>
      </c>
      <c r="AH480" s="5" t="s">
        <v>63</v>
      </c>
      <c r="AI480" s="5" t="s">
        <v>3624</v>
      </c>
    </row>
    <row r="481" spans="1:40">
      <c r="A481" s="5" t="s">
        <v>4258</v>
      </c>
      <c r="B481" s="5" t="s">
        <v>169</v>
      </c>
      <c r="C481" s="5" t="s">
        <v>168</v>
      </c>
      <c r="D481" s="5" t="s">
        <v>167</v>
      </c>
      <c r="E481" s="5" t="s">
        <v>166</v>
      </c>
      <c r="F481" s="6">
        <v>0.02</v>
      </c>
      <c r="G481" s="5" t="s">
        <v>4163</v>
      </c>
      <c r="H481" s="5">
        <v>20</v>
      </c>
      <c r="I481" s="5" t="s">
        <v>3592</v>
      </c>
      <c r="J481" s="5">
        <v>300</v>
      </c>
      <c r="K481" s="5">
        <v>259200</v>
      </c>
      <c r="L481" s="5" t="s">
        <v>4162</v>
      </c>
      <c r="O481" s="5" t="s">
        <v>4269</v>
      </c>
      <c r="P481" s="5" t="s">
        <v>4268</v>
      </c>
      <c r="Q481" s="5" t="s">
        <v>160</v>
      </c>
      <c r="R481" s="5" t="s">
        <v>4267</v>
      </c>
      <c r="S481" s="5" t="s">
        <v>4266</v>
      </c>
      <c r="T481" s="5" t="s">
        <v>4265</v>
      </c>
      <c r="X481" s="5">
        <v>43</v>
      </c>
      <c r="Y481" s="5" t="s">
        <v>171</v>
      </c>
      <c r="Z481" s="5" t="s">
        <v>171</v>
      </c>
      <c r="AA481" s="5" t="s">
        <v>171</v>
      </c>
      <c r="AB481" s="5" t="s">
        <v>34</v>
      </c>
      <c r="AC481" s="5" t="s">
        <v>73</v>
      </c>
      <c r="AD481" s="5" t="s">
        <v>13</v>
      </c>
      <c r="AE481" s="5" t="s">
        <v>63</v>
      </c>
      <c r="AG481" s="5">
        <f t="shared" si="7"/>
        <v>1</v>
      </c>
      <c r="AH481" s="5" t="s">
        <v>4253</v>
      </c>
      <c r="AI481" s="5" t="s">
        <v>4264</v>
      </c>
    </row>
    <row r="482" spans="1:40">
      <c r="A482" s="5" t="s">
        <v>4258</v>
      </c>
      <c r="B482" s="5" t="s">
        <v>169</v>
      </c>
      <c r="C482" s="5" t="s">
        <v>168</v>
      </c>
      <c r="D482" s="5" t="s">
        <v>167</v>
      </c>
      <c r="E482" s="5" t="s">
        <v>166</v>
      </c>
      <c r="F482" s="6">
        <v>0.02</v>
      </c>
      <c r="G482" s="5" t="s">
        <v>4163</v>
      </c>
      <c r="H482" s="5">
        <v>20</v>
      </c>
      <c r="I482" s="5" t="s">
        <v>3592</v>
      </c>
      <c r="J482" s="5">
        <v>300</v>
      </c>
      <c r="K482" s="5">
        <v>259200</v>
      </c>
      <c r="L482" s="5" t="s">
        <v>4162</v>
      </c>
      <c r="O482" s="5" t="s">
        <v>4263</v>
      </c>
      <c r="P482" s="5" t="s">
        <v>205</v>
      </c>
      <c r="Q482" s="5" t="s">
        <v>160</v>
      </c>
      <c r="R482" s="5" t="s">
        <v>4262</v>
      </c>
      <c r="S482" s="5" t="s">
        <v>4261</v>
      </c>
      <c r="T482" s="5" t="s">
        <v>4260</v>
      </c>
      <c r="X482" s="5">
        <v>14</v>
      </c>
      <c r="Y482" s="5" t="s">
        <v>171</v>
      </c>
      <c r="Z482" s="5" t="s">
        <v>171</v>
      </c>
      <c r="AA482" s="5" t="s">
        <v>171</v>
      </c>
      <c r="AB482" s="5" t="s">
        <v>34</v>
      </c>
      <c r="AC482" s="5" t="s">
        <v>73</v>
      </c>
      <c r="AD482" s="5" t="s">
        <v>13</v>
      </c>
      <c r="AE482" s="5" t="s">
        <v>63</v>
      </c>
      <c r="AG482" s="5">
        <f t="shared" si="7"/>
        <v>1</v>
      </c>
      <c r="AH482" s="5" t="s">
        <v>4253</v>
      </c>
      <c r="AI482" s="5" t="s">
        <v>4259</v>
      </c>
    </row>
    <row r="483" spans="1:40">
      <c r="A483" s="5" t="s">
        <v>4258</v>
      </c>
      <c r="B483" s="5" t="s">
        <v>169</v>
      </c>
      <c r="C483" s="5" t="s">
        <v>168</v>
      </c>
      <c r="D483" s="5" t="s">
        <v>167</v>
      </c>
      <c r="E483" s="5" t="s">
        <v>166</v>
      </c>
      <c r="F483" s="6">
        <v>0.02</v>
      </c>
      <c r="G483" s="5" t="s">
        <v>4163</v>
      </c>
      <c r="H483" s="5">
        <v>20</v>
      </c>
      <c r="I483" s="5" t="s">
        <v>3592</v>
      </c>
      <c r="J483" s="5">
        <v>300</v>
      </c>
      <c r="K483" s="5">
        <v>259200</v>
      </c>
      <c r="L483" s="5" t="s">
        <v>4162</v>
      </c>
      <c r="O483" s="5" t="s">
        <v>4257</v>
      </c>
      <c r="P483" s="5" t="s">
        <v>240</v>
      </c>
      <c r="Q483" s="5" t="s">
        <v>160</v>
      </c>
      <c r="R483" s="5" t="s">
        <v>4256</v>
      </c>
      <c r="S483" s="5" t="s">
        <v>4255</v>
      </c>
      <c r="T483" s="5" t="s">
        <v>4254</v>
      </c>
      <c r="X483" s="5">
        <v>26</v>
      </c>
      <c r="Y483" s="5" t="s">
        <v>171</v>
      </c>
      <c r="Z483" s="5" t="s">
        <v>171</v>
      </c>
      <c r="AA483" s="5" t="s">
        <v>171</v>
      </c>
      <c r="AB483" s="5" t="s">
        <v>34</v>
      </c>
      <c r="AC483" s="5" t="s">
        <v>73</v>
      </c>
      <c r="AD483" s="5" t="s">
        <v>13</v>
      </c>
      <c r="AE483" s="5" t="s">
        <v>63</v>
      </c>
      <c r="AG483" s="5">
        <f t="shared" si="7"/>
        <v>1</v>
      </c>
      <c r="AH483" s="5" t="s">
        <v>4253</v>
      </c>
      <c r="AI483" s="5" t="s">
        <v>3713</v>
      </c>
    </row>
    <row r="484" spans="1:40" s="8" customFormat="1">
      <c r="F484" s="9"/>
      <c r="AF484" s="8">
        <f>COUNTIF(AG464:AG483,AG465)</f>
        <v>5</v>
      </c>
      <c r="AH484" s="8">
        <f>COUNTIF(AG464:AG483,AG466)</f>
        <v>11</v>
      </c>
      <c r="AM484" s="8">
        <f>AH484+AF484</f>
        <v>16</v>
      </c>
      <c r="AN484" s="8">
        <f>AH484/AM484</f>
        <v>0.6875</v>
      </c>
    </row>
    <row r="485" spans="1:40">
      <c r="A485" s="5" t="s">
        <v>4164</v>
      </c>
      <c r="B485" s="5" t="s">
        <v>169</v>
      </c>
      <c r="C485" s="5" t="s">
        <v>168</v>
      </c>
      <c r="D485" s="5" t="s">
        <v>167</v>
      </c>
      <c r="E485" s="5" t="s">
        <v>166</v>
      </c>
      <c r="F485" s="6">
        <v>0.02</v>
      </c>
      <c r="G485" s="5" t="s">
        <v>4163</v>
      </c>
      <c r="H485" s="5">
        <v>20</v>
      </c>
      <c r="I485" s="5" t="s">
        <v>3592</v>
      </c>
      <c r="J485" s="5">
        <v>300</v>
      </c>
      <c r="K485" s="5">
        <v>259200</v>
      </c>
      <c r="L485" s="5" t="s">
        <v>4162</v>
      </c>
      <c r="O485" s="5" t="s">
        <v>4252</v>
      </c>
      <c r="P485" s="5" t="s">
        <v>3711</v>
      </c>
      <c r="Q485" s="5" t="s">
        <v>160</v>
      </c>
      <c r="R485" s="5" t="s">
        <v>4251</v>
      </c>
      <c r="S485" s="5" t="s">
        <v>4250</v>
      </c>
      <c r="T485" s="5" t="s">
        <v>4249</v>
      </c>
      <c r="X485" s="5">
        <v>45</v>
      </c>
      <c r="Y485" s="5" t="s">
        <v>171</v>
      </c>
      <c r="Z485" s="5" t="s">
        <v>171</v>
      </c>
      <c r="AA485" s="5" t="s">
        <v>171</v>
      </c>
      <c r="AB485" s="5" t="s">
        <v>35</v>
      </c>
      <c r="AC485" s="5" t="s">
        <v>74</v>
      </c>
      <c r="AD485" s="5" t="s">
        <v>13</v>
      </c>
      <c r="AE485" s="5" t="s">
        <v>63</v>
      </c>
      <c r="AF485" s="5" t="s">
        <v>35</v>
      </c>
      <c r="AG485" s="5">
        <f t="shared" si="7"/>
        <v>0</v>
      </c>
      <c r="AH485" s="5" t="s">
        <v>63</v>
      </c>
      <c r="AI485" s="5" t="s">
        <v>4248</v>
      </c>
    </row>
    <row r="486" spans="1:40">
      <c r="A486" s="5" t="s">
        <v>4164</v>
      </c>
      <c r="B486" s="5" t="s">
        <v>169</v>
      </c>
      <c r="C486" s="5" t="s">
        <v>168</v>
      </c>
      <c r="D486" s="5" t="s">
        <v>167</v>
      </c>
      <c r="E486" s="5" t="s">
        <v>166</v>
      </c>
      <c r="F486" s="6">
        <v>0.02</v>
      </c>
      <c r="G486" s="5" t="s">
        <v>4163</v>
      </c>
      <c r="H486" s="5">
        <v>20</v>
      </c>
      <c r="I486" s="5" t="s">
        <v>3592</v>
      </c>
      <c r="J486" s="5">
        <v>300</v>
      </c>
      <c r="K486" s="5">
        <v>259200</v>
      </c>
      <c r="L486" s="5" t="s">
        <v>4162</v>
      </c>
      <c r="O486" s="5" t="s">
        <v>4247</v>
      </c>
      <c r="P486" s="5" t="s">
        <v>256</v>
      </c>
      <c r="Q486" s="5" t="s">
        <v>160</v>
      </c>
      <c r="R486" s="5" t="s">
        <v>4246</v>
      </c>
      <c r="S486" s="5" t="s">
        <v>4245</v>
      </c>
      <c r="T486" s="5" t="s">
        <v>4244</v>
      </c>
      <c r="X486" s="5">
        <v>45</v>
      </c>
      <c r="Y486" s="5" t="s">
        <v>252</v>
      </c>
      <c r="Z486" s="5" t="s">
        <v>252</v>
      </c>
      <c r="AA486" s="5" t="s">
        <v>156</v>
      </c>
      <c r="AB486" s="5" t="s">
        <v>35</v>
      </c>
      <c r="AC486" s="5" t="s">
        <v>74</v>
      </c>
      <c r="AD486" s="5" t="s">
        <v>13</v>
      </c>
      <c r="AE486" s="5" t="s">
        <v>63</v>
      </c>
      <c r="AF486" s="5" t="s">
        <v>35</v>
      </c>
      <c r="AG486" s="5">
        <f t="shared" si="7"/>
        <v>0</v>
      </c>
      <c r="AH486" s="5" t="s">
        <v>63</v>
      </c>
      <c r="AI486" s="5" t="s">
        <v>4243</v>
      </c>
    </row>
    <row r="487" spans="1:40">
      <c r="A487" s="5" t="s">
        <v>4164</v>
      </c>
      <c r="B487" s="5" t="s">
        <v>169</v>
      </c>
      <c r="C487" s="5" t="s">
        <v>168</v>
      </c>
      <c r="D487" s="5" t="s">
        <v>167</v>
      </c>
      <c r="E487" s="5" t="s">
        <v>166</v>
      </c>
      <c r="F487" s="6">
        <v>0.02</v>
      </c>
      <c r="G487" s="5" t="s">
        <v>4163</v>
      </c>
      <c r="H487" s="5">
        <v>20</v>
      </c>
      <c r="I487" s="5" t="s">
        <v>3592</v>
      </c>
      <c r="J487" s="5">
        <v>300</v>
      </c>
      <c r="K487" s="5">
        <v>259200</v>
      </c>
      <c r="L487" s="5" t="s">
        <v>4162</v>
      </c>
      <c r="O487" s="5" t="s">
        <v>4242</v>
      </c>
      <c r="P487" s="5" t="s">
        <v>4241</v>
      </c>
      <c r="Q487" s="5" t="s">
        <v>160</v>
      </c>
      <c r="R487" s="5" t="s">
        <v>4240</v>
      </c>
      <c r="S487" s="5" t="s">
        <v>4239</v>
      </c>
      <c r="T487" s="5" t="s">
        <v>4238</v>
      </c>
      <c r="X487" s="5">
        <v>43</v>
      </c>
      <c r="Y487" s="5" t="s">
        <v>171</v>
      </c>
      <c r="Z487" s="5" t="s">
        <v>171</v>
      </c>
      <c r="AA487" s="5" t="s">
        <v>171</v>
      </c>
      <c r="AB487" s="5" t="s">
        <v>35</v>
      </c>
      <c r="AC487" s="5" t="s">
        <v>74</v>
      </c>
      <c r="AD487" s="5" t="s">
        <v>13</v>
      </c>
      <c r="AE487" s="5" t="s">
        <v>63</v>
      </c>
      <c r="AF487" s="5" t="s">
        <v>35</v>
      </c>
      <c r="AG487" s="5">
        <f t="shared" si="7"/>
        <v>0</v>
      </c>
      <c r="AH487" s="5" t="s">
        <v>63</v>
      </c>
      <c r="AI487" s="5" t="s">
        <v>4237</v>
      </c>
    </row>
    <row r="488" spans="1:40">
      <c r="A488" s="5" t="s">
        <v>4164</v>
      </c>
      <c r="B488" s="5" t="s">
        <v>169</v>
      </c>
      <c r="C488" s="5" t="s">
        <v>168</v>
      </c>
      <c r="D488" s="5" t="s">
        <v>167</v>
      </c>
      <c r="E488" s="5" t="s">
        <v>166</v>
      </c>
      <c r="F488" s="6">
        <v>0.02</v>
      </c>
      <c r="G488" s="5" t="s">
        <v>4163</v>
      </c>
      <c r="H488" s="5">
        <v>20</v>
      </c>
      <c r="I488" s="5" t="s">
        <v>3592</v>
      </c>
      <c r="J488" s="5">
        <v>300</v>
      </c>
      <c r="K488" s="5">
        <v>259200</v>
      </c>
      <c r="L488" s="5" t="s">
        <v>4162</v>
      </c>
      <c r="O488" s="5" t="s">
        <v>4236</v>
      </c>
      <c r="P488" s="5" t="s">
        <v>435</v>
      </c>
      <c r="Q488" s="5" t="s">
        <v>160</v>
      </c>
      <c r="R488" s="5" t="s">
        <v>4235</v>
      </c>
      <c r="S488" s="5" t="s">
        <v>4234</v>
      </c>
      <c r="T488" s="5" t="s">
        <v>4233</v>
      </c>
      <c r="X488" s="5">
        <v>12</v>
      </c>
      <c r="Y488" s="5" t="s">
        <v>171</v>
      </c>
      <c r="Z488" s="5" t="s">
        <v>171</v>
      </c>
      <c r="AA488" s="5" t="s">
        <v>171</v>
      </c>
      <c r="AB488" s="5" t="s">
        <v>35</v>
      </c>
      <c r="AC488" s="5" t="s">
        <v>74</v>
      </c>
      <c r="AD488" s="5" t="s">
        <v>13</v>
      </c>
      <c r="AE488" s="5" t="s">
        <v>63</v>
      </c>
      <c r="AF488" s="5" t="s">
        <v>35</v>
      </c>
      <c r="AG488" s="5">
        <f t="shared" si="7"/>
        <v>0</v>
      </c>
      <c r="AH488" s="5" t="s">
        <v>63</v>
      </c>
      <c r="AI488" s="5" t="s">
        <v>3702</v>
      </c>
    </row>
    <row r="489" spans="1:40">
      <c r="A489" s="5" t="s">
        <v>4164</v>
      </c>
      <c r="B489" s="5" t="s">
        <v>169</v>
      </c>
      <c r="C489" s="5" t="s">
        <v>168</v>
      </c>
      <c r="D489" s="5" t="s">
        <v>167</v>
      </c>
      <c r="E489" s="5" t="s">
        <v>166</v>
      </c>
      <c r="F489" s="6">
        <v>0.02</v>
      </c>
      <c r="G489" s="5" t="s">
        <v>4163</v>
      </c>
      <c r="H489" s="5">
        <v>20</v>
      </c>
      <c r="I489" s="5" t="s">
        <v>3592</v>
      </c>
      <c r="J489" s="5">
        <v>300</v>
      </c>
      <c r="K489" s="5">
        <v>259200</v>
      </c>
      <c r="L489" s="5" t="s">
        <v>4162</v>
      </c>
      <c r="O489" s="5" t="s">
        <v>4232</v>
      </c>
      <c r="P489" s="5" t="s">
        <v>3695</v>
      </c>
      <c r="Q489" s="5" t="s">
        <v>160</v>
      </c>
      <c r="R489" s="5" t="s">
        <v>4231</v>
      </c>
      <c r="S489" s="5" t="s">
        <v>4230</v>
      </c>
      <c r="T489" s="5" t="s">
        <v>4229</v>
      </c>
      <c r="X489" s="5">
        <v>67</v>
      </c>
      <c r="Y489" s="5" t="s">
        <v>171</v>
      </c>
      <c r="Z489" s="5" t="s">
        <v>171</v>
      </c>
      <c r="AA489" s="5" t="s">
        <v>171</v>
      </c>
      <c r="AB489" s="5" t="s">
        <v>35</v>
      </c>
      <c r="AC489" s="5" t="s">
        <v>74</v>
      </c>
      <c r="AD489" s="5" t="s">
        <v>13</v>
      </c>
      <c r="AE489" s="5" t="s">
        <v>63</v>
      </c>
      <c r="AF489" s="5" t="s">
        <v>35</v>
      </c>
      <c r="AG489" s="5">
        <f t="shared" si="7"/>
        <v>0</v>
      </c>
      <c r="AH489" s="5" t="s">
        <v>63</v>
      </c>
      <c r="AI489" s="5" t="s">
        <v>4228</v>
      </c>
    </row>
    <row r="490" spans="1:40">
      <c r="A490" s="5" t="s">
        <v>4164</v>
      </c>
      <c r="B490" s="5" t="s">
        <v>169</v>
      </c>
      <c r="C490" s="5" t="s">
        <v>168</v>
      </c>
      <c r="D490" s="5" t="s">
        <v>167</v>
      </c>
      <c r="E490" s="5" t="s">
        <v>166</v>
      </c>
      <c r="F490" s="6">
        <v>0.02</v>
      </c>
      <c r="G490" s="5" t="s">
        <v>4163</v>
      </c>
      <c r="H490" s="5">
        <v>20</v>
      </c>
      <c r="I490" s="5" t="s">
        <v>3592</v>
      </c>
      <c r="J490" s="5">
        <v>300</v>
      </c>
      <c r="K490" s="5">
        <v>259200</v>
      </c>
      <c r="L490" s="5" t="s">
        <v>4162</v>
      </c>
      <c r="O490" s="5" t="s">
        <v>4227</v>
      </c>
      <c r="P490" s="5" t="s">
        <v>180</v>
      </c>
      <c r="Q490" s="5" t="s">
        <v>160</v>
      </c>
      <c r="R490" s="5" t="s">
        <v>772</v>
      </c>
      <c r="S490" s="5" t="s">
        <v>4226</v>
      </c>
      <c r="T490" s="5" t="s">
        <v>4225</v>
      </c>
      <c r="X490" s="5">
        <v>7</v>
      </c>
      <c r="Y490" s="5" t="s">
        <v>171</v>
      </c>
      <c r="Z490" s="5" t="s">
        <v>171</v>
      </c>
      <c r="AA490" s="5" t="s">
        <v>171</v>
      </c>
      <c r="AB490" s="5" t="s">
        <v>35</v>
      </c>
      <c r="AC490" s="5" t="s">
        <v>74</v>
      </c>
      <c r="AD490" s="5" t="s">
        <v>13</v>
      </c>
      <c r="AE490" s="5" t="s">
        <v>63</v>
      </c>
      <c r="AF490" s="5" t="s">
        <v>13</v>
      </c>
      <c r="AG490" s="5">
        <f t="shared" si="7"/>
        <v>-1</v>
      </c>
      <c r="AH490" s="5" t="s">
        <v>74</v>
      </c>
      <c r="AI490" s="5" t="s">
        <v>3621</v>
      </c>
    </row>
    <row r="491" spans="1:40">
      <c r="A491" s="5" t="s">
        <v>4164</v>
      </c>
      <c r="B491" s="5" t="s">
        <v>169</v>
      </c>
      <c r="C491" s="5" t="s">
        <v>168</v>
      </c>
      <c r="D491" s="5" t="s">
        <v>167</v>
      </c>
      <c r="E491" s="5" t="s">
        <v>166</v>
      </c>
      <c r="F491" s="6">
        <v>0.02</v>
      </c>
      <c r="G491" s="5" t="s">
        <v>4163</v>
      </c>
      <c r="H491" s="5">
        <v>20</v>
      </c>
      <c r="I491" s="5" t="s">
        <v>3592</v>
      </c>
      <c r="J491" s="5">
        <v>300</v>
      </c>
      <c r="K491" s="5">
        <v>259200</v>
      </c>
      <c r="L491" s="5" t="s">
        <v>4162</v>
      </c>
      <c r="O491" s="5" t="s">
        <v>4224</v>
      </c>
      <c r="P491" s="5" t="s">
        <v>175</v>
      </c>
      <c r="Q491" s="5" t="s">
        <v>160</v>
      </c>
      <c r="R491" s="5" t="s">
        <v>4223</v>
      </c>
      <c r="S491" s="5" t="s">
        <v>4222</v>
      </c>
      <c r="T491" s="5" t="s">
        <v>4221</v>
      </c>
      <c r="X491" s="5">
        <v>13</v>
      </c>
      <c r="Y491" s="5" t="s">
        <v>171</v>
      </c>
      <c r="Z491" s="5" t="s">
        <v>171</v>
      </c>
      <c r="AA491" s="5" t="s">
        <v>171</v>
      </c>
      <c r="AB491" s="5" t="s">
        <v>35</v>
      </c>
      <c r="AC491" s="5" t="s">
        <v>74</v>
      </c>
      <c r="AD491" s="5" t="s">
        <v>13</v>
      </c>
      <c r="AE491" s="5" t="s">
        <v>63</v>
      </c>
      <c r="AF491" s="5" t="s">
        <v>35</v>
      </c>
      <c r="AG491" s="5">
        <f t="shared" si="7"/>
        <v>0</v>
      </c>
      <c r="AH491" s="5" t="s">
        <v>63</v>
      </c>
      <c r="AI491" s="5" t="s">
        <v>3600</v>
      </c>
    </row>
    <row r="492" spans="1:40">
      <c r="A492" s="5" t="s">
        <v>4164</v>
      </c>
      <c r="B492" s="5" t="s">
        <v>169</v>
      </c>
      <c r="C492" s="5" t="s">
        <v>168</v>
      </c>
      <c r="D492" s="5" t="s">
        <v>167</v>
      </c>
      <c r="E492" s="5" t="s">
        <v>166</v>
      </c>
      <c r="F492" s="6">
        <v>0.02</v>
      </c>
      <c r="G492" s="5" t="s">
        <v>4163</v>
      </c>
      <c r="H492" s="5">
        <v>20</v>
      </c>
      <c r="I492" s="5" t="s">
        <v>3592</v>
      </c>
      <c r="J492" s="5">
        <v>300</v>
      </c>
      <c r="K492" s="5">
        <v>259200</v>
      </c>
      <c r="L492" s="5" t="s">
        <v>4162</v>
      </c>
      <c r="O492" s="5" t="s">
        <v>4220</v>
      </c>
      <c r="P492" s="5" t="s">
        <v>4106</v>
      </c>
      <c r="Q492" s="5" t="s">
        <v>160</v>
      </c>
      <c r="R492" s="5" t="s">
        <v>4219</v>
      </c>
      <c r="S492" s="5" t="s">
        <v>4218</v>
      </c>
      <c r="T492" s="5" t="s">
        <v>4217</v>
      </c>
      <c r="X492" s="5">
        <v>131</v>
      </c>
      <c r="Y492" s="5" t="s">
        <v>171</v>
      </c>
      <c r="Z492" s="5" t="s">
        <v>171</v>
      </c>
      <c r="AA492" s="5" t="s">
        <v>171</v>
      </c>
      <c r="AB492" s="5" t="s">
        <v>35</v>
      </c>
      <c r="AC492" s="5" t="s">
        <v>74</v>
      </c>
      <c r="AD492" s="5" t="s">
        <v>13</v>
      </c>
      <c r="AE492" s="5" t="s">
        <v>63</v>
      </c>
      <c r="AG492" s="5">
        <f t="shared" si="7"/>
        <v>1</v>
      </c>
      <c r="AH492" s="5" t="s">
        <v>4157</v>
      </c>
      <c r="AI492" s="5" t="s">
        <v>4216</v>
      </c>
    </row>
    <row r="493" spans="1:40">
      <c r="A493" s="5" t="s">
        <v>4164</v>
      </c>
      <c r="B493" s="5" t="s">
        <v>169</v>
      </c>
      <c r="C493" s="5" t="s">
        <v>168</v>
      </c>
      <c r="D493" s="5" t="s">
        <v>167</v>
      </c>
      <c r="E493" s="5" t="s">
        <v>166</v>
      </c>
      <c r="F493" s="6">
        <v>0.02</v>
      </c>
      <c r="G493" s="5" t="s">
        <v>4163</v>
      </c>
      <c r="H493" s="5">
        <v>20</v>
      </c>
      <c r="I493" s="5" t="s">
        <v>3592</v>
      </c>
      <c r="J493" s="5">
        <v>300</v>
      </c>
      <c r="K493" s="5">
        <v>259200</v>
      </c>
      <c r="L493" s="5" t="s">
        <v>4162</v>
      </c>
      <c r="O493" s="5" t="s">
        <v>4215</v>
      </c>
      <c r="P493" s="5" t="s">
        <v>215</v>
      </c>
      <c r="Q493" s="5" t="s">
        <v>160</v>
      </c>
      <c r="R493" s="5" t="s">
        <v>4214</v>
      </c>
      <c r="S493" s="5" t="s">
        <v>4213</v>
      </c>
      <c r="T493" s="5" t="s">
        <v>4212</v>
      </c>
      <c r="X493" s="5">
        <v>4</v>
      </c>
      <c r="Y493" s="5" t="s">
        <v>171</v>
      </c>
      <c r="Z493" s="5" t="s">
        <v>171</v>
      </c>
      <c r="AA493" s="5" t="s">
        <v>171</v>
      </c>
      <c r="AB493" s="5" t="s">
        <v>35</v>
      </c>
      <c r="AC493" s="5" t="s">
        <v>74</v>
      </c>
      <c r="AD493" s="5" t="s">
        <v>13</v>
      </c>
      <c r="AE493" s="5" t="s">
        <v>63</v>
      </c>
      <c r="AF493" s="5" t="s">
        <v>35</v>
      </c>
      <c r="AG493" s="5">
        <f t="shared" si="7"/>
        <v>0</v>
      </c>
      <c r="AH493" s="5" t="s">
        <v>63</v>
      </c>
      <c r="AI493" s="5" t="s">
        <v>3624</v>
      </c>
    </row>
    <row r="494" spans="1:40">
      <c r="A494" s="5" t="s">
        <v>4164</v>
      </c>
      <c r="B494" s="5" t="s">
        <v>169</v>
      </c>
      <c r="C494" s="5" t="s">
        <v>168</v>
      </c>
      <c r="D494" s="5" t="s">
        <v>167</v>
      </c>
      <c r="E494" s="5" t="s">
        <v>166</v>
      </c>
      <c r="F494" s="6">
        <v>0.02</v>
      </c>
      <c r="G494" s="5" t="s">
        <v>4163</v>
      </c>
      <c r="H494" s="5">
        <v>20</v>
      </c>
      <c r="I494" s="5" t="s">
        <v>3592</v>
      </c>
      <c r="J494" s="5">
        <v>300</v>
      </c>
      <c r="K494" s="5">
        <v>259200</v>
      </c>
      <c r="L494" s="5" t="s">
        <v>4162</v>
      </c>
      <c r="O494" s="5" t="s">
        <v>4211</v>
      </c>
      <c r="P494" s="5" t="s">
        <v>4210</v>
      </c>
      <c r="Q494" s="5" t="s">
        <v>160</v>
      </c>
      <c r="R494" s="5" t="s">
        <v>4209</v>
      </c>
      <c r="S494" s="5" t="s">
        <v>4208</v>
      </c>
      <c r="T494" s="5" t="s">
        <v>4207</v>
      </c>
      <c r="X494" s="5">
        <v>8</v>
      </c>
      <c r="Y494" s="5" t="s">
        <v>171</v>
      </c>
      <c r="Z494" s="5" t="s">
        <v>171</v>
      </c>
      <c r="AA494" s="5" t="s">
        <v>171</v>
      </c>
      <c r="AB494" s="5" t="s">
        <v>35</v>
      </c>
      <c r="AC494" s="5" t="s">
        <v>74</v>
      </c>
      <c r="AD494" s="5" t="s">
        <v>13</v>
      </c>
      <c r="AE494" s="5" t="s">
        <v>63</v>
      </c>
      <c r="AG494" s="5">
        <f t="shared" si="7"/>
        <v>1</v>
      </c>
      <c r="AH494" s="5" t="s">
        <v>4157</v>
      </c>
      <c r="AI494" s="5" t="s">
        <v>3624</v>
      </c>
    </row>
    <row r="495" spans="1:40">
      <c r="A495" s="5" t="s">
        <v>4164</v>
      </c>
      <c r="B495" s="5" t="s">
        <v>169</v>
      </c>
      <c r="C495" s="5" t="s">
        <v>168</v>
      </c>
      <c r="D495" s="5" t="s">
        <v>167</v>
      </c>
      <c r="E495" s="5" t="s">
        <v>166</v>
      </c>
      <c r="F495" s="6">
        <v>0.02</v>
      </c>
      <c r="G495" s="5" t="s">
        <v>4163</v>
      </c>
      <c r="H495" s="5">
        <v>20</v>
      </c>
      <c r="I495" s="5" t="s">
        <v>3592</v>
      </c>
      <c r="J495" s="5">
        <v>300</v>
      </c>
      <c r="K495" s="5">
        <v>259200</v>
      </c>
      <c r="L495" s="5" t="s">
        <v>4162</v>
      </c>
      <c r="O495" s="5" t="s">
        <v>4206</v>
      </c>
      <c r="P495" s="5" t="s">
        <v>240</v>
      </c>
      <c r="Q495" s="5" t="s">
        <v>160</v>
      </c>
      <c r="R495" s="5" t="s">
        <v>4205</v>
      </c>
      <c r="S495" s="5" t="s">
        <v>4204</v>
      </c>
      <c r="T495" s="5" t="s">
        <v>4203</v>
      </c>
      <c r="X495" s="5">
        <v>47</v>
      </c>
      <c r="Y495" s="5" t="s">
        <v>171</v>
      </c>
      <c r="Z495" s="5" t="s">
        <v>171</v>
      </c>
      <c r="AA495" s="5" t="s">
        <v>171</v>
      </c>
      <c r="AB495" s="5" t="s">
        <v>35</v>
      </c>
      <c r="AC495" s="5" t="s">
        <v>74</v>
      </c>
      <c r="AD495" s="5" t="s">
        <v>13</v>
      </c>
      <c r="AE495" s="5" t="s">
        <v>63</v>
      </c>
      <c r="AF495" s="5" t="s">
        <v>35</v>
      </c>
      <c r="AG495" s="5">
        <f t="shared" si="7"/>
        <v>0</v>
      </c>
      <c r="AH495" s="5" t="s">
        <v>63</v>
      </c>
      <c r="AI495" s="5" t="s">
        <v>3713</v>
      </c>
    </row>
    <row r="496" spans="1:40">
      <c r="A496" s="5" t="s">
        <v>4164</v>
      </c>
      <c r="B496" s="5" t="s">
        <v>169</v>
      </c>
      <c r="C496" s="5" t="s">
        <v>168</v>
      </c>
      <c r="D496" s="5" t="s">
        <v>167</v>
      </c>
      <c r="E496" s="5" t="s">
        <v>166</v>
      </c>
      <c r="F496" s="6">
        <v>0.02</v>
      </c>
      <c r="G496" s="5" t="s">
        <v>4163</v>
      </c>
      <c r="H496" s="5">
        <v>20</v>
      </c>
      <c r="I496" s="5" t="s">
        <v>3592</v>
      </c>
      <c r="J496" s="5">
        <v>300</v>
      </c>
      <c r="K496" s="5">
        <v>259200</v>
      </c>
      <c r="L496" s="5" t="s">
        <v>4162</v>
      </c>
      <c r="O496" s="5" t="s">
        <v>4202</v>
      </c>
      <c r="P496" s="5" t="s">
        <v>205</v>
      </c>
      <c r="Q496" s="5" t="s">
        <v>160</v>
      </c>
      <c r="R496" s="5" t="s">
        <v>4201</v>
      </c>
      <c r="S496" s="5" t="s">
        <v>2157</v>
      </c>
      <c r="T496" s="5" t="s">
        <v>2156</v>
      </c>
      <c r="X496" s="5">
        <v>15</v>
      </c>
      <c r="Y496" s="5" t="s">
        <v>171</v>
      </c>
      <c r="Z496" s="5" t="s">
        <v>171</v>
      </c>
      <c r="AA496" s="5" t="s">
        <v>171</v>
      </c>
      <c r="AB496" s="5" t="s">
        <v>35</v>
      </c>
      <c r="AC496" s="5" t="s">
        <v>74</v>
      </c>
      <c r="AD496" s="5" t="s">
        <v>13</v>
      </c>
      <c r="AE496" s="5" t="s">
        <v>63</v>
      </c>
      <c r="AF496" s="5" t="s">
        <v>35</v>
      </c>
      <c r="AG496" s="5">
        <f t="shared" si="7"/>
        <v>0</v>
      </c>
      <c r="AH496" s="5" t="s">
        <v>4157</v>
      </c>
      <c r="AI496" s="5" t="s">
        <v>4200</v>
      </c>
    </row>
    <row r="497" spans="1:40">
      <c r="A497" s="5" t="s">
        <v>4164</v>
      </c>
      <c r="B497" s="5" t="s">
        <v>169</v>
      </c>
      <c r="C497" s="5" t="s">
        <v>168</v>
      </c>
      <c r="D497" s="5" t="s">
        <v>167</v>
      </c>
      <c r="E497" s="5" t="s">
        <v>166</v>
      </c>
      <c r="F497" s="6">
        <v>0.02</v>
      </c>
      <c r="G497" s="5" t="s">
        <v>4163</v>
      </c>
      <c r="H497" s="5">
        <v>20</v>
      </c>
      <c r="I497" s="5" t="s">
        <v>3592</v>
      </c>
      <c r="J497" s="5">
        <v>300</v>
      </c>
      <c r="K497" s="5">
        <v>259200</v>
      </c>
      <c r="L497" s="5" t="s">
        <v>4162</v>
      </c>
      <c r="O497" s="5" t="s">
        <v>4199</v>
      </c>
      <c r="P497" s="5" t="s">
        <v>266</v>
      </c>
      <c r="Q497" s="5" t="s">
        <v>160</v>
      </c>
      <c r="R497" s="5" t="s">
        <v>4198</v>
      </c>
      <c r="S497" s="5" t="s">
        <v>4197</v>
      </c>
      <c r="T497" s="5" t="s">
        <v>4196</v>
      </c>
      <c r="X497" s="5">
        <v>127</v>
      </c>
      <c r="Y497" s="5" t="s">
        <v>171</v>
      </c>
      <c r="Z497" s="5" t="s">
        <v>171</v>
      </c>
      <c r="AA497" s="5" t="s">
        <v>171</v>
      </c>
      <c r="AB497" s="5" t="s">
        <v>35</v>
      </c>
      <c r="AC497" s="5" t="s">
        <v>74</v>
      </c>
      <c r="AD497" s="5" t="s">
        <v>13</v>
      </c>
      <c r="AE497" s="5" t="s">
        <v>63</v>
      </c>
      <c r="AF497" s="5" t="s">
        <v>35</v>
      </c>
      <c r="AG497" s="5">
        <f t="shared" si="7"/>
        <v>0</v>
      </c>
      <c r="AH497" s="5" t="s">
        <v>63</v>
      </c>
      <c r="AI497" s="5" t="s">
        <v>4195</v>
      </c>
    </row>
    <row r="498" spans="1:40">
      <c r="A498" s="5" t="s">
        <v>4164</v>
      </c>
      <c r="B498" s="5" t="s">
        <v>169</v>
      </c>
      <c r="C498" s="5" t="s">
        <v>168</v>
      </c>
      <c r="D498" s="5" t="s">
        <v>167</v>
      </c>
      <c r="E498" s="5" t="s">
        <v>166</v>
      </c>
      <c r="F498" s="6">
        <v>0.02</v>
      </c>
      <c r="G498" s="5" t="s">
        <v>4163</v>
      </c>
      <c r="H498" s="5">
        <v>20</v>
      </c>
      <c r="I498" s="5" t="s">
        <v>3592</v>
      </c>
      <c r="J498" s="5">
        <v>300</v>
      </c>
      <c r="K498" s="5">
        <v>259200</v>
      </c>
      <c r="L498" s="5" t="s">
        <v>4162</v>
      </c>
      <c r="O498" s="5" t="s">
        <v>4194</v>
      </c>
      <c r="P498" s="5" t="s">
        <v>336</v>
      </c>
      <c r="Q498" s="5" t="s">
        <v>160</v>
      </c>
      <c r="R498" s="5" t="s">
        <v>4193</v>
      </c>
      <c r="S498" s="5" t="s">
        <v>4192</v>
      </c>
      <c r="T498" s="5" t="s">
        <v>4191</v>
      </c>
      <c r="X498" s="5">
        <v>25</v>
      </c>
      <c r="Y498" s="5" t="s">
        <v>171</v>
      </c>
      <c r="Z498" s="5" t="s">
        <v>171</v>
      </c>
      <c r="AA498" s="5" t="s">
        <v>171</v>
      </c>
      <c r="AB498" s="5" t="s">
        <v>35</v>
      </c>
      <c r="AC498" s="5" t="s">
        <v>74</v>
      </c>
      <c r="AD498" s="5" t="s">
        <v>13</v>
      </c>
      <c r="AE498" s="5" t="s">
        <v>63</v>
      </c>
      <c r="AG498" s="5">
        <f t="shared" si="7"/>
        <v>1</v>
      </c>
      <c r="AH498" s="5" t="s">
        <v>4157</v>
      </c>
      <c r="AI498" s="5" t="s">
        <v>4190</v>
      </c>
    </row>
    <row r="499" spans="1:40">
      <c r="A499" s="5" t="s">
        <v>4164</v>
      </c>
      <c r="B499" s="5" t="s">
        <v>169</v>
      </c>
      <c r="C499" s="5" t="s">
        <v>168</v>
      </c>
      <c r="D499" s="5" t="s">
        <v>167</v>
      </c>
      <c r="E499" s="5" t="s">
        <v>166</v>
      </c>
      <c r="F499" s="6">
        <v>0.02</v>
      </c>
      <c r="G499" s="5" t="s">
        <v>4163</v>
      </c>
      <c r="H499" s="5">
        <v>20</v>
      </c>
      <c r="I499" s="5" t="s">
        <v>3592</v>
      </c>
      <c r="J499" s="5">
        <v>300</v>
      </c>
      <c r="K499" s="5">
        <v>259200</v>
      </c>
      <c r="L499" s="5" t="s">
        <v>4162</v>
      </c>
      <c r="O499" s="5" t="s">
        <v>4189</v>
      </c>
      <c r="P499" s="5" t="s">
        <v>225</v>
      </c>
      <c r="Q499" s="5" t="s">
        <v>160</v>
      </c>
      <c r="R499" s="5" t="s">
        <v>4188</v>
      </c>
      <c r="S499" s="5" t="s">
        <v>4187</v>
      </c>
      <c r="T499" s="5" t="s">
        <v>4186</v>
      </c>
      <c r="X499" s="5">
        <v>14</v>
      </c>
      <c r="Y499" s="5" t="s">
        <v>171</v>
      </c>
      <c r="Z499" s="5" t="s">
        <v>171</v>
      </c>
      <c r="AA499" s="5" t="s">
        <v>171</v>
      </c>
      <c r="AB499" s="5" t="s">
        <v>35</v>
      </c>
      <c r="AC499" s="5" t="s">
        <v>74</v>
      </c>
      <c r="AD499" s="5" t="s">
        <v>13</v>
      </c>
      <c r="AE499" s="5" t="s">
        <v>63</v>
      </c>
      <c r="AG499" s="5">
        <f t="shared" si="7"/>
        <v>1</v>
      </c>
      <c r="AH499" s="5" t="s">
        <v>4157</v>
      </c>
      <c r="AI499" s="5" t="s">
        <v>4185</v>
      </c>
    </row>
    <row r="500" spans="1:40">
      <c r="A500" s="5" t="s">
        <v>4164</v>
      </c>
      <c r="B500" s="5" t="s">
        <v>169</v>
      </c>
      <c r="C500" s="5" t="s">
        <v>168</v>
      </c>
      <c r="D500" s="5" t="s">
        <v>167</v>
      </c>
      <c r="E500" s="5" t="s">
        <v>166</v>
      </c>
      <c r="F500" s="6">
        <v>0.02</v>
      </c>
      <c r="G500" s="5" t="s">
        <v>4163</v>
      </c>
      <c r="H500" s="5">
        <v>20</v>
      </c>
      <c r="I500" s="5" t="s">
        <v>3592</v>
      </c>
      <c r="J500" s="5">
        <v>300</v>
      </c>
      <c r="K500" s="5">
        <v>259200</v>
      </c>
      <c r="L500" s="5" t="s">
        <v>4162</v>
      </c>
      <c r="O500" s="5" t="s">
        <v>4184</v>
      </c>
      <c r="P500" s="5" t="s">
        <v>4183</v>
      </c>
      <c r="Q500" s="5" t="s">
        <v>160</v>
      </c>
      <c r="R500" s="5" t="s">
        <v>4182</v>
      </c>
      <c r="S500" s="5" t="s">
        <v>4181</v>
      </c>
      <c r="T500" s="5" t="s">
        <v>4180</v>
      </c>
      <c r="X500" s="5">
        <v>61</v>
      </c>
      <c r="Y500" s="5" t="s">
        <v>171</v>
      </c>
      <c r="Z500" s="5" t="s">
        <v>171</v>
      </c>
      <c r="AA500" s="5" t="s">
        <v>171</v>
      </c>
      <c r="AB500" s="5" t="s">
        <v>35</v>
      </c>
      <c r="AC500" s="5" t="s">
        <v>74</v>
      </c>
      <c r="AD500" s="5" t="s">
        <v>13</v>
      </c>
      <c r="AE500" s="5" t="s">
        <v>63</v>
      </c>
      <c r="AF500" s="5" t="s">
        <v>35</v>
      </c>
      <c r="AG500" s="5">
        <f t="shared" si="7"/>
        <v>0</v>
      </c>
      <c r="AH500" s="5" t="s">
        <v>63</v>
      </c>
      <c r="AI500" s="5" t="s">
        <v>4179</v>
      </c>
    </row>
    <row r="501" spans="1:40">
      <c r="A501" s="5" t="s">
        <v>4164</v>
      </c>
      <c r="B501" s="5" t="s">
        <v>169</v>
      </c>
      <c r="C501" s="5" t="s">
        <v>168</v>
      </c>
      <c r="D501" s="5" t="s">
        <v>167</v>
      </c>
      <c r="E501" s="5" t="s">
        <v>166</v>
      </c>
      <c r="F501" s="6">
        <v>0.02</v>
      </c>
      <c r="G501" s="5" t="s">
        <v>4163</v>
      </c>
      <c r="H501" s="5">
        <v>20</v>
      </c>
      <c r="I501" s="5" t="s">
        <v>3592</v>
      </c>
      <c r="J501" s="5">
        <v>300</v>
      </c>
      <c r="K501" s="5">
        <v>259200</v>
      </c>
      <c r="L501" s="5" t="s">
        <v>4162</v>
      </c>
      <c r="O501" s="5" t="s">
        <v>4178</v>
      </c>
      <c r="P501" s="5" t="s">
        <v>4112</v>
      </c>
      <c r="Q501" s="5" t="s">
        <v>160</v>
      </c>
      <c r="R501" s="5" t="s">
        <v>4177</v>
      </c>
      <c r="S501" s="5" t="s">
        <v>4176</v>
      </c>
      <c r="T501" s="5" t="s">
        <v>4175</v>
      </c>
      <c r="X501" s="5">
        <v>17</v>
      </c>
      <c r="Y501" s="5" t="s">
        <v>171</v>
      </c>
      <c r="Z501" s="5" t="s">
        <v>171</v>
      </c>
      <c r="AA501" s="5" t="s">
        <v>171</v>
      </c>
      <c r="AB501" s="5" t="s">
        <v>35</v>
      </c>
      <c r="AC501" s="5" t="s">
        <v>74</v>
      </c>
      <c r="AD501" s="5" t="s">
        <v>13</v>
      </c>
      <c r="AE501" s="5" t="s">
        <v>63</v>
      </c>
      <c r="AG501" s="5">
        <f t="shared" si="7"/>
        <v>1</v>
      </c>
      <c r="AH501" s="5" t="s">
        <v>4157</v>
      </c>
      <c r="AI501" s="5" t="s">
        <v>4108</v>
      </c>
    </row>
    <row r="502" spans="1:40">
      <c r="A502" s="5" t="s">
        <v>4164</v>
      </c>
      <c r="B502" s="5" t="s">
        <v>169</v>
      </c>
      <c r="C502" s="5" t="s">
        <v>168</v>
      </c>
      <c r="D502" s="5" t="s">
        <v>167</v>
      </c>
      <c r="E502" s="5" t="s">
        <v>166</v>
      </c>
      <c r="F502" s="6">
        <v>0.02</v>
      </c>
      <c r="G502" s="5" t="s">
        <v>4163</v>
      </c>
      <c r="H502" s="5">
        <v>20</v>
      </c>
      <c r="I502" s="5" t="s">
        <v>3592</v>
      </c>
      <c r="J502" s="5">
        <v>300</v>
      </c>
      <c r="K502" s="5">
        <v>259200</v>
      </c>
      <c r="L502" s="5" t="s">
        <v>4162</v>
      </c>
      <c r="O502" s="5" t="s">
        <v>4174</v>
      </c>
      <c r="P502" s="5" t="s">
        <v>875</v>
      </c>
      <c r="Q502" s="5" t="s">
        <v>160</v>
      </c>
      <c r="R502" s="5" t="s">
        <v>4173</v>
      </c>
      <c r="S502" s="5" t="s">
        <v>4172</v>
      </c>
      <c r="T502" s="5" t="s">
        <v>4171</v>
      </c>
      <c r="X502" s="5">
        <v>33</v>
      </c>
      <c r="Y502" s="5" t="s">
        <v>171</v>
      </c>
      <c r="Z502" s="5" t="s">
        <v>171</v>
      </c>
      <c r="AA502" s="5" t="s">
        <v>171</v>
      </c>
      <c r="AB502" s="5" t="s">
        <v>35</v>
      </c>
      <c r="AC502" s="5" t="s">
        <v>74</v>
      </c>
      <c r="AD502" s="5" t="s">
        <v>13</v>
      </c>
      <c r="AE502" s="5" t="s">
        <v>63</v>
      </c>
      <c r="AF502" s="5" t="s">
        <v>35</v>
      </c>
      <c r="AG502" s="5">
        <f t="shared" si="7"/>
        <v>0</v>
      </c>
      <c r="AH502" s="5" t="s">
        <v>63</v>
      </c>
      <c r="AI502" s="5" t="s">
        <v>4170</v>
      </c>
    </row>
    <row r="503" spans="1:40">
      <c r="A503" s="5" t="s">
        <v>4164</v>
      </c>
      <c r="B503" s="5" t="s">
        <v>169</v>
      </c>
      <c r="C503" s="5" t="s">
        <v>168</v>
      </c>
      <c r="D503" s="5" t="s">
        <v>167</v>
      </c>
      <c r="E503" s="5" t="s">
        <v>166</v>
      </c>
      <c r="F503" s="6">
        <v>0.02</v>
      </c>
      <c r="G503" s="5" t="s">
        <v>4163</v>
      </c>
      <c r="H503" s="5">
        <v>20</v>
      </c>
      <c r="I503" s="5" t="s">
        <v>3592</v>
      </c>
      <c r="J503" s="5">
        <v>300</v>
      </c>
      <c r="K503" s="5">
        <v>259200</v>
      </c>
      <c r="L503" s="5" t="s">
        <v>4162</v>
      </c>
      <c r="O503" s="5" t="s">
        <v>4169</v>
      </c>
      <c r="P503" s="5" t="s">
        <v>200</v>
      </c>
      <c r="Q503" s="5" t="s">
        <v>160</v>
      </c>
      <c r="R503" s="5" t="s">
        <v>4168</v>
      </c>
      <c r="S503" s="5" t="s">
        <v>4167</v>
      </c>
      <c r="T503" s="5" t="s">
        <v>4166</v>
      </c>
      <c r="X503" s="5">
        <v>18</v>
      </c>
      <c r="Y503" s="5" t="s">
        <v>171</v>
      </c>
      <c r="Z503" s="5" t="s">
        <v>171</v>
      </c>
      <c r="AA503" s="5" t="s">
        <v>171</v>
      </c>
      <c r="AB503" s="5" t="s">
        <v>35</v>
      </c>
      <c r="AC503" s="5" t="s">
        <v>74</v>
      </c>
      <c r="AD503" s="5" t="s">
        <v>13</v>
      </c>
      <c r="AE503" s="5" t="s">
        <v>63</v>
      </c>
      <c r="AF503" s="5" t="s">
        <v>35</v>
      </c>
      <c r="AG503" s="5">
        <f t="shared" si="7"/>
        <v>0</v>
      </c>
      <c r="AH503" s="5" t="s">
        <v>63</v>
      </c>
      <c r="AI503" s="5" t="s">
        <v>4165</v>
      </c>
    </row>
    <row r="504" spans="1:40">
      <c r="A504" s="5" t="s">
        <v>4164</v>
      </c>
      <c r="B504" s="5" t="s">
        <v>169</v>
      </c>
      <c r="C504" s="5" t="s">
        <v>168</v>
      </c>
      <c r="D504" s="5" t="s">
        <v>167</v>
      </c>
      <c r="E504" s="5" t="s">
        <v>166</v>
      </c>
      <c r="F504" s="6">
        <v>0.02</v>
      </c>
      <c r="G504" s="5" t="s">
        <v>4163</v>
      </c>
      <c r="H504" s="5">
        <v>20</v>
      </c>
      <c r="I504" s="5" t="s">
        <v>3592</v>
      </c>
      <c r="J504" s="5">
        <v>300</v>
      </c>
      <c r="K504" s="5">
        <v>259200</v>
      </c>
      <c r="L504" s="5" t="s">
        <v>4162</v>
      </c>
      <c r="O504" s="5" t="s">
        <v>4161</v>
      </c>
      <c r="P504" s="5" t="s">
        <v>3801</v>
      </c>
      <c r="Q504" s="5" t="s">
        <v>160</v>
      </c>
      <c r="R504" s="5" t="s">
        <v>4160</v>
      </c>
      <c r="S504" s="5" t="s">
        <v>4159</v>
      </c>
      <c r="T504" s="5" t="s">
        <v>4158</v>
      </c>
      <c r="X504" s="5">
        <v>28</v>
      </c>
      <c r="Y504" s="5" t="s">
        <v>171</v>
      </c>
      <c r="Z504" s="5" t="s">
        <v>171</v>
      </c>
      <c r="AA504" s="5" t="s">
        <v>171</v>
      </c>
      <c r="AB504" s="5" t="s">
        <v>35</v>
      </c>
      <c r="AC504" s="5" t="s">
        <v>74</v>
      </c>
      <c r="AD504" s="5" t="s">
        <v>13</v>
      </c>
      <c r="AE504" s="5" t="s">
        <v>63</v>
      </c>
      <c r="AG504" s="5">
        <f t="shared" si="7"/>
        <v>1</v>
      </c>
      <c r="AH504" s="5" t="s">
        <v>4157</v>
      </c>
      <c r="AI504" s="5" t="s">
        <v>4156</v>
      </c>
    </row>
    <row r="505" spans="1:40" s="8" customFormat="1">
      <c r="F505" s="9"/>
      <c r="AF505" s="8">
        <f>COUNTIF(AG485:AG504,AG486)</f>
        <v>13</v>
      </c>
      <c r="AH505" s="8">
        <f>COUNTIF(AG485:AG504,AG494)</f>
        <v>6</v>
      </c>
      <c r="AM505" s="8">
        <f>AH505+AF505</f>
        <v>19</v>
      </c>
      <c r="AN505" s="8">
        <f>AH505/AM505</f>
        <v>0.31578947368421051</v>
      </c>
    </row>
    <row r="506" spans="1:40">
      <c r="A506" s="5" t="s">
        <v>4069</v>
      </c>
      <c r="B506" s="5" t="s">
        <v>169</v>
      </c>
      <c r="C506" s="5" t="s">
        <v>168</v>
      </c>
      <c r="D506" s="5" t="s">
        <v>167</v>
      </c>
      <c r="E506" s="5" t="s">
        <v>166</v>
      </c>
      <c r="F506" s="6">
        <v>0.02</v>
      </c>
      <c r="G506" s="5" t="s">
        <v>3593</v>
      </c>
      <c r="H506" s="5">
        <v>20</v>
      </c>
      <c r="I506" s="5" t="s">
        <v>3592</v>
      </c>
      <c r="J506" s="5">
        <v>300</v>
      </c>
      <c r="K506" s="5">
        <v>259200</v>
      </c>
      <c r="L506" s="5" t="s">
        <v>3591</v>
      </c>
      <c r="O506" s="5" t="s">
        <v>4155</v>
      </c>
      <c r="P506" s="5" t="s">
        <v>435</v>
      </c>
      <c r="Q506" s="5" t="s">
        <v>160</v>
      </c>
      <c r="R506" s="5" t="s">
        <v>4154</v>
      </c>
      <c r="S506" s="5" t="s">
        <v>4153</v>
      </c>
      <c r="T506" s="5" t="s">
        <v>4152</v>
      </c>
      <c r="X506" s="5">
        <v>18</v>
      </c>
      <c r="Y506" s="5" t="s">
        <v>171</v>
      </c>
      <c r="Z506" s="5" t="s">
        <v>171</v>
      </c>
      <c r="AA506" s="5" t="s">
        <v>171</v>
      </c>
      <c r="AB506" s="5" t="s">
        <v>36</v>
      </c>
      <c r="AC506" s="5" t="s">
        <v>120</v>
      </c>
      <c r="AD506" s="5" t="s">
        <v>13</v>
      </c>
      <c r="AE506" s="5" t="s">
        <v>63</v>
      </c>
      <c r="AG506" s="5">
        <f t="shared" si="7"/>
        <v>1</v>
      </c>
      <c r="AH506" s="5" t="s">
        <v>4064</v>
      </c>
      <c r="AI506" s="5" t="s">
        <v>3702</v>
      </c>
    </row>
    <row r="507" spans="1:40">
      <c r="A507" s="5" t="s">
        <v>4069</v>
      </c>
      <c r="B507" s="5" t="s">
        <v>169</v>
      </c>
      <c r="C507" s="5" t="s">
        <v>168</v>
      </c>
      <c r="D507" s="5" t="s">
        <v>167</v>
      </c>
      <c r="E507" s="5" t="s">
        <v>166</v>
      </c>
      <c r="F507" s="6">
        <v>0.02</v>
      </c>
      <c r="G507" s="5" t="s">
        <v>3593</v>
      </c>
      <c r="H507" s="5">
        <v>20</v>
      </c>
      <c r="I507" s="5" t="s">
        <v>3592</v>
      </c>
      <c r="J507" s="5">
        <v>300</v>
      </c>
      <c r="K507" s="5">
        <v>259200</v>
      </c>
      <c r="L507" s="5" t="s">
        <v>3591</v>
      </c>
      <c r="O507" s="5" t="s">
        <v>4151</v>
      </c>
      <c r="P507" s="5" t="s">
        <v>315</v>
      </c>
      <c r="Q507" s="5" t="s">
        <v>160</v>
      </c>
      <c r="R507" s="5" t="s">
        <v>2149</v>
      </c>
      <c r="S507" s="5" t="s">
        <v>314</v>
      </c>
      <c r="T507" s="5" t="s">
        <v>4150</v>
      </c>
      <c r="X507" s="5">
        <v>174</v>
      </c>
      <c r="Y507" s="5" t="s">
        <v>171</v>
      </c>
      <c r="Z507" s="5" t="s">
        <v>171</v>
      </c>
      <c r="AA507" s="5" t="s">
        <v>171</v>
      </c>
      <c r="AB507" s="5" t="s">
        <v>36</v>
      </c>
      <c r="AC507" s="5" t="s">
        <v>120</v>
      </c>
      <c r="AD507" s="5" t="s">
        <v>13</v>
      </c>
      <c r="AE507" s="5" t="s">
        <v>63</v>
      </c>
      <c r="AF507" s="5" t="s">
        <v>13</v>
      </c>
      <c r="AG507" s="5">
        <f t="shared" si="7"/>
        <v>-1</v>
      </c>
      <c r="AH507" s="5" t="s">
        <v>120</v>
      </c>
      <c r="AI507" s="5" t="s">
        <v>4149</v>
      </c>
    </row>
    <row r="508" spans="1:40">
      <c r="A508" s="5" t="s">
        <v>4069</v>
      </c>
      <c r="B508" s="5" t="s">
        <v>169</v>
      </c>
      <c r="C508" s="5" t="s">
        <v>168</v>
      </c>
      <c r="D508" s="5" t="s">
        <v>167</v>
      </c>
      <c r="E508" s="5" t="s">
        <v>166</v>
      </c>
      <c r="F508" s="6">
        <v>0.02</v>
      </c>
      <c r="G508" s="5" t="s">
        <v>3593</v>
      </c>
      <c r="H508" s="5">
        <v>20</v>
      </c>
      <c r="I508" s="5" t="s">
        <v>3592</v>
      </c>
      <c r="J508" s="5">
        <v>300</v>
      </c>
      <c r="K508" s="5">
        <v>259200</v>
      </c>
      <c r="L508" s="5" t="s">
        <v>3591</v>
      </c>
      <c r="O508" s="5" t="s">
        <v>4148</v>
      </c>
      <c r="P508" s="5" t="s">
        <v>180</v>
      </c>
      <c r="Q508" s="5" t="s">
        <v>160</v>
      </c>
      <c r="R508" s="5" t="s">
        <v>469</v>
      </c>
      <c r="S508" s="5" t="s">
        <v>4147</v>
      </c>
      <c r="T508" s="5" t="s">
        <v>4146</v>
      </c>
      <c r="X508" s="5">
        <v>6</v>
      </c>
      <c r="Y508" s="5" t="s">
        <v>171</v>
      </c>
      <c r="Z508" s="5" t="s">
        <v>171</v>
      </c>
      <c r="AA508" s="5" t="s">
        <v>171</v>
      </c>
      <c r="AB508" s="5" t="s">
        <v>36</v>
      </c>
      <c r="AC508" s="5" t="s">
        <v>120</v>
      </c>
      <c r="AD508" s="5" t="s">
        <v>13</v>
      </c>
      <c r="AE508" s="5" t="s">
        <v>63</v>
      </c>
      <c r="AF508" s="5" t="s">
        <v>13</v>
      </c>
      <c r="AG508" s="5">
        <f t="shared" si="7"/>
        <v>-1</v>
      </c>
      <c r="AH508" s="5" t="s">
        <v>120</v>
      </c>
      <c r="AI508" s="5" t="s">
        <v>3621</v>
      </c>
    </row>
    <row r="509" spans="1:40">
      <c r="A509" s="5" t="s">
        <v>4069</v>
      </c>
      <c r="B509" s="5" t="s">
        <v>169</v>
      </c>
      <c r="C509" s="5" t="s">
        <v>168</v>
      </c>
      <c r="D509" s="5" t="s">
        <v>167</v>
      </c>
      <c r="E509" s="5" t="s">
        <v>166</v>
      </c>
      <c r="F509" s="6">
        <v>0.02</v>
      </c>
      <c r="G509" s="5" t="s">
        <v>3593</v>
      </c>
      <c r="H509" s="5">
        <v>20</v>
      </c>
      <c r="I509" s="5" t="s">
        <v>3592</v>
      </c>
      <c r="J509" s="5">
        <v>300</v>
      </c>
      <c r="K509" s="5">
        <v>259200</v>
      </c>
      <c r="L509" s="5" t="s">
        <v>3591</v>
      </c>
      <c r="O509" s="5" t="s">
        <v>4145</v>
      </c>
      <c r="P509" s="5" t="s">
        <v>256</v>
      </c>
      <c r="Q509" s="5" t="s">
        <v>160</v>
      </c>
      <c r="R509" s="5" t="s">
        <v>4144</v>
      </c>
      <c r="S509" s="5" t="s">
        <v>4143</v>
      </c>
      <c r="T509" s="5" t="s">
        <v>4142</v>
      </c>
      <c r="X509" s="5">
        <v>33</v>
      </c>
      <c r="Y509" s="5" t="s">
        <v>252</v>
      </c>
      <c r="Z509" s="5" t="s">
        <v>252</v>
      </c>
      <c r="AA509" s="5" t="s">
        <v>156</v>
      </c>
      <c r="AB509" s="5" t="s">
        <v>36</v>
      </c>
      <c r="AC509" s="5" t="s">
        <v>120</v>
      </c>
      <c r="AD509" s="5" t="s">
        <v>13</v>
      </c>
      <c r="AE509" s="5" t="s">
        <v>63</v>
      </c>
      <c r="AF509" s="5" t="s">
        <v>36</v>
      </c>
      <c r="AG509" s="5">
        <f t="shared" si="7"/>
        <v>0</v>
      </c>
      <c r="AH509" s="5" t="s">
        <v>63</v>
      </c>
      <c r="AI509" s="5" t="s">
        <v>4141</v>
      </c>
    </row>
    <row r="510" spans="1:40">
      <c r="A510" s="5" t="s">
        <v>4069</v>
      </c>
      <c r="B510" s="5" t="s">
        <v>169</v>
      </c>
      <c r="C510" s="5" t="s">
        <v>168</v>
      </c>
      <c r="D510" s="5" t="s">
        <v>167</v>
      </c>
      <c r="E510" s="5" t="s">
        <v>166</v>
      </c>
      <c r="F510" s="6">
        <v>0.02</v>
      </c>
      <c r="G510" s="5" t="s">
        <v>3593</v>
      </c>
      <c r="H510" s="5">
        <v>20</v>
      </c>
      <c r="I510" s="5" t="s">
        <v>3592</v>
      </c>
      <c r="J510" s="5">
        <v>300</v>
      </c>
      <c r="K510" s="5">
        <v>259200</v>
      </c>
      <c r="L510" s="5" t="s">
        <v>3591</v>
      </c>
      <c r="O510" s="5" t="s">
        <v>4140</v>
      </c>
      <c r="P510" s="5" t="s">
        <v>406</v>
      </c>
      <c r="Q510" s="5" t="s">
        <v>160</v>
      </c>
      <c r="R510" s="5" t="s">
        <v>4139</v>
      </c>
      <c r="S510" s="5" t="s">
        <v>4138</v>
      </c>
      <c r="T510" s="5" t="s">
        <v>4137</v>
      </c>
      <c r="X510" s="5">
        <v>44</v>
      </c>
      <c r="Y510" s="5" t="s">
        <v>171</v>
      </c>
      <c r="Z510" s="5" t="s">
        <v>171</v>
      </c>
      <c r="AA510" s="5" t="s">
        <v>171</v>
      </c>
      <c r="AB510" s="5" t="s">
        <v>36</v>
      </c>
      <c r="AC510" s="5" t="s">
        <v>120</v>
      </c>
      <c r="AD510" s="5" t="s">
        <v>13</v>
      </c>
      <c r="AE510" s="5" t="s">
        <v>63</v>
      </c>
      <c r="AG510" s="5">
        <f t="shared" si="7"/>
        <v>1</v>
      </c>
      <c r="AH510" s="5" t="s">
        <v>4064</v>
      </c>
      <c r="AI510" s="5" t="s">
        <v>4136</v>
      </c>
    </row>
    <row r="511" spans="1:40">
      <c r="A511" s="5" t="s">
        <v>4069</v>
      </c>
      <c r="B511" s="5" t="s">
        <v>169</v>
      </c>
      <c r="C511" s="5" t="s">
        <v>168</v>
      </c>
      <c r="D511" s="5" t="s">
        <v>167</v>
      </c>
      <c r="E511" s="5" t="s">
        <v>166</v>
      </c>
      <c r="F511" s="6">
        <v>0.02</v>
      </c>
      <c r="G511" s="5" t="s">
        <v>3593</v>
      </c>
      <c r="H511" s="5">
        <v>20</v>
      </c>
      <c r="I511" s="5" t="s">
        <v>3592</v>
      </c>
      <c r="J511" s="5">
        <v>300</v>
      </c>
      <c r="K511" s="5">
        <v>259200</v>
      </c>
      <c r="L511" s="5" t="s">
        <v>3591</v>
      </c>
      <c r="O511" s="5" t="s">
        <v>4135</v>
      </c>
      <c r="P511" s="5" t="s">
        <v>235</v>
      </c>
      <c r="Q511" s="5" t="s">
        <v>160</v>
      </c>
      <c r="R511" s="5" t="s">
        <v>4134</v>
      </c>
      <c r="S511" s="5" t="s">
        <v>4133</v>
      </c>
      <c r="T511" s="5" t="s">
        <v>4132</v>
      </c>
      <c r="X511" s="5">
        <v>73</v>
      </c>
      <c r="Y511" s="5" t="s">
        <v>171</v>
      </c>
      <c r="Z511" s="5" t="s">
        <v>171</v>
      </c>
      <c r="AA511" s="5" t="s">
        <v>171</v>
      </c>
      <c r="AB511" s="5" t="s">
        <v>36</v>
      </c>
      <c r="AC511" s="5" t="s">
        <v>120</v>
      </c>
      <c r="AD511" s="5" t="s">
        <v>13</v>
      </c>
      <c r="AE511" s="5" t="s">
        <v>63</v>
      </c>
      <c r="AF511" s="5" t="s">
        <v>36</v>
      </c>
      <c r="AG511" s="5">
        <f t="shared" si="7"/>
        <v>0</v>
      </c>
      <c r="AH511" s="5" t="s">
        <v>63</v>
      </c>
      <c r="AI511" s="5" t="s">
        <v>4131</v>
      </c>
    </row>
    <row r="512" spans="1:40">
      <c r="A512" s="5" t="s">
        <v>4069</v>
      </c>
      <c r="B512" s="5" t="s">
        <v>169</v>
      </c>
      <c r="C512" s="5" t="s">
        <v>168</v>
      </c>
      <c r="D512" s="5" t="s">
        <v>167</v>
      </c>
      <c r="E512" s="5" t="s">
        <v>166</v>
      </c>
      <c r="F512" s="6">
        <v>0.02</v>
      </c>
      <c r="G512" s="5" t="s">
        <v>3593</v>
      </c>
      <c r="H512" s="5">
        <v>20</v>
      </c>
      <c r="I512" s="5" t="s">
        <v>3592</v>
      </c>
      <c r="J512" s="5">
        <v>300</v>
      </c>
      <c r="K512" s="5">
        <v>259200</v>
      </c>
      <c r="L512" s="5" t="s">
        <v>3591</v>
      </c>
      <c r="O512" s="5" t="s">
        <v>4130</v>
      </c>
      <c r="P512" s="5" t="s">
        <v>200</v>
      </c>
      <c r="Q512" s="5" t="s">
        <v>160</v>
      </c>
      <c r="R512" s="5" t="s">
        <v>4129</v>
      </c>
      <c r="S512" s="5" t="s">
        <v>4128</v>
      </c>
      <c r="T512" s="5" t="s">
        <v>4127</v>
      </c>
      <c r="X512" s="5">
        <v>244</v>
      </c>
      <c r="Y512" s="5" t="s">
        <v>171</v>
      </c>
      <c r="Z512" s="5" t="s">
        <v>171</v>
      </c>
      <c r="AA512" s="5" t="s">
        <v>171</v>
      </c>
      <c r="AB512" s="5" t="s">
        <v>36</v>
      </c>
      <c r="AC512" s="5" t="s">
        <v>120</v>
      </c>
      <c r="AD512" s="5" t="s">
        <v>13</v>
      </c>
      <c r="AE512" s="5" t="s">
        <v>63</v>
      </c>
      <c r="AF512" s="5" t="s">
        <v>36</v>
      </c>
      <c r="AG512" s="5">
        <f t="shared" si="7"/>
        <v>0</v>
      </c>
      <c r="AH512" s="5" t="s">
        <v>63</v>
      </c>
      <c r="AI512" s="5" t="s">
        <v>4126</v>
      </c>
    </row>
    <row r="513" spans="1:40">
      <c r="A513" s="5" t="s">
        <v>4069</v>
      </c>
      <c r="B513" s="5" t="s">
        <v>169</v>
      </c>
      <c r="C513" s="5" t="s">
        <v>168</v>
      </c>
      <c r="D513" s="5" t="s">
        <v>167</v>
      </c>
      <c r="E513" s="5" t="s">
        <v>166</v>
      </c>
      <c r="F513" s="6">
        <v>0.02</v>
      </c>
      <c r="G513" s="5" t="s">
        <v>3593</v>
      </c>
      <c r="H513" s="5">
        <v>20</v>
      </c>
      <c r="I513" s="5" t="s">
        <v>3592</v>
      </c>
      <c r="J513" s="5">
        <v>300</v>
      </c>
      <c r="K513" s="5">
        <v>259200</v>
      </c>
      <c r="L513" s="5" t="s">
        <v>3591</v>
      </c>
      <c r="O513" s="5" t="s">
        <v>4125</v>
      </c>
      <c r="P513" s="5" t="s">
        <v>526</v>
      </c>
      <c r="Q513" s="5" t="s">
        <v>160</v>
      </c>
      <c r="R513" s="5" t="s">
        <v>4124</v>
      </c>
      <c r="S513" s="5" t="s">
        <v>4123</v>
      </c>
      <c r="T513" s="5" t="s">
        <v>4122</v>
      </c>
      <c r="X513" s="5">
        <v>7</v>
      </c>
      <c r="Y513" s="5" t="s">
        <v>171</v>
      </c>
      <c r="Z513" s="5" t="s">
        <v>171</v>
      </c>
      <c r="AA513" s="5" t="s">
        <v>171</v>
      </c>
      <c r="AB513" s="5" t="s">
        <v>36</v>
      </c>
      <c r="AC513" s="5" t="s">
        <v>120</v>
      </c>
      <c r="AD513" s="5" t="s">
        <v>13</v>
      </c>
      <c r="AE513" s="5" t="s">
        <v>63</v>
      </c>
      <c r="AF513" s="5" t="s">
        <v>36</v>
      </c>
      <c r="AG513" s="5">
        <f t="shared" si="7"/>
        <v>0</v>
      </c>
      <c r="AH513" s="5" t="s">
        <v>63</v>
      </c>
      <c r="AI513" s="5" t="s">
        <v>3624</v>
      </c>
    </row>
    <row r="514" spans="1:40">
      <c r="A514" s="5" t="s">
        <v>4069</v>
      </c>
      <c r="B514" s="5" t="s">
        <v>169</v>
      </c>
      <c r="C514" s="5" t="s">
        <v>168</v>
      </c>
      <c r="D514" s="5" t="s">
        <v>167</v>
      </c>
      <c r="E514" s="5" t="s">
        <v>166</v>
      </c>
      <c r="F514" s="6">
        <v>0.02</v>
      </c>
      <c r="G514" s="5" t="s">
        <v>3593</v>
      </c>
      <c r="H514" s="5">
        <v>20</v>
      </c>
      <c r="I514" s="5" t="s">
        <v>3592</v>
      </c>
      <c r="J514" s="5">
        <v>300</v>
      </c>
      <c r="K514" s="5">
        <v>259200</v>
      </c>
      <c r="L514" s="5" t="s">
        <v>3591</v>
      </c>
      <c r="O514" s="5" t="s">
        <v>4121</v>
      </c>
      <c r="P514" s="5" t="s">
        <v>175</v>
      </c>
      <c r="Q514" s="5" t="s">
        <v>160</v>
      </c>
      <c r="R514" s="5" t="s">
        <v>4120</v>
      </c>
      <c r="S514" s="5" t="s">
        <v>4119</v>
      </c>
      <c r="T514" s="5" t="s">
        <v>4118</v>
      </c>
      <c r="X514" s="5">
        <v>12</v>
      </c>
      <c r="Y514" s="5" t="s">
        <v>171</v>
      </c>
      <c r="Z514" s="5" t="s">
        <v>171</v>
      </c>
      <c r="AA514" s="5" t="s">
        <v>171</v>
      </c>
      <c r="AB514" s="5" t="s">
        <v>36</v>
      </c>
      <c r="AC514" s="5" t="s">
        <v>120</v>
      </c>
      <c r="AD514" s="5" t="s">
        <v>13</v>
      </c>
      <c r="AE514" s="5" t="s">
        <v>63</v>
      </c>
      <c r="AG514" s="5">
        <f t="shared" si="7"/>
        <v>1</v>
      </c>
      <c r="AH514" s="5" t="s">
        <v>4064</v>
      </c>
      <c r="AI514" s="5" t="s">
        <v>3600</v>
      </c>
    </row>
    <row r="515" spans="1:40">
      <c r="A515" s="5" t="s">
        <v>4069</v>
      </c>
      <c r="B515" s="5" t="s">
        <v>169</v>
      </c>
      <c r="C515" s="5" t="s">
        <v>168</v>
      </c>
      <c r="D515" s="5" t="s">
        <v>167</v>
      </c>
      <c r="E515" s="5" t="s">
        <v>166</v>
      </c>
      <c r="F515" s="6">
        <v>0.02</v>
      </c>
      <c r="G515" s="5" t="s">
        <v>3593</v>
      </c>
      <c r="H515" s="5">
        <v>20</v>
      </c>
      <c r="I515" s="5" t="s">
        <v>3592</v>
      </c>
      <c r="J515" s="5">
        <v>300</v>
      </c>
      <c r="K515" s="5">
        <v>259200</v>
      </c>
      <c r="L515" s="5" t="s">
        <v>3591</v>
      </c>
      <c r="O515" s="5" t="s">
        <v>4117</v>
      </c>
      <c r="P515" s="5" t="s">
        <v>3695</v>
      </c>
      <c r="Q515" s="5" t="s">
        <v>160</v>
      </c>
      <c r="R515" s="5" t="s">
        <v>4116</v>
      </c>
      <c r="S515" s="5" t="s">
        <v>3872</v>
      </c>
      <c r="T515" s="5" t="s">
        <v>4115</v>
      </c>
      <c r="X515" s="5">
        <v>53</v>
      </c>
      <c r="Y515" s="5" t="s">
        <v>171</v>
      </c>
      <c r="Z515" s="5" t="s">
        <v>171</v>
      </c>
      <c r="AA515" s="5" t="s">
        <v>171</v>
      </c>
      <c r="AB515" s="5" t="s">
        <v>36</v>
      </c>
      <c r="AC515" s="5" t="s">
        <v>120</v>
      </c>
      <c r="AD515" s="5" t="s">
        <v>13</v>
      </c>
      <c r="AE515" s="5" t="s">
        <v>63</v>
      </c>
      <c r="AF515" s="5" t="s">
        <v>36</v>
      </c>
      <c r="AG515" s="5">
        <f t="shared" si="7"/>
        <v>0</v>
      </c>
      <c r="AH515" s="5" t="s">
        <v>63</v>
      </c>
      <c r="AI515" s="5" t="s">
        <v>4114</v>
      </c>
    </row>
    <row r="516" spans="1:40">
      <c r="A516" s="5" t="s">
        <v>4069</v>
      </c>
      <c r="B516" s="5" t="s">
        <v>169</v>
      </c>
      <c r="C516" s="5" t="s">
        <v>168</v>
      </c>
      <c r="D516" s="5" t="s">
        <v>167</v>
      </c>
      <c r="E516" s="5" t="s">
        <v>166</v>
      </c>
      <c r="F516" s="6">
        <v>0.02</v>
      </c>
      <c r="G516" s="5" t="s">
        <v>3593</v>
      </c>
      <c r="H516" s="5">
        <v>20</v>
      </c>
      <c r="I516" s="5" t="s">
        <v>3592</v>
      </c>
      <c r="J516" s="5">
        <v>300</v>
      </c>
      <c r="K516" s="5">
        <v>259200</v>
      </c>
      <c r="L516" s="5" t="s">
        <v>3591</v>
      </c>
      <c r="O516" s="5" t="s">
        <v>4113</v>
      </c>
      <c r="P516" s="5" t="s">
        <v>4112</v>
      </c>
      <c r="Q516" s="5" t="s">
        <v>160</v>
      </c>
      <c r="R516" s="5" t="s">
        <v>4111</v>
      </c>
      <c r="S516" s="5" t="s">
        <v>4110</v>
      </c>
      <c r="T516" s="5" t="s">
        <v>4109</v>
      </c>
      <c r="X516" s="5">
        <v>40</v>
      </c>
      <c r="Y516" s="5" t="s">
        <v>171</v>
      </c>
      <c r="Z516" s="5" t="s">
        <v>171</v>
      </c>
      <c r="AA516" s="5" t="s">
        <v>171</v>
      </c>
      <c r="AB516" s="5" t="s">
        <v>36</v>
      </c>
      <c r="AC516" s="5" t="s">
        <v>120</v>
      </c>
      <c r="AD516" s="5" t="s">
        <v>13</v>
      </c>
      <c r="AE516" s="5" t="s">
        <v>63</v>
      </c>
      <c r="AF516" s="5" t="s">
        <v>36</v>
      </c>
      <c r="AG516" s="5">
        <f t="shared" si="7"/>
        <v>0</v>
      </c>
      <c r="AH516" s="5" t="s">
        <v>63</v>
      </c>
      <c r="AI516" s="5" t="s">
        <v>4108</v>
      </c>
    </row>
    <row r="517" spans="1:40">
      <c r="A517" s="5" t="s">
        <v>4069</v>
      </c>
      <c r="B517" s="5" t="s">
        <v>169</v>
      </c>
      <c r="C517" s="5" t="s">
        <v>168</v>
      </c>
      <c r="D517" s="5" t="s">
        <v>167</v>
      </c>
      <c r="E517" s="5" t="s">
        <v>166</v>
      </c>
      <c r="F517" s="6">
        <v>0.02</v>
      </c>
      <c r="G517" s="5" t="s">
        <v>3593</v>
      </c>
      <c r="H517" s="5">
        <v>20</v>
      </c>
      <c r="I517" s="5" t="s">
        <v>3592</v>
      </c>
      <c r="J517" s="5">
        <v>300</v>
      </c>
      <c r="K517" s="5">
        <v>259200</v>
      </c>
      <c r="L517" s="5" t="s">
        <v>3591</v>
      </c>
      <c r="O517" s="5" t="s">
        <v>4107</v>
      </c>
      <c r="P517" s="5" t="s">
        <v>4106</v>
      </c>
      <c r="Q517" s="5" t="s">
        <v>160</v>
      </c>
      <c r="R517" s="5" t="s">
        <v>4105</v>
      </c>
      <c r="S517" s="5" t="s">
        <v>4104</v>
      </c>
      <c r="T517" s="5" t="s">
        <v>4103</v>
      </c>
      <c r="X517" s="5">
        <v>160</v>
      </c>
      <c r="Y517" s="5" t="s">
        <v>171</v>
      </c>
      <c r="Z517" s="5" t="s">
        <v>171</v>
      </c>
      <c r="AA517" s="5" t="s">
        <v>171</v>
      </c>
      <c r="AB517" s="5" t="s">
        <v>36</v>
      </c>
      <c r="AC517" s="5" t="s">
        <v>120</v>
      </c>
      <c r="AD517" s="5" t="s">
        <v>13</v>
      </c>
      <c r="AE517" s="5" t="s">
        <v>63</v>
      </c>
      <c r="AF517" s="5" t="s">
        <v>36</v>
      </c>
      <c r="AG517" s="5">
        <f t="shared" si="7"/>
        <v>0</v>
      </c>
      <c r="AH517" s="5" t="s">
        <v>63</v>
      </c>
      <c r="AI517" s="5" t="s">
        <v>4102</v>
      </c>
    </row>
    <row r="518" spans="1:40">
      <c r="A518" s="5" t="s">
        <v>4069</v>
      </c>
      <c r="B518" s="5" t="s">
        <v>169</v>
      </c>
      <c r="C518" s="5" t="s">
        <v>168</v>
      </c>
      <c r="D518" s="5" t="s">
        <v>167</v>
      </c>
      <c r="E518" s="5" t="s">
        <v>166</v>
      </c>
      <c r="F518" s="6">
        <v>0.02</v>
      </c>
      <c r="G518" s="5" t="s">
        <v>3593</v>
      </c>
      <c r="H518" s="5">
        <v>20</v>
      </c>
      <c r="I518" s="5" t="s">
        <v>3592</v>
      </c>
      <c r="J518" s="5">
        <v>300</v>
      </c>
      <c r="K518" s="5">
        <v>259200</v>
      </c>
      <c r="L518" s="5" t="s">
        <v>3591</v>
      </c>
      <c r="O518" s="5" t="s">
        <v>4101</v>
      </c>
      <c r="P518" s="5" t="s">
        <v>3801</v>
      </c>
      <c r="Q518" s="5" t="s">
        <v>160</v>
      </c>
      <c r="R518" s="5" t="s">
        <v>4100</v>
      </c>
      <c r="S518" s="5" t="s">
        <v>4099</v>
      </c>
      <c r="T518" s="5" t="s">
        <v>4098</v>
      </c>
      <c r="X518" s="5">
        <v>41</v>
      </c>
      <c r="Y518" s="5" t="s">
        <v>171</v>
      </c>
      <c r="Z518" s="5" t="s">
        <v>171</v>
      </c>
      <c r="AA518" s="5" t="s">
        <v>171</v>
      </c>
      <c r="AB518" s="5" t="s">
        <v>36</v>
      </c>
      <c r="AC518" s="5" t="s">
        <v>120</v>
      </c>
      <c r="AD518" s="5" t="s">
        <v>13</v>
      </c>
      <c r="AE518" s="5" t="s">
        <v>63</v>
      </c>
      <c r="AF518" s="5" t="s">
        <v>36</v>
      </c>
      <c r="AG518" s="5">
        <f t="shared" si="7"/>
        <v>0</v>
      </c>
      <c r="AH518" s="5" t="s">
        <v>63</v>
      </c>
      <c r="AI518" s="5" t="s">
        <v>4097</v>
      </c>
    </row>
    <row r="519" spans="1:40">
      <c r="A519" s="5" t="s">
        <v>4069</v>
      </c>
      <c r="B519" s="5" t="s">
        <v>169</v>
      </c>
      <c r="C519" s="5" t="s">
        <v>168</v>
      </c>
      <c r="D519" s="5" t="s">
        <v>167</v>
      </c>
      <c r="E519" s="5" t="s">
        <v>166</v>
      </c>
      <c r="F519" s="6">
        <v>0.02</v>
      </c>
      <c r="G519" s="5" t="s">
        <v>3593</v>
      </c>
      <c r="H519" s="5">
        <v>20</v>
      </c>
      <c r="I519" s="5" t="s">
        <v>3592</v>
      </c>
      <c r="J519" s="5">
        <v>300</v>
      </c>
      <c r="K519" s="5">
        <v>259200</v>
      </c>
      <c r="L519" s="5" t="s">
        <v>3591</v>
      </c>
      <c r="O519" s="5" t="s">
        <v>4096</v>
      </c>
      <c r="P519" s="5" t="s">
        <v>266</v>
      </c>
      <c r="Q519" s="5" t="s">
        <v>160</v>
      </c>
      <c r="R519" s="5" t="s">
        <v>4095</v>
      </c>
      <c r="S519" s="5" t="s">
        <v>4094</v>
      </c>
      <c r="T519" s="5" t="s">
        <v>4093</v>
      </c>
      <c r="X519" s="5">
        <v>85</v>
      </c>
      <c r="Y519" s="5" t="s">
        <v>171</v>
      </c>
      <c r="Z519" s="5" t="s">
        <v>171</v>
      </c>
      <c r="AA519" s="5" t="s">
        <v>171</v>
      </c>
      <c r="AB519" s="5" t="s">
        <v>36</v>
      </c>
      <c r="AC519" s="5" t="s">
        <v>120</v>
      </c>
      <c r="AD519" s="5" t="s">
        <v>13</v>
      </c>
      <c r="AE519" s="5" t="s">
        <v>63</v>
      </c>
      <c r="AF519" s="5" t="s">
        <v>36</v>
      </c>
      <c r="AG519" s="5">
        <f t="shared" si="7"/>
        <v>0</v>
      </c>
      <c r="AH519" s="5" t="s">
        <v>63</v>
      </c>
      <c r="AI519" s="5" t="s">
        <v>4092</v>
      </c>
    </row>
    <row r="520" spans="1:40">
      <c r="A520" s="5" t="s">
        <v>4069</v>
      </c>
      <c r="B520" s="5" t="s">
        <v>169</v>
      </c>
      <c r="C520" s="5" t="s">
        <v>168</v>
      </c>
      <c r="D520" s="5" t="s">
        <v>167</v>
      </c>
      <c r="E520" s="5" t="s">
        <v>166</v>
      </c>
      <c r="F520" s="6">
        <v>0.02</v>
      </c>
      <c r="G520" s="5" t="s">
        <v>3593</v>
      </c>
      <c r="H520" s="5">
        <v>20</v>
      </c>
      <c r="I520" s="5" t="s">
        <v>3592</v>
      </c>
      <c r="J520" s="5">
        <v>300</v>
      </c>
      <c r="K520" s="5">
        <v>259200</v>
      </c>
      <c r="L520" s="5" t="s">
        <v>3591</v>
      </c>
      <c r="O520" s="5" t="s">
        <v>4091</v>
      </c>
      <c r="P520" s="5" t="s">
        <v>205</v>
      </c>
      <c r="Q520" s="5" t="s">
        <v>160</v>
      </c>
      <c r="R520" s="5" t="s">
        <v>4090</v>
      </c>
      <c r="S520" s="5" t="s">
        <v>4089</v>
      </c>
      <c r="T520" s="5" t="s">
        <v>4088</v>
      </c>
      <c r="X520" s="5">
        <v>13</v>
      </c>
      <c r="Y520" s="5" t="s">
        <v>171</v>
      </c>
      <c r="Z520" s="5" t="s">
        <v>171</v>
      </c>
      <c r="AA520" s="5" t="s">
        <v>171</v>
      </c>
      <c r="AB520" s="5" t="s">
        <v>36</v>
      </c>
      <c r="AC520" s="5" t="s">
        <v>120</v>
      </c>
      <c r="AD520" s="5" t="s">
        <v>13</v>
      </c>
      <c r="AE520" s="5" t="s">
        <v>63</v>
      </c>
      <c r="AF520" s="5" t="s">
        <v>36</v>
      </c>
      <c r="AG520" s="5">
        <f t="shared" si="7"/>
        <v>0</v>
      </c>
      <c r="AH520" s="5" t="s">
        <v>63</v>
      </c>
      <c r="AI520" s="5" t="s">
        <v>4087</v>
      </c>
    </row>
    <row r="521" spans="1:40">
      <c r="A521" s="5" t="s">
        <v>4069</v>
      </c>
      <c r="B521" s="5" t="s">
        <v>169</v>
      </c>
      <c r="C521" s="5" t="s">
        <v>168</v>
      </c>
      <c r="D521" s="5" t="s">
        <v>167</v>
      </c>
      <c r="E521" s="5" t="s">
        <v>166</v>
      </c>
      <c r="F521" s="6">
        <v>0.02</v>
      </c>
      <c r="G521" s="5" t="s">
        <v>3593</v>
      </c>
      <c r="H521" s="5">
        <v>20</v>
      </c>
      <c r="I521" s="5" t="s">
        <v>3592</v>
      </c>
      <c r="J521" s="5">
        <v>300</v>
      </c>
      <c r="K521" s="5">
        <v>259200</v>
      </c>
      <c r="L521" s="5" t="s">
        <v>3591</v>
      </c>
      <c r="O521" s="5" t="s">
        <v>4086</v>
      </c>
      <c r="P521" s="5" t="s">
        <v>215</v>
      </c>
      <c r="Q521" s="5" t="s">
        <v>160</v>
      </c>
      <c r="R521" s="5" t="s">
        <v>3824</v>
      </c>
      <c r="S521" s="5" t="s">
        <v>4085</v>
      </c>
      <c r="T521" s="5" t="s">
        <v>4084</v>
      </c>
      <c r="X521" s="5">
        <v>15</v>
      </c>
      <c r="Y521" s="5" t="s">
        <v>171</v>
      </c>
      <c r="Z521" s="5" t="s">
        <v>171</v>
      </c>
      <c r="AA521" s="5" t="s">
        <v>171</v>
      </c>
      <c r="AB521" s="5" t="s">
        <v>36</v>
      </c>
      <c r="AC521" s="5" t="s">
        <v>120</v>
      </c>
      <c r="AD521" s="5" t="s">
        <v>13</v>
      </c>
      <c r="AE521" s="5" t="s">
        <v>63</v>
      </c>
      <c r="AF521" s="5" t="s">
        <v>4083</v>
      </c>
      <c r="AG521" s="5">
        <f t="shared" si="7"/>
        <v>-1</v>
      </c>
      <c r="AI521" s="5" t="s">
        <v>3624</v>
      </c>
    </row>
    <row r="522" spans="1:40">
      <c r="A522" s="5" t="s">
        <v>4069</v>
      </c>
      <c r="B522" s="5" t="s">
        <v>169</v>
      </c>
      <c r="C522" s="5" t="s">
        <v>168</v>
      </c>
      <c r="D522" s="5" t="s">
        <v>167</v>
      </c>
      <c r="E522" s="5" t="s">
        <v>166</v>
      </c>
      <c r="F522" s="6">
        <v>0.02</v>
      </c>
      <c r="G522" s="5" t="s">
        <v>3593</v>
      </c>
      <c r="H522" s="5">
        <v>20</v>
      </c>
      <c r="I522" s="5" t="s">
        <v>3592</v>
      </c>
      <c r="J522" s="5">
        <v>300</v>
      </c>
      <c r="K522" s="5">
        <v>259200</v>
      </c>
      <c r="L522" s="5" t="s">
        <v>3591</v>
      </c>
      <c r="O522" s="5" t="s">
        <v>4082</v>
      </c>
      <c r="P522" s="5" t="s">
        <v>336</v>
      </c>
      <c r="Q522" s="5" t="s">
        <v>160</v>
      </c>
      <c r="R522" s="5" t="s">
        <v>4081</v>
      </c>
      <c r="S522" s="5" t="s">
        <v>4080</v>
      </c>
      <c r="T522" s="5" t="s">
        <v>4079</v>
      </c>
      <c r="X522" s="5">
        <v>21</v>
      </c>
      <c r="Y522" s="5" t="s">
        <v>171</v>
      </c>
      <c r="Z522" s="5" t="s">
        <v>171</v>
      </c>
      <c r="AA522" s="5" t="s">
        <v>171</v>
      </c>
      <c r="AB522" s="5" t="s">
        <v>36</v>
      </c>
      <c r="AC522" s="5" t="s">
        <v>120</v>
      </c>
      <c r="AD522" s="5" t="s">
        <v>13</v>
      </c>
      <c r="AE522" s="5" t="s">
        <v>63</v>
      </c>
      <c r="AF522" s="5" t="s">
        <v>36</v>
      </c>
      <c r="AG522" s="5">
        <f t="shared" si="7"/>
        <v>0</v>
      </c>
      <c r="AH522" s="5" t="s">
        <v>63</v>
      </c>
      <c r="AI522" s="5" t="s">
        <v>4078</v>
      </c>
    </row>
    <row r="523" spans="1:40">
      <c r="A523" s="5" t="s">
        <v>4069</v>
      </c>
      <c r="B523" s="5" t="s">
        <v>169</v>
      </c>
      <c r="C523" s="5" t="s">
        <v>168</v>
      </c>
      <c r="D523" s="5" t="s">
        <v>167</v>
      </c>
      <c r="E523" s="5" t="s">
        <v>166</v>
      </c>
      <c r="F523" s="6">
        <v>0.02</v>
      </c>
      <c r="G523" s="5" t="s">
        <v>3593</v>
      </c>
      <c r="H523" s="5">
        <v>20</v>
      </c>
      <c r="I523" s="5" t="s">
        <v>3592</v>
      </c>
      <c r="J523" s="5">
        <v>300</v>
      </c>
      <c r="K523" s="5">
        <v>259200</v>
      </c>
      <c r="L523" s="5" t="s">
        <v>3591</v>
      </c>
      <c r="O523" s="5" t="s">
        <v>4077</v>
      </c>
      <c r="P523" s="5" t="s">
        <v>240</v>
      </c>
      <c r="Q523" s="5" t="s">
        <v>160</v>
      </c>
      <c r="R523" s="5" t="s">
        <v>4076</v>
      </c>
      <c r="S523" s="5" t="s">
        <v>4075</v>
      </c>
      <c r="T523" s="5" t="s">
        <v>4074</v>
      </c>
      <c r="X523" s="5">
        <v>30</v>
      </c>
      <c r="Y523" s="5" t="s">
        <v>171</v>
      </c>
      <c r="Z523" s="5" t="s">
        <v>171</v>
      </c>
      <c r="AA523" s="5" t="s">
        <v>171</v>
      </c>
      <c r="AB523" s="5" t="s">
        <v>36</v>
      </c>
      <c r="AC523" s="5" t="s">
        <v>120</v>
      </c>
      <c r="AD523" s="5" t="s">
        <v>13</v>
      </c>
      <c r="AE523" s="5" t="s">
        <v>63</v>
      </c>
      <c r="AG523" s="5">
        <f t="shared" si="7"/>
        <v>1</v>
      </c>
      <c r="AH523" s="5" t="s">
        <v>4064</v>
      </c>
      <c r="AI523" s="5" t="s">
        <v>3713</v>
      </c>
    </row>
    <row r="524" spans="1:40">
      <c r="A524" s="5" t="s">
        <v>4069</v>
      </c>
      <c r="B524" s="5" t="s">
        <v>169</v>
      </c>
      <c r="C524" s="5" t="s">
        <v>168</v>
      </c>
      <c r="D524" s="5" t="s">
        <v>167</v>
      </c>
      <c r="E524" s="5" t="s">
        <v>166</v>
      </c>
      <c r="F524" s="6">
        <v>0.02</v>
      </c>
      <c r="G524" s="5" t="s">
        <v>3593</v>
      </c>
      <c r="H524" s="5">
        <v>20</v>
      </c>
      <c r="I524" s="5" t="s">
        <v>3592</v>
      </c>
      <c r="J524" s="5">
        <v>300</v>
      </c>
      <c r="K524" s="5">
        <v>259200</v>
      </c>
      <c r="L524" s="5" t="s">
        <v>3591</v>
      </c>
      <c r="O524" s="5" t="s">
        <v>4073</v>
      </c>
      <c r="P524" s="5" t="s">
        <v>3995</v>
      </c>
      <c r="Q524" s="5" t="s">
        <v>160</v>
      </c>
      <c r="R524" s="5" t="s">
        <v>2501</v>
      </c>
      <c r="S524" s="5" t="s">
        <v>4072</v>
      </c>
      <c r="T524" s="5" t="s">
        <v>4071</v>
      </c>
      <c r="X524" s="5">
        <v>196</v>
      </c>
      <c r="Y524" s="5" t="s">
        <v>171</v>
      </c>
      <c r="Z524" s="5" t="s">
        <v>171</v>
      </c>
      <c r="AA524" s="5" t="s">
        <v>171</v>
      </c>
      <c r="AB524" s="5" t="s">
        <v>36</v>
      </c>
      <c r="AC524" s="5" t="s">
        <v>120</v>
      </c>
      <c r="AD524" s="5" t="s">
        <v>13</v>
      </c>
      <c r="AE524" s="5" t="s">
        <v>63</v>
      </c>
      <c r="AF524" s="5" t="s">
        <v>36</v>
      </c>
      <c r="AG524" s="5">
        <f t="shared" si="7"/>
        <v>0</v>
      </c>
      <c r="AH524" s="5" t="s">
        <v>63</v>
      </c>
      <c r="AI524" s="5" t="s">
        <v>4070</v>
      </c>
    </row>
    <row r="525" spans="1:40">
      <c r="A525" s="5" t="s">
        <v>4069</v>
      </c>
      <c r="B525" s="5" t="s">
        <v>169</v>
      </c>
      <c r="C525" s="5" t="s">
        <v>168</v>
      </c>
      <c r="D525" s="5" t="s">
        <v>167</v>
      </c>
      <c r="E525" s="5" t="s">
        <v>166</v>
      </c>
      <c r="F525" s="6">
        <v>0.02</v>
      </c>
      <c r="G525" s="5" t="s">
        <v>3593</v>
      </c>
      <c r="H525" s="5">
        <v>20</v>
      </c>
      <c r="I525" s="5" t="s">
        <v>3592</v>
      </c>
      <c r="J525" s="5">
        <v>300</v>
      </c>
      <c r="K525" s="5">
        <v>259200</v>
      </c>
      <c r="L525" s="5" t="s">
        <v>3591</v>
      </c>
      <c r="O525" s="5" t="s">
        <v>4068</v>
      </c>
      <c r="P525" s="5" t="s">
        <v>225</v>
      </c>
      <c r="Q525" s="5" t="s">
        <v>160</v>
      </c>
      <c r="R525" s="5" t="s">
        <v>4067</v>
      </c>
      <c r="S525" s="5" t="s">
        <v>4066</v>
      </c>
      <c r="T525" s="5" t="s">
        <v>4065</v>
      </c>
      <c r="X525" s="5">
        <v>15</v>
      </c>
      <c r="Y525" s="5" t="s">
        <v>171</v>
      </c>
      <c r="Z525" s="5" t="s">
        <v>171</v>
      </c>
      <c r="AA525" s="5" t="s">
        <v>171</v>
      </c>
      <c r="AB525" s="5" t="s">
        <v>36</v>
      </c>
      <c r="AC525" s="5" t="s">
        <v>120</v>
      </c>
      <c r="AD525" s="5" t="s">
        <v>13</v>
      </c>
      <c r="AE525" s="5" t="s">
        <v>63</v>
      </c>
      <c r="AG525" s="5">
        <f t="shared" si="7"/>
        <v>1</v>
      </c>
      <c r="AH525" s="5" t="s">
        <v>4064</v>
      </c>
      <c r="AI525" s="5" t="s">
        <v>3751</v>
      </c>
    </row>
    <row r="526" spans="1:40" s="8" customFormat="1">
      <c r="F526" s="9"/>
      <c r="AF526" s="8">
        <f>COUNTIF(AG506:AG525,AG511)</f>
        <v>12</v>
      </c>
      <c r="AH526" s="8">
        <f>COUNTIF(AG506:AG525,AG514)</f>
        <v>5</v>
      </c>
      <c r="AM526" s="8">
        <f>AH526+AF526</f>
        <v>17</v>
      </c>
      <c r="AN526" s="8">
        <f>AH526/AM526</f>
        <v>0.29411764705882354</v>
      </c>
    </row>
    <row r="527" spans="1:40">
      <c r="A527" s="5" t="s">
        <v>3970</v>
      </c>
      <c r="B527" s="5" t="s">
        <v>169</v>
      </c>
      <c r="C527" s="5" t="s">
        <v>168</v>
      </c>
      <c r="D527" s="5" t="s">
        <v>167</v>
      </c>
      <c r="E527" s="5" t="s">
        <v>166</v>
      </c>
      <c r="F527" s="6">
        <v>0.02</v>
      </c>
      <c r="G527" s="5" t="s">
        <v>3593</v>
      </c>
      <c r="H527" s="5">
        <v>20</v>
      </c>
      <c r="I527" s="5" t="s">
        <v>3592</v>
      </c>
      <c r="J527" s="5">
        <v>300</v>
      </c>
      <c r="K527" s="5">
        <v>259200</v>
      </c>
      <c r="L527" s="5" t="s">
        <v>3591</v>
      </c>
      <c r="O527" s="5" t="s">
        <v>4063</v>
      </c>
      <c r="P527" s="5" t="s">
        <v>215</v>
      </c>
      <c r="Q527" s="5" t="s">
        <v>160</v>
      </c>
      <c r="R527" s="5" t="s">
        <v>4062</v>
      </c>
      <c r="S527" s="5" t="s">
        <v>4061</v>
      </c>
      <c r="T527" s="5" t="s">
        <v>4060</v>
      </c>
      <c r="X527" s="5">
        <v>5</v>
      </c>
      <c r="Y527" s="5" t="s">
        <v>171</v>
      </c>
      <c r="Z527" s="5" t="s">
        <v>171</v>
      </c>
      <c r="AA527" s="5" t="s">
        <v>171</v>
      </c>
      <c r="AB527" s="5" t="s">
        <v>37</v>
      </c>
      <c r="AC527" s="5" t="s">
        <v>121</v>
      </c>
      <c r="AD527" s="5" t="s">
        <v>13</v>
      </c>
      <c r="AE527" s="5" t="s">
        <v>63</v>
      </c>
      <c r="AF527" s="5" t="s">
        <v>37</v>
      </c>
      <c r="AG527" s="5">
        <f t="shared" si="7"/>
        <v>0</v>
      </c>
      <c r="AH527" s="5" t="s">
        <v>63</v>
      </c>
      <c r="AI527" s="5" t="s">
        <v>3624</v>
      </c>
    </row>
    <row r="528" spans="1:40">
      <c r="A528" s="5" t="s">
        <v>3970</v>
      </c>
      <c r="B528" s="5" t="s">
        <v>169</v>
      </c>
      <c r="C528" s="5" t="s">
        <v>168</v>
      </c>
      <c r="D528" s="5" t="s">
        <v>167</v>
      </c>
      <c r="E528" s="5" t="s">
        <v>166</v>
      </c>
      <c r="F528" s="6">
        <v>0.02</v>
      </c>
      <c r="G528" s="5" t="s">
        <v>3593</v>
      </c>
      <c r="H528" s="5">
        <v>20</v>
      </c>
      <c r="I528" s="5" t="s">
        <v>3592</v>
      </c>
      <c r="J528" s="5">
        <v>300</v>
      </c>
      <c r="K528" s="5">
        <v>259200</v>
      </c>
      <c r="L528" s="5" t="s">
        <v>3591</v>
      </c>
      <c r="O528" s="5" t="s">
        <v>4059</v>
      </c>
      <c r="P528" s="5" t="s">
        <v>839</v>
      </c>
      <c r="Q528" s="5" t="s">
        <v>160</v>
      </c>
      <c r="R528" s="5" t="s">
        <v>4058</v>
      </c>
      <c r="S528" s="5" t="s">
        <v>4057</v>
      </c>
      <c r="T528" s="5" t="s">
        <v>4056</v>
      </c>
      <c r="X528" s="5">
        <v>44</v>
      </c>
      <c r="Y528" s="5" t="s">
        <v>171</v>
      </c>
      <c r="Z528" s="5" t="s">
        <v>171</v>
      </c>
      <c r="AA528" s="5" t="s">
        <v>171</v>
      </c>
      <c r="AB528" s="5" t="s">
        <v>37</v>
      </c>
      <c r="AC528" s="5" t="s">
        <v>121</v>
      </c>
      <c r="AD528" s="5" t="s">
        <v>13</v>
      </c>
      <c r="AE528" s="5" t="s">
        <v>63</v>
      </c>
      <c r="AF528" s="5" t="s">
        <v>37</v>
      </c>
      <c r="AG528" s="5">
        <f t="shared" si="7"/>
        <v>0</v>
      </c>
      <c r="AH528" s="5" t="s">
        <v>63</v>
      </c>
      <c r="AI528" s="5" t="s">
        <v>4055</v>
      </c>
    </row>
    <row r="529" spans="1:35">
      <c r="A529" s="5" t="s">
        <v>3970</v>
      </c>
      <c r="B529" s="5" t="s">
        <v>169</v>
      </c>
      <c r="C529" s="5" t="s">
        <v>168</v>
      </c>
      <c r="D529" s="5" t="s">
        <v>167</v>
      </c>
      <c r="E529" s="5" t="s">
        <v>166</v>
      </c>
      <c r="F529" s="6">
        <v>0.02</v>
      </c>
      <c r="G529" s="5" t="s">
        <v>3593</v>
      </c>
      <c r="H529" s="5">
        <v>20</v>
      </c>
      <c r="I529" s="5" t="s">
        <v>3592</v>
      </c>
      <c r="J529" s="5">
        <v>300</v>
      </c>
      <c r="K529" s="5">
        <v>259200</v>
      </c>
      <c r="L529" s="5" t="s">
        <v>3591</v>
      </c>
      <c r="O529" s="5" t="s">
        <v>4054</v>
      </c>
      <c r="P529" s="5" t="s">
        <v>619</v>
      </c>
      <c r="Q529" s="5" t="s">
        <v>160</v>
      </c>
      <c r="R529" s="5" t="s">
        <v>4053</v>
      </c>
      <c r="S529" s="5" t="s">
        <v>4052</v>
      </c>
      <c r="T529" s="5" t="s">
        <v>4051</v>
      </c>
      <c r="X529" s="5">
        <v>79</v>
      </c>
      <c r="Y529" s="5" t="s">
        <v>171</v>
      </c>
      <c r="Z529" s="5" t="s">
        <v>171</v>
      </c>
      <c r="AA529" s="5" t="s">
        <v>171</v>
      </c>
      <c r="AB529" s="5" t="s">
        <v>37</v>
      </c>
      <c r="AC529" s="5" t="s">
        <v>121</v>
      </c>
      <c r="AD529" s="5" t="s">
        <v>13</v>
      </c>
      <c r="AE529" s="5" t="s">
        <v>63</v>
      </c>
      <c r="AG529" s="5">
        <f t="shared" si="7"/>
        <v>1</v>
      </c>
      <c r="AH529" s="5" t="s">
        <v>4002</v>
      </c>
      <c r="AI529" s="5" t="s">
        <v>4050</v>
      </c>
    </row>
    <row r="530" spans="1:35">
      <c r="A530" s="5" t="s">
        <v>3970</v>
      </c>
      <c r="B530" s="5" t="s">
        <v>169</v>
      </c>
      <c r="C530" s="5" t="s">
        <v>168</v>
      </c>
      <c r="D530" s="5" t="s">
        <v>167</v>
      </c>
      <c r="E530" s="5" t="s">
        <v>166</v>
      </c>
      <c r="F530" s="6">
        <v>0.02</v>
      </c>
      <c r="G530" s="5" t="s">
        <v>3593</v>
      </c>
      <c r="H530" s="5">
        <v>20</v>
      </c>
      <c r="I530" s="5" t="s">
        <v>3592</v>
      </c>
      <c r="J530" s="5">
        <v>300</v>
      </c>
      <c r="K530" s="5">
        <v>259200</v>
      </c>
      <c r="L530" s="5" t="s">
        <v>3591</v>
      </c>
      <c r="O530" s="5" t="s">
        <v>4049</v>
      </c>
      <c r="P530" s="5" t="s">
        <v>1411</v>
      </c>
      <c r="Q530" s="5" t="s">
        <v>160</v>
      </c>
      <c r="R530" s="5" t="s">
        <v>4048</v>
      </c>
      <c r="S530" s="5" t="s">
        <v>4047</v>
      </c>
      <c r="T530" s="5" t="s">
        <v>4046</v>
      </c>
      <c r="X530" s="5">
        <v>94</v>
      </c>
      <c r="Y530" s="5" t="s">
        <v>156</v>
      </c>
      <c r="Z530" s="5" t="s">
        <v>156</v>
      </c>
      <c r="AA530" s="5" t="s">
        <v>156</v>
      </c>
      <c r="AB530" s="5" t="s">
        <v>37</v>
      </c>
      <c r="AC530" s="5" t="s">
        <v>121</v>
      </c>
      <c r="AD530" s="5" t="s">
        <v>13</v>
      </c>
      <c r="AE530" s="5" t="s">
        <v>63</v>
      </c>
      <c r="AF530" s="5" t="s">
        <v>37</v>
      </c>
      <c r="AG530" s="5">
        <f t="shared" si="7"/>
        <v>0</v>
      </c>
      <c r="AH530" s="5" t="s">
        <v>63</v>
      </c>
      <c r="AI530" s="5" t="s">
        <v>4045</v>
      </c>
    </row>
    <row r="531" spans="1:35">
      <c r="A531" s="5" t="s">
        <v>3970</v>
      </c>
      <c r="B531" s="5" t="s">
        <v>169</v>
      </c>
      <c r="C531" s="5" t="s">
        <v>168</v>
      </c>
      <c r="D531" s="5" t="s">
        <v>167</v>
      </c>
      <c r="E531" s="5" t="s">
        <v>166</v>
      </c>
      <c r="F531" s="6">
        <v>0.02</v>
      </c>
      <c r="G531" s="5" t="s">
        <v>3593</v>
      </c>
      <c r="H531" s="5">
        <v>20</v>
      </c>
      <c r="I531" s="5" t="s">
        <v>3592</v>
      </c>
      <c r="J531" s="5">
        <v>300</v>
      </c>
      <c r="K531" s="5">
        <v>259200</v>
      </c>
      <c r="L531" s="5" t="s">
        <v>3591</v>
      </c>
      <c r="O531" s="5" t="s">
        <v>4044</v>
      </c>
      <c r="P531" s="5" t="s">
        <v>261</v>
      </c>
      <c r="Q531" s="5" t="s">
        <v>160</v>
      </c>
      <c r="R531" s="5" t="s">
        <v>4043</v>
      </c>
      <c r="S531" s="5" t="s">
        <v>4042</v>
      </c>
      <c r="T531" s="5" t="s">
        <v>4041</v>
      </c>
      <c r="X531" s="5">
        <v>55</v>
      </c>
      <c r="Y531" s="5" t="s">
        <v>171</v>
      </c>
      <c r="Z531" s="5" t="s">
        <v>171</v>
      </c>
      <c r="AA531" s="5" t="s">
        <v>171</v>
      </c>
      <c r="AB531" s="5" t="s">
        <v>37</v>
      </c>
      <c r="AC531" s="5" t="s">
        <v>121</v>
      </c>
      <c r="AD531" s="5" t="s">
        <v>13</v>
      </c>
      <c r="AE531" s="5" t="s">
        <v>63</v>
      </c>
      <c r="AF531" s="5" t="s">
        <v>37</v>
      </c>
      <c r="AG531" s="5">
        <f t="shared" si="7"/>
        <v>0</v>
      </c>
      <c r="AH531" s="5" t="s">
        <v>63</v>
      </c>
      <c r="AI531" s="5" t="s">
        <v>4040</v>
      </c>
    </row>
    <row r="532" spans="1:35">
      <c r="A532" s="5" t="s">
        <v>3970</v>
      </c>
      <c r="B532" s="5" t="s">
        <v>169</v>
      </c>
      <c r="C532" s="5" t="s">
        <v>168</v>
      </c>
      <c r="D532" s="5" t="s">
        <v>167</v>
      </c>
      <c r="E532" s="5" t="s">
        <v>166</v>
      </c>
      <c r="F532" s="6">
        <v>0.02</v>
      </c>
      <c r="G532" s="5" t="s">
        <v>3593</v>
      </c>
      <c r="H532" s="5">
        <v>20</v>
      </c>
      <c r="I532" s="5" t="s">
        <v>3592</v>
      </c>
      <c r="J532" s="5">
        <v>300</v>
      </c>
      <c r="K532" s="5">
        <v>259200</v>
      </c>
      <c r="L532" s="5" t="s">
        <v>3591</v>
      </c>
      <c r="O532" s="5" t="s">
        <v>4039</v>
      </c>
      <c r="P532" s="5" t="s">
        <v>369</v>
      </c>
      <c r="Q532" s="5" t="s">
        <v>160</v>
      </c>
      <c r="R532" s="5" t="s">
        <v>4038</v>
      </c>
      <c r="S532" s="5" t="s">
        <v>4037</v>
      </c>
      <c r="T532" s="5" t="s">
        <v>4036</v>
      </c>
      <c r="X532" s="5">
        <v>120</v>
      </c>
      <c r="Y532" s="5" t="s">
        <v>171</v>
      </c>
      <c r="Z532" s="5" t="s">
        <v>171</v>
      </c>
      <c r="AA532" s="5" t="s">
        <v>171</v>
      </c>
      <c r="AB532" s="5" t="s">
        <v>37</v>
      </c>
      <c r="AC532" s="5" t="s">
        <v>121</v>
      </c>
      <c r="AD532" s="5" t="s">
        <v>13</v>
      </c>
      <c r="AE532" s="5" t="s">
        <v>63</v>
      </c>
      <c r="AF532" s="5" t="s">
        <v>37</v>
      </c>
      <c r="AG532" s="5">
        <f t="shared" si="7"/>
        <v>0</v>
      </c>
      <c r="AH532" s="5" t="s">
        <v>63</v>
      </c>
      <c r="AI532" s="5" t="s">
        <v>4035</v>
      </c>
    </row>
    <row r="533" spans="1:35">
      <c r="A533" s="5" t="s">
        <v>3970</v>
      </c>
      <c r="B533" s="5" t="s">
        <v>169</v>
      </c>
      <c r="C533" s="5" t="s">
        <v>168</v>
      </c>
      <c r="D533" s="5" t="s">
        <v>167</v>
      </c>
      <c r="E533" s="5" t="s">
        <v>166</v>
      </c>
      <c r="F533" s="6">
        <v>0.02</v>
      </c>
      <c r="G533" s="5" t="s">
        <v>3593</v>
      </c>
      <c r="H533" s="5">
        <v>20</v>
      </c>
      <c r="I533" s="5" t="s">
        <v>3592</v>
      </c>
      <c r="J533" s="5">
        <v>300</v>
      </c>
      <c r="K533" s="5">
        <v>259200</v>
      </c>
      <c r="L533" s="5" t="s">
        <v>3591</v>
      </c>
      <c r="O533" s="5" t="s">
        <v>4034</v>
      </c>
      <c r="P533" s="5" t="s">
        <v>175</v>
      </c>
      <c r="Q533" s="5" t="s">
        <v>160</v>
      </c>
      <c r="R533" s="5" t="s">
        <v>4033</v>
      </c>
      <c r="S533" s="5" t="s">
        <v>4032</v>
      </c>
      <c r="T533" s="5" t="s">
        <v>4031</v>
      </c>
      <c r="X533" s="5">
        <v>48</v>
      </c>
      <c r="Y533" s="5" t="s">
        <v>171</v>
      </c>
      <c r="Z533" s="5" t="s">
        <v>171</v>
      </c>
      <c r="AA533" s="5" t="s">
        <v>171</v>
      </c>
      <c r="AB533" s="5" t="s">
        <v>37</v>
      </c>
      <c r="AC533" s="5" t="s">
        <v>121</v>
      </c>
      <c r="AD533" s="5" t="s">
        <v>13</v>
      </c>
      <c r="AE533" s="5" t="s">
        <v>63</v>
      </c>
      <c r="AF533" s="5" t="s">
        <v>37</v>
      </c>
      <c r="AG533" s="5">
        <f t="shared" si="7"/>
        <v>0</v>
      </c>
      <c r="AI533" s="5" t="s">
        <v>4030</v>
      </c>
    </row>
    <row r="534" spans="1:35">
      <c r="A534" s="5" t="s">
        <v>3970</v>
      </c>
      <c r="B534" s="5" t="s">
        <v>169</v>
      </c>
      <c r="C534" s="5" t="s">
        <v>168</v>
      </c>
      <c r="D534" s="5" t="s">
        <v>167</v>
      </c>
      <c r="E534" s="5" t="s">
        <v>166</v>
      </c>
      <c r="F534" s="6">
        <v>0.02</v>
      </c>
      <c r="G534" s="5" t="s">
        <v>3593</v>
      </c>
      <c r="H534" s="5">
        <v>20</v>
      </c>
      <c r="I534" s="5" t="s">
        <v>3592</v>
      </c>
      <c r="J534" s="5">
        <v>300</v>
      </c>
      <c r="K534" s="5">
        <v>259200</v>
      </c>
      <c r="L534" s="5" t="s">
        <v>3591</v>
      </c>
      <c r="O534" s="5" t="s">
        <v>4029</v>
      </c>
      <c r="P534" s="5" t="s">
        <v>256</v>
      </c>
      <c r="Q534" s="5" t="s">
        <v>160</v>
      </c>
      <c r="R534" s="5" t="s">
        <v>4028</v>
      </c>
      <c r="S534" s="5" t="s">
        <v>4027</v>
      </c>
      <c r="T534" s="5" t="s">
        <v>4026</v>
      </c>
      <c r="X534" s="5">
        <v>57</v>
      </c>
      <c r="Y534" s="5" t="s">
        <v>252</v>
      </c>
      <c r="Z534" s="5" t="s">
        <v>252</v>
      </c>
      <c r="AA534" s="5" t="s">
        <v>156</v>
      </c>
      <c r="AB534" s="5" t="s">
        <v>37</v>
      </c>
      <c r="AC534" s="5" t="s">
        <v>121</v>
      </c>
      <c r="AD534" s="5" t="s">
        <v>13</v>
      </c>
      <c r="AE534" s="5" t="s">
        <v>63</v>
      </c>
      <c r="AF534" s="5" t="s">
        <v>37</v>
      </c>
      <c r="AG534" s="5">
        <f t="shared" si="7"/>
        <v>0</v>
      </c>
      <c r="AH534" s="5" t="s">
        <v>63</v>
      </c>
      <c r="AI534" s="5" t="s">
        <v>4025</v>
      </c>
    </row>
    <row r="535" spans="1:35">
      <c r="A535" s="5" t="s">
        <v>3970</v>
      </c>
      <c r="B535" s="5" t="s">
        <v>169</v>
      </c>
      <c r="C535" s="5" t="s">
        <v>168</v>
      </c>
      <c r="D535" s="5" t="s">
        <v>167</v>
      </c>
      <c r="E535" s="5" t="s">
        <v>166</v>
      </c>
      <c r="F535" s="6">
        <v>0.02</v>
      </c>
      <c r="G535" s="5" t="s">
        <v>3593</v>
      </c>
      <c r="H535" s="5">
        <v>20</v>
      </c>
      <c r="I535" s="5" t="s">
        <v>3592</v>
      </c>
      <c r="J535" s="5">
        <v>300</v>
      </c>
      <c r="K535" s="5">
        <v>259200</v>
      </c>
      <c r="L535" s="5" t="s">
        <v>3591</v>
      </c>
      <c r="O535" s="5" t="s">
        <v>4024</v>
      </c>
      <c r="P535" s="5" t="s">
        <v>180</v>
      </c>
      <c r="Q535" s="5" t="s">
        <v>160</v>
      </c>
      <c r="R535" s="5" t="s">
        <v>4023</v>
      </c>
      <c r="S535" s="5" t="s">
        <v>4022</v>
      </c>
      <c r="T535" s="5" t="s">
        <v>4021</v>
      </c>
      <c r="X535" s="5">
        <v>9</v>
      </c>
      <c r="Y535" s="5" t="s">
        <v>171</v>
      </c>
      <c r="Z535" s="5" t="s">
        <v>171</v>
      </c>
      <c r="AA535" s="5" t="s">
        <v>171</v>
      </c>
      <c r="AB535" s="5" t="s">
        <v>37</v>
      </c>
      <c r="AC535" s="5" t="s">
        <v>121</v>
      </c>
      <c r="AD535" s="5" t="s">
        <v>13</v>
      </c>
      <c r="AE535" s="5" t="s">
        <v>63</v>
      </c>
      <c r="AF535" s="5" t="s">
        <v>13</v>
      </c>
      <c r="AG535" s="5">
        <f t="shared" si="7"/>
        <v>-1</v>
      </c>
      <c r="AH535" s="5" t="s">
        <v>121</v>
      </c>
      <c r="AI535" s="5" t="s">
        <v>3621</v>
      </c>
    </row>
    <row r="536" spans="1:35">
      <c r="A536" s="5" t="s">
        <v>3970</v>
      </c>
      <c r="B536" s="5" t="s">
        <v>169</v>
      </c>
      <c r="C536" s="5" t="s">
        <v>168</v>
      </c>
      <c r="D536" s="5" t="s">
        <v>167</v>
      </c>
      <c r="E536" s="5" t="s">
        <v>166</v>
      </c>
      <c r="F536" s="6">
        <v>0.02</v>
      </c>
      <c r="G536" s="5" t="s">
        <v>3593</v>
      </c>
      <c r="H536" s="5">
        <v>20</v>
      </c>
      <c r="I536" s="5" t="s">
        <v>3592</v>
      </c>
      <c r="J536" s="5">
        <v>300</v>
      </c>
      <c r="K536" s="5">
        <v>259200</v>
      </c>
      <c r="L536" s="5" t="s">
        <v>3591</v>
      </c>
      <c r="O536" s="5" t="s">
        <v>4020</v>
      </c>
      <c r="P536" s="5" t="s">
        <v>200</v>
      </c>
      <c r="Q536" s="5" t="s">
        <v>160</v>
      </c>
      <c r="R536" s="5" t="s">
        <v>4019</v>
      </c>
      <c r="S536" s="5" t="s">
        <v>4018</v>
      </c>
      <c r="T536" s="5" t="s">
        <v>4017</v>
      </c>
      <c r="X536" s="5">
        <v>37</v>
      </c>
      <c r="Y536" s="5" t="s">
        <v>171</v>
      </c>
      <c r="Z536" s="5" t="s">
        <v>171</v>
      </c>
      <c r="AA536" s="5" t="s">
        <v>171</v>
      </c>
      <c r="AB536" s="5" t="s">
        <v>37</v>
      </c>
      <c r="AC536" s="5" t="s">
        <v>121</v>
      </c>
      <c r="AD536" s="5" t="s">
        <v>13</v>
      </c>
      <c r="AE536" s="5" t="s">
        <v>63</v>
      </c>
      <c r="AF536" s="5" t="s">
        <v>3966</v>
      </c>
      <c r="AG536" s="5">
        <f t="shared" si="7"/>
        <v>-1</v>
      </c>
      <c r="AI536" s="5" t="s">
        <v>4016</v>
      </c>
    </row>
    <row r="537" spans="1:35">
      <c r="A537" s="5" t="s">
        <v>3970</v>
      </c>
      <c r="B537" s="5" t="s">
        <v>169</v>
      </c>
      <c r="C537" s="5" t="s">
        <v>168</v>
      </c>
      <c r="D537" s="5" t="s">
        <v>167</v>
      </c>
      <c r="E537" s="5" t="s">
        <v>166</v>
      </c>
      <c r="F537" s="6">
        <v>0.02</v>
      </c>
      <c r="G537" s="5" t="s">
        <v>3593</v>
      </c>
      <c r="H537" s="5">
        <v>20</v>
      </c>
      <c r="I537" s="5" t="s">
        <v>3592</v>
      </c>
      <c r="J537" s="5">
        <v>300</v>
      </c>
      <c r="K537" s="5">
        <v>259200</v>
      </c>
      <c r="L537" s="5" t="s">
        <v>3591</v>
      </c>
      <c r="O537" s="5" t="s">
        <v>4015</v>
      </c>
      <c r="P537" s="5" t="s">
        <v>205</v>
      </c>
      <c r="Q537" s="5" t="s">
        <v>160</v>
      </c>
      <c r="R537" s="5" t="s">
        <v>4014</v>
      </c>
      <c r="S537" s="5" t="s">
        <v>4013</v>
      </c>
      <c r="T537" s="5" t="s">
        <v>4012</v>
      </c>
      <c r="X537" s="5">
        <v>22</v>
      </c>
      <c r="Y537" s="5" t="s">
        <v>171</v>
      </c>
      <c r="Z537" s="5" t="s">
        <v>171</v>
      </c>
      <c r="AA537" s="5" t="s">
        <v>171</v>
      </c>
      <c r="AB537" s="5" t="s">
        <v>37</v>
      </c>
      <c r="AC537" s="5" t="s">
        <v>121</v>
      </c>
      <c r="AD537" s="5" t="s">
        <v>13</v>
      </c>
      <c r="AE537" s="5" t="s">
        <v>63</v>
      </c>
      <c r="AF537" s="5" t="s">
        <v>37</v>
      </c>
      <c r="AG537" s="5">
        <f t="shared" si="7"/>
        <v>0</v>
      </c>
      <c r="AH537" s="5" t="s">
        <v>63</v>
      </c>
      <c r="AI537" s="5" t="s">
        <v>4011</v>
      </c>
    </row>
    <row r="538" spans="1:35">
      <c r="A538" s="5" t="s">
        <v>3970</v>
      </c>
      <c r="B538" s="5" t="s">
        <v>169</v>
      </c>
      <c r="C538" s="5" t="s">
        <v>168</v>
      </c>
      <c r="D538" s="5" t="s">
        <v>167</v>
      </c>
      <c r="E538" s="5" t="s">
        <v>166</v>
      </c>
      <c r="F538" s="6">
        <v>0.02</v>
      </c>
      <c r="G538" s="5" t="s">
        <v>3593</v>
      </c>
      <c r="H538" s="5">
        <v>20</v>
      </c>
      <c r="I538" s="5" t="s">
        <v>3592</v>
      </c>
      <c r="J538" s="5">
        <v>300</v>
      </c>
      <c r="K538" s="5">
        <v>259200</v>
      </c>
      <c r="L538" s="5" t="s">
        <v>3591</v>
      </c>
      <c r="O538" s="5" t="s">
        <v>4010</v>
      </c>
      <c r="P538" s="5" t="s">
        <v>240</v>
      </c>
      <c r="Q538" s="5" t="s">
        <v>160</v>
      </c>
      <c r="R538" s="5" t="s">
        <v>4009</v>
      </c>
      <c r="S538" s="5" t="s">
        <v>4008</v>
      </c>
      <c r="T538" s="5" t="s">
        <v>4007</v>
      </c>
      <c r="X538" s="5">
        <v>31</v>
      </c>
      <c r="Y538" s="5" t="s">
        <v>171</v>
      </c>
      <c r="Z538" s="5" t="s">
        <v>171</v>
      </c>
      <c r="AA538" s="5" t="s">
        <v>171</v>
      </c>
      <c r="AB538" s="5" t="s">
        <v>37</v>
      </c>
      <c r="AC538" s="5" t="s">
        <v>121</v>
      </c>
      <c r="AD538" s="5" t="s">
        <v>13</v>
      </c>
      <c r="AE538" s="5" t="s">
        <v>63</v>
      </c>
      <c r="AF538" s="5" t="s">
        <v>37</v>
      </c>
      <c r="AG538" s="5">
        <f t="shared" si="7"/>
        <v>0</v>
      </c>
      <c r="AH538" s="5" t="s">
        <v>63</v>
      </c>
      <c r="AI538" s="5" t="s">
        <v>3713</v>
      </c>
    </row>
    <row r="539" spans="1:35">
      <c r="A539" s="5" t="s">
        <v>3970</v>
      </c>
      <c r="B539" s="5" t="s">
        <v>169</v>
      </c>
      <c r="C539" s="5" t="s">
        <v>168</v>
      </c>
      <c r="D539" s="5" t="s">
        <v>167</v>
      </c>
      <c r="E539" s="5" t="s">
        <v>166</v>
      </c>
      <c r="F539" s="6">
        <v>0.02</v>
      </c>
      <c r="G539" s="5" t="s">
        <v>3593</v>
      </c>
      <c r="H539" s="5">
        <v>20</v>
      </c>
      <c r="I539" s="5" t="s">
        <v>3592</v>
      </c>
      <c r="J539" s="5">
        <v>300</v>
      </c>
      <c r="K539" s="5">
        <v>259200</v>
      </c>
      <c r="L539" s="5" t="s">
        <v>3591</v>
      </c>
      <c r="O539" s="5" t="s">
        <v>4006</v>
      </c>
      <c r="P539" s="5" t="s">
        <v>875</v>
      </c>
      <c r="Q539" s="5" t="s">
        <v>160</v>
      </c>
      <c r="R539" s="5" t="s">
        <v>4005</v>
      </c>
      <c r="S539" s="5" t="s">
        <v>4004</v>
      </c>
      <c r="T539" s="5" t="s">
        <v>4003</v>
      </c>
      <c r="X539" s="5">
        <v>40</v>
      </c>
      <c r="Y539" s="5" t="s">
        <v>171</v>
      </c>
      <c r="Z539" s="5" t="s">
        <v>171</v>
      </c>
      <c r="AA539" s="5" t="s">
        <v>171</v>
      </c>
      <c r="AB539" s="5" t="s">
        <v>37</v>
      </c>
      <c r="AC539" s="5" t="s">
        <v>121</v>
      </c>
      <c r="AD539" s="5" t="s">
        <v>13</v>
      </c>
      <c r="AE539" s="5" t="s">
        <v>63</v>
      </c>
      <c r="AG539" s="5">
        <f t="shared" si="7"/>
        <v>1</v>
      </c>
      <c r="AH539" s="5" t="s">
        <v>4002</v>
      </c>
      <c r="AI539" s="5" t="s">
        <v>4001</v>
      </c>
    </row>
    <row r="540" spans="1:35">
      <c r="A540" s="5" t="s">
        <v>3970</v>
      </c>
      <c r="B540" s="5" t="s">
        <v>169</v>
      </c>
      <c r="C540" s="5" t="s">
        <v>168</v>
      </c>
      <c r="D540" s="5" t="s">
        <v>167</v>
      </c>
      <c r="E540" s="5" t="s">
        <v>166</v>
      </c>
      <c r="F540" s="6">
        <v>0.02</v>
      </c>
      <c r="G540" s="5" t="s">
        <v>3593</v>
      </c>
      <c r="H540" s="5">
        <v>20</v>
      </c>
      <c r="I540" s="5" t="s">
        <v>3592</v>
      </c>
      <c r="J540" s="5">
        <v>300</v>
      </c>
      <c r="K540" s="5">
        <v>259200</v>
      </c>
      <c r="L540" s="5" t="s">
        <v>3591</v>
      </c>
      <c r="O540" s="5" t="s">
        <v>4000</v>
      </c>
      <c r="P540" s="5" t="s">
        <v>225</v>
      </c>
      <c r="Q540" s="5" t="s">
        <v>160</v>
      </c>
      <c r="R540" s="5" t="s">
        <v>2484</v>
      </c>
      <c r="S540" s="5" t="s">
        <v>3999</v>
      </c>
      <c r="T540" s="5" t="s">
        <v>3998</v>
      </c>
      <c r="X540" s="5">
        <v>45</v>
      </c>
      <c r="Y540" s="5" t="s">
        <v>171</v>
      </c>
      <c r="Z540" s="5" t="s">
        <v>171</v>
      </c>
      <c r="AA540" s="5" t="s">
        <v>171</v>
      </c>
      <c r="AB540" s="5" t="s">
        <v>37</v>
      </c>
      <c r="AC540" s="5" t="s">
        <v>121</v>
      </c>
      <c r="AD540" s="5" t="s">
        <v>13</v>
      </c>
      <c r="AE540" s="5" t="s">
        <v>63</v>
      </c>
      <c r="AF540" s="5" t="s">
        <v>37</v>
      </c>
      <c r="AG540" s="5">
        <f t="shared" ref="AG540:AG606" si="8">IF(NOT(ISNUMBER(FIND("Unipolar",AF540))),IF(LEN(AF540)&gt;5,0,1),-1)</f>
        <v>0</v>
      </c>
      <c r="AH540" s="5" t="s">
        <v>63</v>
      </c>
      <c r="AI540" s="5" t="s">
        <v>3997</v>
      </c>
    </row>
    <row r="541" spans="1:35">
      <c r="A541" s="5" t="s">
        <v>3970</v>
      </c>
      <c r="B541" s="5" t="s">
        <v>169</v>
      </c>
      <c r="C541" s="5" t="s">
        <v>168</v>
      </c>
      <c r="D541" s="5" t="s">
        <v>167</v>
      </c>
      <c r="E541" s="5" t="s">
        <v>166</v>
      </c>
      <c r="F541" s="6">
        <v>0.02</v>
      </c>
      <c r="G541" s="5" t="s">
        <v>3593</v>
      </c>
      <c r="H541" s="5">
        <v>20</v>
      </c>
      <c r="I541" s="5" t="s">
        <v>3592</v>
      </c>
      <c r="J541" s="5">
        <v>300</v>
      </c>
      <c r="K541" s="5">
        <v>259200</v>
      </c>
      <c r="L541" s="5" t="s">
        <v>3591</v>
      </c>
      <c r="O541" s="5" t="s">
        <v>3996</v>
      </c>
      <c r="P541" s="5" t="s">
        <v>3995</v>
      </c>
      <c r="Q541" s="5" t="s">
        <v>160</v>
      </c>
      <c r="R541" s="5" t="s">
        <v>3994</v>
      </c>
      <c r="S541" s="5" t="s">
        <v>3993</v>
      </c>
      <c r="T541" s="5" t="s">
        <v>3992</v>
      </c>
      <c r="X541" s="5">
        <v>76</v>
      </c>
      <c r="Y541" s="5" t="s">
        <v>171</v>
      </c>
      <c r="Z541" s="5" t="s">
        <v>171</v>
      </c>
      <c r="AA541" s="5" t="s">
        <v>171</v>
      </c>
      <c r="AB541" s="5" t="s">
        <v>37</v>
      </c>
      <c r="AC541" s="5" t="s">
        <v>121</v>
      </c>
      <c r="AD541" s="5" t="s">
        <v>13</v>
      </c>
      <c r="AE541" s="5" t="s">
        <v>63</v>
      </c>
      <c r="AF541" s="5" t="s">
        <v>37</v>
      </c>
      <c r="AG541" s="5">
        <f t="shared" si="8"/>
        <v>0</v>
      </c>
      <c r="AH541" s="5" t="s">
        <v>63</v>
      </c>
      <c r="AI541" s="5" t="s">
        <v>3991</v>
      </c>
    </row>
    <row r="542" spans="1:35">
      <c r="A542" s="5" t="s">
        <v>3970</v>
      </c>
      <c r="B542" s="5" t="s">
        <v>169</v>
      </c>
      <c r="C542" s="5" t="s">
        <v>168</v>
      </c>
      <c r="D542" s="5" t="s">
        <v>167</v>
      </c>
      <c r="E542" s="5" t="s">
        <v>166</v>
      </c>
      <c r="F542" s="6">
        <v>0.02</v>
      </c>
      <c r="G542" s="5" t="s">
        <v>3593</v>
      </c>
      <c r="H542" s="5">
        <v>20</v>
      </c>
      <c r="I542" s="5" t="s">
        <v>3592</v>
      </c>
      <c r="J542" s="5">
        <v>300</v>
      </c>
      <c r="K542" s="5">
        <v>259200</v>
      </c>
      <c r="L542" s="5" t="s">
        <v>3591</v>
      </c>
      <c r="O542" s="5" t="s">
        <v>3990</v>
      </c>
      <c r="P542" s="5" t="s">
        <v>3989</v>
      </c>
      <c r="Q542" s="5" t="s">
        <v>160</v>
      </c>
      <c r="R542" s="5" t="s">
        <v>3988</v>
      </c>
      <c r="S542" s="5" t="s">
        <v>3987</v>
      </c>
      <c r="T542" s="5" t="s">
        <v>3986</v>
      </c>
      <c r="X542" s="5">
        <v>177</v>
      </c>
      <c r="Y542" s="5" t="s">
        <v>171</v>
      </c>
      <c r="Z542" s="5" t="s">
        <v>171</v>
      </c>
      <c r="AA542" s="5" t="s">
        <v>171</v>
      </c>
      <c r="AB542" s="5" t="s">
        <v>37</v>
      </c>
      <c r="AC542" s="5" t="s">
        <v>121</v>
      </c>
      <c r="AD542" s="5" t="s">
        <v>13</v>
      </c>
      <c r="AE542" s="5" t="s">
        <v>63</v>
      </c>
      <c r="AF542" s="5" t="s">
        <v>37</v>
      </c>
      <c r="AG542" s="5">
        <f t="shared" si="8"/>
        <v>0</v>
      </c>
      <c r="AH542" s="5" t="s">
        <v>63</v>
      </c>
      <c r="AI542" s="5" t="s">
        <v>3985</v>
      </c>
    </row>
    <row r="543" spans="1:35">
      <c r="A543" s="5" t="s">
        <v>3970</v>
      </c>
      <c r="B543" s="5" t="s">
        <v>169</v>
      </c>
      <c r="C543" s="5" t="s">
        <v>168</v>
      </c>
      <c r="D543" s="5" t="s">
        <v>167</v>
      </c>
      <c r="E543" s="5" t="s">
        <v>166</v>
      </c>
      <c r="F543" s="6">
        <v>0.02</v>
      </c>
      <c r="G543" s="5" t="s">
        <v>3593</v>
      </c>
      <c r="H543" s="5">
        <v>20</v>
      </c>
      <c r="I543" s="5" t="s">
        <v>3592</v>
      </c>
      <c r="J543" s="5">
        <v>300</v>
      </c>
      <c r="K543" s="5">
        <v>259200</v>
      </c>
      <c r="L543" s="5" t="s">
        <v>3591</v>
      </c>
      <c r="O543" s="5" t="s">
        <v>3984</v>
      </c>
      <c r="P543" s="5" t="s">
        <v>957</v>
      </c>
      <c r="Q543" s="5" t="s">
        <v>160</v>
      </c>
      <c r="R543" s="5" t="s">
        <v>3983</v>
      </c>
      <c r="S543" s="5" t="s">
        <v>3982</v>
      </c>
      <c r="T543" s="5" t="s">
        <v>3981</v>
      </c>
      <c r="X543" s="5">
        <v>53</v>
      </c>
      <c r="Y543" s="5" t="s">
        <v>171</v>
      </c>
      <c r="Z543" s="5" t="s">
        <v>171</v>
      </c>
      <c r="AA543" s="5" t="s">
        <v>171</v>
      </c>
      <c r="AB543" s="5" t="s">
        <v>37</v>
      </c>
      <c r="AC543" s="5" t="s">
        <v>121</v>
      </c>
      <c r="AD543" s="5" t="s">
        <v>13</v>
      </c>
      <c r="AE543" s="5" t="s">
        <v>63</v>
      </c>
      <c r="AF543" s="5" t="s">
        <v>3966</v>
      </c>
      <c r="AG543" s="5">
        <f t="shared" si="8"/>
        <v>-1</v>
      </c>
      <c r="AI543" s="5" t="s">
        <v>3980</v>
      </c>
    </row>
    <row r="544" spans="1:35">
      <c r="A544" s="5" t="s">
        <v>3970</v>
      </c>
      <c r="B544" s="5" t="s">
        <v>169</v>
      </c>
      <c r="C544" s="5" t="s">
        <v>168</v>
      </c>
      <c r="D544" s="5" t="s">
        <v>167</v>
      </c>
      <c r="E544" s="5" t="s">
        <v>166</v>
      </c>
      <c r="F544" s="6">
        <v>0.02</v>
      </c>
      <c r="G544" s="5" t="s">
        <v>3593</v>
      </c>
      <c r="H544" s="5">
        <v>20</v>
      </c>
      <c r="I544" s="5" t="s">
        <v>3592</v>
      </c>
      <c r="J544" s="5">
        <v>300</v>
      </c>
      <c r="K544" s="5">
        <v>259200</v>
      </c>
      <c r="L544" s="5" t="s">
        <v>3591</v>
      </c>
      <c r="O544" s="5" t="s">
        <v>3979</v>
      </c>
      <c r="P544" s="5" t="s">
        <v>336</v>
      </c>
      <c r="Q544" s="5" t="s">
        <v>160</v>
      </c>
      <c r="R544" s="5" t="s">
        <v>3978</v>
      </c>
      <c r="S544" s="5" t="s">
        <v>3977</v>
      </c>
      <c r="T544" s="5" t="s">
        <v>3976</v>
      </c>
      <c r="X544" s="5">
        <v>12</v>
      </c>
      <c r="Y544" s="5" t="s">
        <v>171</v>
      </c>
      <c r="Z544" s="5" t="s">
        <v>171</v>
      </c>
      <c r="AA544" s="5" t="s">
        <v>171</v>
      </c>
      <c r="AB544" s="5" t="s">
        <v>37</v>
      </c>
      <c r="AC544" s="5" t="s">
        <v>121</v>
      </c>
      <c r="AD544" s="5" t="s">
        <v>13</v>
      </c>
      <c r="AE544" s="5" t="s">
        <v>63</v>
      </c>
      <c r="AF544" s="5" t="s">
        <v>37</v>
      </c>
      <c r="AG544" s="5">
        <f t="shared" si="8"/>
        <v>0</v>
      </c>
      <c r="AH544" s="5" t="s">
        <v>63</v>
      </c>
      <c r="AI544" s="5" t="s">
        <v>3663</v>
      </c>
    </row>
    <row r="545" spans="1:40">
      <c r="A545" s="5" t="s">
        <v>3970</v>
      </c>
      <c r="B545" s="5" t="s">
        <v>169</v>
      </c>
      <c r="C545" s="5" t="s">
        <v>168</v>
      </c>
      <c r="D545" s="5" t="s">
        <v>167</v>
      </c>
      <c r="E545" s="5" t="s">
        <v>166</v>
      </c>
      <c r="F545" s="6">
        <v>0.02</v>
      </c>
      <c r="G545" s="5" t="s">
        <v>3593</v>
      </c>
      <c r="H545" s="5">
        <v>20</v>
      </c>
      <c r="I545" s="5" t="s">
        <v>3592</v>
      </c>
      <c r="J545" s="5">
        <v>300</v>
      </c>
      <c r="K545" s="5">
        <v>259200</v>
      </c>
      <c r="L545" s="5" t="s">
        <v>3591</v>
      </c>
      <c r="O545" s="5" t="s">
        <v>3975</v>
      </c>
      <c r="P545" s="5" t="s">
        <v>266</v>
      </c>
      <c r="Q545" s="5" t="s">
        <v>160</v>
      </c>
      <c r="R545" s="5" t="s">
        <v>3974</v>
      </c>
      <c r="S545" s="5" t="s">
        <v>3973</v>
      </c>
      <c r="T545" s="5" t="s">
        <v>3972</v>
      </c>
      <c r="X545" s="5">
        <v>51</v>
      </c>
      <c r="Y545" s="5" t="s">
        <v>171</v>
      </c>
      <c r="Z545" s="5" t="s">
        <v>171</v>
      </c>
      <c r="AA545" s="5" t="s">
        <v>171</v>
      </c>
      <c r="AB545" s="5" t="s">
        <v>37</v>
      </c>
      <c r="AC545" s="5" t="s">
        <v>121</v>
      </c>
      <c r="AD545" s="5" t="s">
        <v>13</v>
      </c>
      <c r="AE545" s="5" t="s">
        <v>63</v>
      </c>
      <c r="AF545" s="5" t="s">
        <v>37</v>
      </c>
      <c r="AG545" s="5">
        <f t="shared" si="8"/>
        <v>0</v>
      </c>
      <c r="AH545" s="5" t="s">
        <v>63</v>
      </c>
      <c r="AI545" s="5" t="s">
        <v>3971</v>
      </c>
    </row>
    <row r="546" spans="1:40">
      <c r="A546" s="5" t="s">
        <v>3970</v>
      </c>
      <c r="B546" s="5" t="s">
        <v>169</v>
      </c>
      <c r="C546" s="5" t="s">
        <v>168</v>
      </c>
      <c r="D546" s="5" t="s">
        <v>167</v>
      </c>
      <c r="E546" s="5" t="s">
        <v>166</v>
      </c>
      <c r="F546" s="6">
        <v>0.02</v>
      </c>
      <c r="G546" s="5" t="s">
        <v>3593</v>
      </c>
      <c r="H546" s="5">
        <v>20</v>
      </c>
      <c r="I546" s="5" t="s">
        <v>3592</v>
      </c>
      <c r="J546" s="5">
        <v>300</v>
      </c>
      <c r="K546" s="5">
        <v>259200</v>
      </c>
      <c r="L546" s="5" t="s">
        <v>3591</v>
      </c>
      <c r="O546" s="5" t="s">
        <v>3969</v>
      </c>
      <c r="P546" s="5" t="s">
        <v>492</v>
      </c>
      <c r="Q546" s="5" t="s">
        <v>160</v>
      </c>
      <c r="R546" s="5" t="s">
        <v>3968</v>
      </c>
      <c r="S546" s="5" t="s">
        <v>491</v>
      </c>
      <c r="T546" s="5" t="s">
        <v>3967</v>
      </c>
      <c r="X546" s="5">
        <v>73</v>
      </c>
      <c r="Y546" s="5" t="s">
        <v>171</v>
      </c>
      <c r="Z546" s="5" t="s">
        <v>171</v>
      </c>
      <c r="AA546" s="5" t="s">
        <v>171</v>
      </c>
      <c r="AB546" s="5" t="s">
        <v>37</v>
      </c>
      <c r="AC546" s="5" t="s">
        <v>121</v>
      </c>
      <c r="AD546" s="5" t="s">
        <v>13</v>
      </c>
      <c r="AE546" s="5" t="s">
        <v>63</v>
      </c>
      <c r="AF546" s="5" t="s">
        <v>3966</v>
      </c>
      <c r="AG546" s="5">
        <f t="shared" si="8"/>
        <v>-1</v>
      </c>
      <c r="AI546" s="5" t="s">
        <v>3965</v>
      </c>
    </row>
    <row r="547" spans="1:40" s="8" customFormat="1">
      <c r="F547" s="9"/>
      <c r="AF547" s="8">
        <f>COUNTIF(AG527:AG546,AG532)</f>
        <v>14</v>
      </c>
      <c r="AH547" s="8">
        <f>COUNTIF(AG527:AG546,AG529)</f>
        <v>2</v>
      </c>
      <c r="AM547" s="8">
        <f>AH547+AF547</f>
        <v>16</v>
      </c>
      <c r="AN547" s="8">
        <f>AF547/AM547</f>
        <v>0.875</v>
      </c>
    </row>
    <row r="548" spans="1:40">
      <c r="A548" s="5" t="s">
        <v>3874</v>
      </c>
      <c r="B548" s="5" t="s">
        <v>169</v>
      </c>
      <c r="C548" s="5" t="s">
        <v>168</v>
      </c>
      <c r="D548" s="5" t="s">
        <v>167</v>
      </c>
      <c r="E548" s="5" t="s">
        <v>166</v>
      </c>
      <c r="F548" s="6">
        <v>0.02</v>
      </c>
      <c r="G548" s="5" t="s">
        <v>3593</v>
      </c>
      <c r="H548" s="5">
        <v>20</v>
      </c>
      <c r="I548" s="5" t="s">
        <v>3592</v>
      </c>
      <c r="J548" s="5">
        <v>300</v>
      </c>
      <c r="K548" s="5">
        <v>259200</v>
      </c>
      <c r="L548" s="5" t="s">
        <v>3591</v>
      </c>
      <c r="O548" s="5" t="s">
        <v>3964</v>
      </c>
      <c r="P548" s="5" t="s">
        <v>266</v>
      </c>
      <c r="Q548" s="5" t="s">
        <v>160</v>
      </c>
      <c r="R548" s="5" t="s">
        <v>3963</v>
      </c>
      <c r="S548" s="5" t="s">
        <v>3962</v>
      </c>
      <c r="T548" s="5" t="s">
        <v>3961</v>
      </c>
      <c r="X548" s="5">
        <v>154</v>
      </c>
      <c r="Y548" s="5" t="s">
        <v>171</v>
      </c>
      <c r="Z548" s="5" t="s">
        <v>171</v>
      </c>
      <c r="AA548" s="5" t="s">
        <v>171</v>
      </c>
      <c r="AB548" s="5" t="s">
        <v>38</v>
      </c>
      <c r="AC548" s="5" t="s">
        <v>97</v>
      </c>
      <c r="AD548" s="5" t="s">
        <v>13</v>
      </c>
      <c r="AE548" s="5" t="s">
        <v>63</v>
      </c>
      <c r="AF548" s="5" t="s">
        <v>38</v>
      </c>
      <c r="AG548" s="5">
        <f t="shared" si="8"/>
        <v>0</v>
      </c>
      <c r="AH548" s="5" t="s">
        <v>63</v>
      </c>
      <c r="AI548" s="5" t="s">
        <v>3960</v>
      </c>
    </row>
    <row r="549" spans="1:40">
      <c r="A549" s="5" t="s">
        <v>3874</v>
      </c>
      <c r="B549" s="5" t="s">
        <v>169</v>
      </c>
      <c r="C549" s="5" t="s">
        <v>168</v>
      </c>
      <c r="D549" s="5" t="s">
        <v>167</v>
      </c>
      <c r="E549" s="5" t="s">
        <v>166</v>
      </c>
      <c r="F549" s="6">
        <v>0.02</v>
      </c>
      <c r="G549" s="5" t="s">
        <v>3593</v>
      </c>
      <c r="H549" s="5">
        <v>20</v>
      </c>
      <c r="I549" s="5" t="s">
        <v>3592</v>
      </c>
      <c r="J549" s="5">
        <v>300</v>
      </c>
      <c r="K549" s="5">
        <v>259200</v>
      </c>
      <c r="L549" s="5" t="s">
        <v>3591</v>
      </c>
      <c r="O549" s="5" t="s">
        <v>3959</v>
      </c>
      <c r="P549" s="5" t="s">
        <v>175</v>
      </c>
      <c r="Q549" s="5" t="s">
        <v>160</v>
      </c>
      <c r="R549" s="5" t="s">
        <v>3958</v>
      </c>
      <c r="S549" s="5" t="s">
        <v>3957</v>
      </c>
      <c r="T549" s="5" t="s">
        <v>3956</v>
      </c>
      <c r="X549" s="5">
        <v>56</v>
      </c>
      <c r="Y549" s="5" t="s">
        <v>171</v>
      </c>
      <c r="Z549" s="5" t="s">
        <v>171</v>
      </c>
      <c r="AA549" s="5" t="s">
        <v>171</v>
      </c>
      <c r="AB549" s="5" t="s">
        <v>38</v>
      </c>
      <c r="AC549" s="5" t="s">
        <v>97</v>
      </c>
      <c r="AD549" s="5" t="s">
        <v>13</v>
      </c>
      <c r="AE549" s="5" t="s">
        <v>63</v>
      </c>
      <c r="AG549" s="5">
        <f t="shared" si="8"/>
        <v>1</v>
      </c>
      <c r="AH549" s="5" t="s">
        <v>3870</v>
      </c>
      <c r="AI549" s="5" t="s">
        <v>3955</v>
      </c>
    </row>
    <row r="550" spans="1:40">
      <c r="A550" s="5" t="s">
        <v>3874</v>
      </c>
      <c r="B550" s="5" t="s">
        <v>169</v>
      </c>
      <c r="C550" s="5" t="s">
        <v>168</v>
      </c>
      <c r="D550" s="5" t="s">
        <v>167</v>
      </c>
      <c r="E550" s="5" t="s">
        <v>166</v>
      </c>
      <c r="F550" s="6">
        <v>0.02</v>
      </c>
      <c r="G550" s="5" t="s">
        <v>3593</v>
      </c>
      <c r="H550" s="5">
        <v>20</v>
      </c>
      <c r="I550" s="5" t="s">
        <v>3592</v>
      </c>
      <c r="J550" s="5">
        <v>300</v>
      </c>
      <c r="K550" s="5">
        <v>259200</v>
      </c>
      <c r="L550" s="5" t="s">
        <v>3591</v>
      </c>
      <c r="O550" s="5" t="s">
        <v>3954</v>
      </c>
      <c r="P550" s="5" t="s">
        <v>215</v>
      </c>
      <c r="Q550" s="5" t="s">
        <v>160</v>
      </c>
      <c r="R550" s="5" t="s">
        <v>3953</v>
      </c>
      <c r="S550" s="5" t="s">
        <v>3952</v>
      </c>
      <c r="T550" s="5" t="s">
        <v>3951</v>
      </c>
      <c r="X550" s="5">
        <v>5</v>
      </c>
      <c r="Y550" s="5" t="s">
        <v>171</v>
      </c>
      <c r="Z550" s="5" t="s">
        <v>171</v>
      </c>
      <c r="AA550" s="5" t="s">
        <v>171</v>
      </c>
      <c r="AB550" s="5" t="s">
        <v>38</v>
      </c>
      <c r="AC550" s="5" t="s">
        <v>97</v>
      </c>
      <c r="AD550" s="5" t="s">
        <v>13</v>
      </c>
      <c r="AE550" s="5" t="s">
        <v>63</v>
      </c>
      <c r="AF550" s="5" t="s">
        <v>38</v>
      </c>
      <c r="AG550" s="5">
        <f t="shared" si="8"/>
        <v>0</v>
      </c>
      <c r="AH550" s="5" t="s">
        <v>63</v>
      </c>
      <c r="AI550" s="5" t="s">
        <v>3624</v>
      </c>
    </row>
    <row r="551" spans="1:40">
      <c r="A551" s="5" t="s">
        <v>3874</v>
      </c>
      <c r="B551" s="5" t="s">
        <v>169</v>
      </c>
      <c r="C551" s="5" t="s">
        <v>168</v>
      </c>
      <c r="D551" s="5" t="s">
        <v>167</v>
      </c>
      <c r="E551" s="5" t="s">
        <v>166</v>
      </c>
      <c r="F551" s="6">
        <v>0.02</v>
      </c>
      <c r="G551" s="5" t="s">
        <v>3593</v>
      </c>
      <c r="H551" s="5">
        <v>20</v>
      </c>
      <c r="I551" s="5" t="s">
        <v>3592</v>
      </c>
      <c r="J551" s="5">
        <v>300</v>
      </c>
      <c r="K551" s="5">
        <v>259200</v>
      </c>
      <c r="L551" s="5" t="s">
        <v>3591</v>
      </c>
      <c r="O551" s="5" t="s">
        <v>3950</v>
      </c>
      <c r="P551" s="5" t="s">
        <v>256</v>
      </c>
      <c r="Q551" s="5" t="s">
        <v>160</v>
      </c>
      <c r="R551" s="5" t="s">
        <v>3949</v>
      </c>
      <c r="S551" s="5" t="s">
        <v>3948</v>
      </c>
      <c r="T551" s="5" t="s">
        <v>3947</v>
      </c>
      <c r="X551" s="5">
        <v>29</v>
      </c>
      <c r="Y551" s="5" t="s">
        <v>252</v>
      </c>
      <c r="Z551" s="5" t="s">
        <v>252</v>
      </c>
      <c r="AA551" s="5" t="s">
        <v>156</v>
      </c>
      <c r="AB551" s="5" t="s">
        <v>38</v>
      </c>
      <c r="AC551" s="5" t="s">
        <v>97</v>
      </c>
      <c r="AD551" s="5" t="s">
        <v>13</v>
      </c>
      <c r="AE551" s="5" t="s">
        <v>63</v>
      </c>
      <c r="AF551" s="5" t="s">
        <v>38</v>
      </c>
      <c r="AG551" s="5">
        <f t="shared" si="8"/>
        <v>0</v>
      </c>
      <c r="AH551" s="5" t="s">
        <v>63</v>
      </c>
      <c r="AI551" s="5" t="s">
        <v>3946</v>
      </c>
    </row>
    <row r="552" spans="1:40">
      <c r="A552" s="5" t="s">
        <v>3874</v>
      </c>
      <c r="B552" s="5" t="s">
        <v>169</v>
      </c>
      <c r="C552" s="5" t="s">
        <v>168</v>
      </c>
      <c r="D552" s="5" t="s">
        <v>167</v>
      </c>
      <c r="E552" s="5" t="s">
        <v>166</v>
      </c>
      <c r="F552" s="6">
        <v>0.02</v>
      </c>
      <c r="G552" s="5" t="s">
        <v>3593</v>
      </c>
      <c r="H552" s="5">
        <v>20</v>
      </c>
      <c r="I552" s="5" t="s">
        <v>3592</v>
      </c>
      <c r="J552" s="5">
        <v>300</v>
      </c>
      <c r="K552" s="5">
        <v>259200</v>
      </c>
      <c r="L552" s="5" t="s">
        <v>3591</v>
      </c>
      <c r="O552" s="5" t="s">
        <v>3945</v>
      </c>
      <c r="P552" s="5" t="s">
        <v>1904</v>
      </c>
      <c r="Q552" s="5" t="s">
        <v>160</v>
      </c>
      <c r="R552" s="5" t="s">
        <v>3944</v>
      </c>
      <c r="S552" s="5" t="s">
        <v>3943</v>
      </c>
      <c r="T552" s="5" t="s">
        <v>3942</v>
      </c>
      <c r="X552" s="5">
        <v>46</v>
      </c>
      <c r="Y552" s="5" t="s">
        <v>171</v>
      </c>
      <c r="Z552" s="5" t="s">
        <v>171</v>
      </c>
      <c r="AA552" s="5" t="s">
        <v>171</v>
      </c>
      <c r="AB552" s="5" t="s">
        <v>38</v>
      </c>
      <c r="AC552" s="5" t="s">
        <v>97</v>
      </c>
      <c r="AD552" s="5" t="s">
        <v>13</v>
      </c>
      <c r="AE552" s="5" t="s">
        <v>63</v>
      </c>
      <c r="AF552" s="5" t="s">
        <v>38</v>
      </c>
      <c r="AG552" s="5">
        <f t="shared" si="8"/>
        <v>0</v>
      </c>
      <c r="AH552" s="5" t="s">
        <v>63</v>
      </c>
      <c r="AI552" s="5" t="s">
        <v>3941</v>
      </c>
    </row>
    <row r="553" spans="1:40">
      <c r="A553" s="5" t="s">
        <v>3874</v>
      </c>
      <c r="B553" s="5" t="s">
        <v>169</v>
      </c>
      <c r="C553" s="5" t="s">
        <v>168</v>
      </c>
      <c r="D553" s="5" t="s">
        <v>167</v>
      </c>
      <c r="E553" s="5" t="s">
        <v>166</v>
      </c>
      <c r="F553" s="6">
        <v>0.02</v>
      </c>
      <c r="G553" s="5" t="s">
        <v>3593</v>
      </c>
      <c r="H553" s="5">
        <v>20</v>
      </c>
      <c r="I553" s="5" t="s">
        <v>3592</v>
      </c>
      <c r="J553" s="5">
        <v>300</v>
      </c>
      <c r="K553" s="5">
        <v>259200</v>
      </c>
      <c r="L553" s="5" t="s">
        <v>3591</v>
      </c>
      <c r="O553" s="5" t="s">
        <v>3940</v>
      </c>
      <c r="P553" s="5" t="s">
        <v>3939</v>
      </c>
      <c r="Q553" s="5" t="s">
        <v>160</v>
      </c>
      <c r="R553" s="5" t="s">
        <v>3938</v>
      </c>
      <c r="S553" s="5" t="s">
        <v>3937</v>
      </c>
      <c r="T553" s="5" t="s">
        <v>3936</v>
      </c>
      <c r="X553" s="5">
        <v>33</v>
      </c>
      <c r="Y553" s="5" t="s">
        <v>171</v>
      </c>
      <c r="Z553" s="5" t="s">
        <v>171</v>
      </c>
      <c r="AA553" s="5" t="s">
        <v>171</v>
      </c>
      <c r="AB553" s="5" t="s">
        <v>38</v>
      </c>
      <c r="AC553" s="5" t="s">
        <v>97</v>
      </c>
      <c r="AD553" s="5" t="s">
        <v>13</v>
      </c>
      <c r="AE553" s="5" t="s">
        <v>63</v>
      </c>
      <c r="AG553" s="5">
        <f t="shared" si="8"/>
        <v>1</v>
      </c>
      <c r="AH553" s="5" t="s">
        <v>3870</v>
      </c>
      <c r="AI553" s="5" t="s">
        <v>3935</v>
      </c>
    </row>
    <row r="554" spans="1:40">
      <c r="A554" s="5" t="s">
        <v>3874</v>
      </c>
      <c r="B554" s="5" t="s">
        <v>169</v>
      </c>
      <c r="C554" s="5" t="s">
        <v>168</v>
      </c>
      <c r="D554" s="5" t="s">
        <v>167</v>
      </c>
      <c r="E554" s="5" t="s">
        <v>166</v>
      </c>
      <c r="F554" s="6">
        <v>0.02</v>
      </c>
      <c r="G554" s="5" t="s">
        <v>3593</v>
      </c>
      <c r="H554" s="5">
        <v>20</v>
      </c>
      <c r="I554" s="5" t="s">
        <v>3592</v>
      </c>
      <c r="J554" s="5">
        <v>300</v>
      </c>
      <c r="K554" s="5">
        <v>259200</v>
      </c>
      <c r="L554" s="5" t="s">
        <v>3591</v>
      </c>
      <c r="O554" s="5" t="s">
        <v>3934</v>
      </c>
      <c r="P554" s="5" t="s">
        <v>205</v>
      </c>
      <c r="Q554" s="5" t="s">
        <v>160</v>
      </c>
      <c r="R554" s="5" t="s">
        <v>2612</v>
      </c>
      <c r="S554" s="5" t="s">
        <v>3933</v>
      </c>
      <c r="T554" s="5" t="s">
        <v>3932</v>
      </c>
      <c r="X554" s="5">
        <v>30</v>
      </c>
      <c r="Y554" s="5" t="s">
        <v>171</v>
      </c>
      <c r="Z554" s="5" t="s">
        <v>171</v>
      </c>
      <c r="AA554" s="5" t="s">
        <v>171</v>
      </c>
      <c r="AB554" s="5" t="s">
        <v>38</v>
      </c>
      <c r="AC554" s="5" t="s">
        <v>97</v>
      </c>
      <c r="AD554" s="5" t="s">
        <v>13</v>
      </c>
      <c r="AE554" s="5" t="s">
        <v>63</v>
      </c>
      <c r="AG554" s="5">
        <f t="shared" si="8"/>
        <v>1</v>
      </c>
      <c r="AH554" s="5" t="s">
        <v>3870</v>
      </c>
      <c r="AI554" s="5" t="s">
        <v>3931</v>
      </c>
    </row>
    <row r="555" spans="1:40">
      <c r="A555" s="5" t="s">
        <v>3874</v>
      </c>
      <c r="B555" s="5" t="s">
        <v>169</v>
      </c>
      <c r="C555" s="5" t="s">
        <v>168</v>
      </c>
      <c r="D555" s="5" t="s">
        <v>167</v>
      </c>
      <c r="E555" s="5" t="s">
        <v>166</v>
      </c>
      <c r="F555" s="6">
        <v>0.02</v>
      </c>
      <c r="G555" s="5" t="s">
        <v>3593</v>
      </c>
      <c r="H555" s="5">
        <v>20</v>
      </c>
      <c r="I555" s="5" t="s">
        <v>3592</v>
      </c>
      <c r="J555" s="5">
        <v>300</v>
      </c>
      <c r="K555" s="5">
        <v>259200</v>
      </c>
      <c r="L555" s="5" t="s">
        <v>3591</v>
      </c>
      <c r="O555" s="5" t="s">
        <v>3930</v>
      </c>
      <c r="P555" s="5" t="s">
        <v>225</v>
      </c>
      <c r="Q555" s="5" t="s">
        <v>160</v>
      </c>
      <c r="R555" s="5" t="s">
        <v>3929</v>
      </c>
      <c r="S555" s="5" t="s">
        <v>2524</v>
      </c>
      <c r="T555" s="5" t="s">
        <v>2523</v>
      </c>
      <c r="X555" s="5">
        <v>39</v>
      </c>
      <c r="Y555" s="5" t="s">
        <v>171</v>
      </c>
      <c r="Z555" s="5" t="s">
        <v>171</v>
      </c>
      <c r="AA555" s="5" t="s">
        <v>171</v>
      </c>
      <c r="AB555" s="5" t="s">
        <v>38</v>
      </c>
      <c r="AC555" s="5" t="s">
        <v>97</v>
      </c>
      <c r="AD555" s="5" t="s">
        <v>13</v>
      </c>
      <c r="AE555" s="5" t="s">
        <v>63</v>
      </c>
      <c r="AF555" s="5" t="s">
        <v>38</v>
      </c>
      <c r="AG555" s="5">
        <f t="shared" si="8"/>
        <v>0</v>
      </c>
      <c r="AH555" s="5" t="s">
        <v>63</v>
      </c>
      <c r="AI555" s="5" t="s">
        <v>3928</v>
      </c>
    </row>
    <row r="556" spans="1:40">
      <c r="A556" s="5" t="s">
        <v>3874</v>
      </c>
      <c r="B556" s="5" t="s">
        <v>169</v>
      </c>
      <c r="C556" s="5" t="s">
        <v>168</v>
      </c>
      <c r="D556" s="5" t="s">
        <v>167</v>
      </c>
      <c r="E556" s="5" t="s">
        <v>166</v>
      </c>
      <c r="F556" s="6">
        <v>0.02</v>
      </c>
      <c r="G556" s="5" t="s">
        <v>3593</v>
      </c>
      <c r="H556" s="5">
        <v>20</v>
      </c>
      <c r="I556" s="5" t="s">
        <v>3592</v>
      </c>
      <c r="J556" s="5">
        <v>300</v>
      </c>
      <c r="K556" s="5">
        <v>259200</v>
      </c>
      <c r="L556" s="5" t="s">
        <v>3591</v>
      </c>
      <c r="O556" s="5" t="s">
        <v>3927</v>
      </c>
      <c r="P556" s="5" t="s">
        <v>240</v>
      </c>
      <c r="Q556" s="5" t="s">
        <v>160</v>
      </c>
      <c r="R556" s="5" t="s">
        <v>3926</v>
      </c>
      <c r="S556" s="5" t="s">
        <v>1104</v>
      </c>
      <c r="T556" s="5" t="s">
        <v>3925</v>
      </c>
      <c r="X556" s="5">
        <v>40</v>
      </c>
      <c r="Y556" s="5" t="s">
        <v>171</v>
      </c>
      <c r="Z556" s="5" t="s">
        <v>171</v>
      </c>
      <c r="AA556" s="5" t="s">
        <v>171</v>
      </c>
      <c r="AB556" s="5" t="s">
        <v>38</v>
      </c>
      <c r="AC556" s="5" t="s">
        <v>97</v>
      </c>
      <c r="AD556" s="5" t="s">
        <v>13</v>
      </c>
      <c r="AE556" s="5" t="s">
        <v>63</v>
      </c>
      <c r="AG556" s="5">
        <f t="shared" si="8"/>
        <v>1</v>
      </c>
      <c r="AH556" s="5" t="s">
        <v>3870</v>
      </c>
      <c r="AI556" s="5" t="s">
        <v>3713</v>
      </c>
    </row>
    <row r="557" spans="1:40">
      <c r="A557" s="5" t="s">
        <v>3874</v>
      </c>
      <c r="B557" s="5" t="s">
        <v>169</v>
      </c>
      <c r="C557" s="5" t="s">
        <v>168</v>
      </c>
      <c r="D557" s="5" t="s">
        <v>167</v>
      </c>
      <c r="E557" s="5" t="s">
        <v>166</v>
      </c>
      <c r="F557" s="6">
        <v>0.02</v>
      </c>
      <c r="G557" s="5" t="s">
        <v>3593</v>
      </c>
      <c r="H557" s="5">
        <v>20</v>
      </c>
      <c r="I557" s="5" t="s">
        <v>3592</v>
      </c>
      <c r="J557" s="5">
        <v>300</v>
      </c>
      <c r="K557" s="5">
        <v>259200</v>
      </c>
      <c r="L557" s="5" t="s">
        <v>3591</v>
      </c>
      <c r="O557" s="5" t="s">
        <v>3924</v>
      </c>
      <c r="P557" s="5" t="s">
        <v>3923</v>
      </c>
      <c r="Q557" s="5" t="s">
        <v>160</v>
      </c>
      <c r="R557" s="5" t="s">
        <v>3922</v>
      </c>
      <c r="S557" s="5" t="s">
        <v>3921</v>
      </c>
      <c r="T557" s="5" t="s">
        <v>3920</v>
      </c>
      <c r="X557" s="5">
        <v>108</v>
      </c>
      <c r="Y557" s="5" t="s">
        <v>171</v>
      </c>
      <c r="Z557" s="5" t="s">
        <v>171</v>
      </c>
      <c r="AA557" s="5" t="s">
        <v>171</v>
      </c>
      <c r="AB557" s="5" t="s">
        <v>38</v>
      </c>
      <c r="AC557" s="5" t="s">
        <v>97</v>
      </c>
      <c r="AD557" s="5" t="s">
        <v>13</v>
      </c>
      <c r="AE557" s="5" t="s">
        <v>63</v>
      </c>
      <c r="AF557" s="5" t="s">
        <v>13</v>
      </c>
      <c r="AG557" s="5">
        <f t="shared" si="8"/>
        <v>-1</v>
      </c>
      <c r="AH557" s="5" t="s">
        <v>3870</v>
      </c>
      <c r="AI557" s="5" t="s">
        <v>3919</v>
      </c>
    </row>
    <row r="558" spans="1:40">
      <c r="A558" s="5" t="s">
        <v>3874</v>
      </c>
      <c r="B558" s="5" t="s">
        <v>169</v>
      </c>
      <c r="C558" s="5" t="s">
        <v>168</v>
      </c>
      <c r="D558" s="5" t="s">
        <v>167</v>
      </c>
      <c r="E558" s="5" t="s">
        <v>166</v>
      </c>
      <c r="F558" s="6">
        <v>0.02</v>
      </c>
      <c r="G558" s="5" t="s">
        <v>3593</v>
      </c>
      <c r="H558" s="5">
        <v>20</v>
      </c>
      <c r="I558" s="5" t="s">
        <v>3592</v>
      </c>
      <c r="J558" s="5">
        <v>300</v>
      </c>
      <c r="K558" s="5">
        <v>259200</v>
      </c>
      <c r="L558" s="5" t="s">
        <v>3591</v>
      </c>
      <c r="O558" s="5" t="s">
        <v>3918</v>
      </c>
      <c r="P558" s="5" t="s">
        <v>3801</v>
      </c>
      <c r="Q558" s="5" t="s">
        <v>160</v>
      </c>
      <c r="R558" s="5" t="s">
        <v>3917</v>
      </c>
      <c r="S558" s="5" t="s">
        <v>3916</v>
      </c>
      <c r="T558" s="5" t="s">
        <v>3915</v>
      </c>
      <c r="X558" s="5">
        <v>43</v>
      </c>
      <c r="Y558" s="5" t="s">
        <v>171</v>
      </c>
      <c r="Z558" s="5" t="s">
        <v>171</v>
      </c>
      <c r="AA558" s="5" t="s">
        <v>171</v>
      </c>
      <c r="AB558" s="5" t="s">
        <v>38</v>
      </c>
      <c r="AC558" s="5" t="s">
        <v>97</v>
      </c>
      <c r="AD558" s="5" t="s">
        <v>13</v>
      </c>
      <c r="AE558" s="5" t="s">
        <v>63</v>
      </c>
      <c r="AF558" s="5" t="s">
        <v>38</v>
      </c>
      <c r="AG558" s="5">
        <f t="shared" si="8"/>
        <v>0</v>
      </c>
      <c r="AH558" s="5" t="s">
        <v>63</v>
      </c>
      <c r="AI558" s="5" t="s">
        <v>3914</v>
      </c>
    </row>
    <row r="559" spans="1:40">
      <c r="A559" s="5" t="s">
        <v>3874</v>
      </c>
      <c r="B559" s="5" t="s">
        <v>169</v>
      </c>
      <c r="C559" s="5" t="s">
        <v>168</v>
      </c>
      <c r="D559" s="5" t="s">
        <v>167</v>
      </c>
      <c r="E559" s="5" t="s">
        <v>166</v>
      </c>
      <c r="F559" s="6">
        <v>0.02</v>
      </c>
      <c r="G559" s="5" t="s">
        <v>3593</v>
      </c>
      <c r="H559" s="5">
        <v>20</v>
      </c>
      <c r="I559" s="5" t="s">
        <v>3592</v>
      </c>
      <c r="J559" s="5">
        <v>300</v>
      </c>
      <c r="K559" s="5">
        <v>259200</v>
      </c>
      <c r="L559" s="5" t="s">
        <v>3591</v>
      </c>
      <c r="O559" s="5" t="s">
        <v>3913</v>
      </c>
      <c r="P559" s="5" t="s">
        <v>435</v>
      </c>
      <c r="Q559" s="5" t="s">
        <v>160</v>
      </c>
      <c r="R559" s="5" t="s">
        <v>3912</v>
      </c>
      <c r="S559" s="5" t="s">
        <v>3911</v>
      </c>
      <c r="T559" s="5" t="s">
        <v>3910</v>
      </c>
      <c r="X559" s="5">
        <v>14</v>
      </c>
      <c r="Y559" s="5" t="s">
        <v>171</v>
      </c>
      <c r="Z559" s="5" t="s">
        <v>171</v>
      </c>
      <c r="AA559" s="5" t="s">
        <v>171</v>
      </c>
      <c r="AB559" s="5" t="s">
        <v>38</v>
      </c>
      <c r="AC559" s="5" t="s">
        <v>97</v>
      </c>
      <c r="AD559" s="5" t="s">
        <v>13</v>
      </c>
      <c r="AE559" s="5" t="s">
        <v>63</v>
      </c>
      <c r="AF559" s="5" t="s">
        <v>38</v>
      </c>
      <c r="AG559" s="5">
        <f t="shared" si="8"/>
        <v>0</v>
      </c>
      <c r="AH559" s="5" t="s">
        <v>63</v>
      </c>
      <c r="AI559" s="5" t="s">
        <v>3702</v>
      </c>
    </row>
    <row r="560" spans="1:40">
      <c r="A560" s="5" t="s">
        <v>3874</v>
      </c>
      <c r="B560" s="5" t="s">
        <v>169</v>
      </c>
      <c r="C560" s="5" t="s">
        <v>168</v>
      </c>
      <c r="D560" s="5" t="s">
        <v>167</v>
      </c>
      <c r="E560" s="5" t="s">
        <v>166</v>
      </c>
      <c r="F560" s="6">
        <v>0.02</v>
      </c>
      <c r="G560" s="5" t="s">
        <v>3593</v>
      </c>
      <c r="H560" s="5">
        <v>20</v>
      </c>
      <c r="I560" s="5" t="s">
        <v>3592</v>
      </c>
      <c r="J560" s="5">
        <v>300</v>
      </c>
      <c r="K560" s="5">
        <v>259200</v>
      </c>
      <c r="L560" s="5" t="s">
        <v>3591</v>
      </c>
      <c r="O560" s="5" t="s">
        <v>3909</v>
      </c>
      <c r="P560" s="5" t="s">
        <v>3908</v>
      </c>
      <c r="Q560" s="5" t="s">
        <v>160</v>
      </c>
      <c r="R560" s="5" t="s">
        <v>3907</v>
      </c>
      <c r="S560" s="5" t="s">
        <v>3906</v>
      </c>
      <c r="T560" s="5" t="s">
        <v>3905</v>
      </c>
      <c r="X560" s="5">
        <v>28</v>
      </c>
      <c r="Y560" s="5" t="s">
        <v>171</v>
      </c>
      <c r="Z560" s="5" t="s">
        <v>171</v>
      </c>
      <c r="AA560" s="5" t="s">
        <v>171</v>
      </c>
      <c r="AB560" s="5" t="s">
        <v>38</v>
      </c>
      <c r="AC560" s="5" t="s">
        <v>97</v>
      </c>
      <c r="AD560" s="5" t="s">
        <v>13</v>
      </c>
      <c r="AE560" s="5" t="s">
        <v>63</v>
      </c>
      <c r="AG560" s="5">
        <f t="shared" si="8"/>
        <v>1</v>
      </c>
      <c r="AH560" s="5" t="s">
        <v>3870</v>
      </c>
      <c r="AI560" s="5" t="s">
        <v>3904</v>
      </c>
    </row>
    <row r="561" spans="1:40">
      <c r="A561" s="5" t="s">
        <v>3874</v>
      </c>
      <c r="B561" s="5" t="s">
        <v>169</v>
      </c>
      <c r="C561" s="5" t="s">
        <v>168</v>
      </c>
      <c r="D561" s="5" t="s">
        <v>167</v>
      </c>
      <c r="E561" s="5" t="s">
        <v>166</v>
      </c>
      <c r="F561" s="6">
        <v>0.02</v>
      </c>
      <c r="G561" s="5" t="s">
        <v>3593</v>
      </c>
      <c r="H561" s="5">
        <v>20</v>
      </c>
      <c r="I561" s="5" t="s">
        <v>3592</v>
      </c>
      <c r="J561" s="5">
        <v>300</v>
      </c>
      <c r="K561" s="5">
        <v>259200</v>
      </c>
      <c r="L561" s="5" t="s">
        <v>3591</v>
      </c>
      <c r="O561" s="5" t="s">
        <v>3903</v>
      </c>
      <c r="P561" s="5" t="s">
        <v>200</v>
      </c>
      <c r="Q561" s="5" t="s">
        <v>160</v>
      </c>
      <c r="R561" s="5" t="s">
        <v>3902</v>
      </c>
      <c r="S561" s="5" t="s">
        <v>3901</v>
      </c>
      <c r="T561" s="5" t="s">
        <v>3900</v>
      </c>
      <c r="X561" s="5">
        <v>160</v>
      </c>
      <c r="Y561" s="5" t="s">
        <v>171</v>
      </c>
      <c r="Z561" s="5" t="s">
        <v>171</v>
      </c>
      <c r="AA561" s="5" t="s">
        <v>171</v>
      </c>
      <c r="AB561" s="5" t="s">
        <v>38</v>
      </c>
      <c r="AC561" s="5" t="s">
        <v>97</v>
      </c>
      <c r="AD561" s="5" t="s">
        <v>13</v>
      </c>
      <c r="AE561" s="5" t="s">
        <v>63</v>
      </c>
      <c r="AF561" s="5" t="s">
        <v>38</v>
      </c>
      <c r="AG561" s="5">
        <f t="shared" si="8"/>
        <v>0</v>
      </c>
      <c r="AH561" s="5" t="s">
        <v>3870</v>
      </c>
      <c r="AI561" s="5" t="s">
        <v>3899</v>
      </c>
    </row>
    <row r="562" spans="1:40">
      <c r="A562" s="5" t="s">
        <v>3874</v>
      </c>
      <c r="B562" s="5" t="s">
        <v>169</v>
      </c>
      <c r="C562" s="5" t="s">
        <v>168</v>
      </c>
      <c r="D562" s="5" t="s">
        <v>167</v>
      </c>
      <c r="E562" s="5" t="s">
        <v>166</v>
      </c>
      <c r="F562" s="6">
        <v>0.02</v>
      </c>
      <c r="G562" s="5" t="s">
        <v>3593</v>
      </c>
      <c r="H562" s="5">
        <v>20</v>
      </c>
      <c r="I562" s="5" t="s">
        <v>3592</v>
      </c>
      <c r="J562" s="5">
        <v>300</v>
      </c>
      <c r="K562" s="5">
        <v>259200</v>
      </c>
      <c r="L562" s="5" t="s">
        <v>3591</v>
      </c>
      <c r="O562" s="5" t="s">
        <v>3898</v>
      </c>
      <c r="P562" s="5" t="s">
        <v>336</v>
      </c>
      <c r="Q562" s="5" t="s">
        <v>160</v>
      </c>
      <c r="R562" s="5" t="s">
        <v>3897</v>
      </c>
      <c r="S562" s="5" t="s">
        <v>3896</v>
      </c>
      <c r="T562" s="5" t="s">
        <v>3895</v>
      </c>
      <c r="X562" s="5">
        <v>9</v>
      </c>
      <c r="Y562" s="5" t="s">
        <v>171</v>
      </c>
      <c r="Z562" s="5" t="s">
        <v>171</v>
      </c>
      <c r="AA562" s="5" t="s">
        <v>171</v>
      </c>
      <c r="AB562" s="5" t="s">
        <v>38</v>
      </c>
      <c r="AC562" s="5" t="s">
        <v>97</v>
      </c>
      <c r="AD562" s="5" t="s">
        <v>13</v>
      </c>
      <c r="AE562" s="5" t="s">
        <v>63</v>
      </c>
      <c r="AF562" s="5" t="s">
        <v>38</v>
      </c>
      <c r="AG562" s="5">
        <f t="shared" si="8"/>
        <v>0</v>
      </c>
      <c r="AH562" s="5" t="s">
        <v>63</v>
      </c>
      <c r="AI562" s="5" t="s">
        <v>3894</v>
      </c>
    </row>
    <row r="563" spans="1:40">
      <c r="A563" s="5" t="s">
        <v>3874</v>
      </c>
      <c r="B563" s="5" t="s">
        <v>169</v>
      </c>
      <c r="C563" s="5" t="s">
        <v>168</v>
      </c>
      <c r="D563" s="5" t="s">
        <v>167</v>
      </c>
      <c r="E563" s="5" t="s">
        <v>166</v>
      </c>
      <c r="F563" s="6">
        <v>0.02</v>
      </c>
      <c r="G563" s="5" t="s">
        <v>3593</v>
      </c>
      <c r="H563" s="5">
        <v>20</v>
      </c>
      <c r="I563" s="5" t="s">
        <v>3592</v>
      </c>
      <c r="J563" s="5">
        <v>300</v>
      </c>
      <c r="K563" s="5">
        <v>259200</v>
      </c>
      <c r="L563" s="5" t="s">
        <v>3591</v>
      </c>
      <c r="O563" s="5" t="s">
        <v>3893</v>
      </c>
      <c r="P563" s="5" t="s">
        <v>3892</v>
      </c>
      <c r="Q563" s="5" t="s">
        <v>160</v>
      </c>
      <c r="R563" s="5" t="s">
        <v>3891</v>
      </c>
      <c r="S563" s="5" t="s">
        <v>3890</v>
      </c>
      <c r="T563" s="5" t="s">
        <v>3889</v>
      </c>
      <c r="X563" s="5">
        <v>202</v>
      </c>
      <c r="Y563" s="5" t="s">
        <v>171</v>
      </c>
      <c r="Z563" s="5" t="s">
        <v>171</v>
      </c>
      <c r="AA563" s="5" t="s">
        <v>171</v>
      </c>
      <c r="AB563" s="5" t="s">
        <v>38</v>
      </c>
      <c r="AC563" s="5" t="s">
        <v>97</v>
      </c>
      <c r="AD563" s="5" t="s">
        <v>13</v>
      </c>
      <c r="AE563" s="5" t="s">
        <v>63</v>
      </c>
      <c r="AG563" s="5">
        <f t="shared" si="8"/>
        <v>1</v>
      </c>
      <c r="AH563" s="5" t="s">
        <v>3870</v>
      </c>
      <c r="AI563" s="5" t="s">
        <v>3888</v>
      </c>
    </row>
    <row r="564" spans="1:40">
      <c r="A564" s="5" t="s">
        <v>3874</v>
      </c>
      <c r="B564" s="5" t="s">
        <v>169</v>
      </c>
      <c r="C564" s="5" t="s">
        <v>168</v>
      </c>
      <c r="D564" s="5" t="s">
        <v>167</v>
      </c>
      <c r="E564" s="5" t="s">
        <v>166</v>
      </c>
      <c r="F564" s="6">
        <v>0.02</v>
      </c>
      <c r="G564" s="5" t="s">
        <v>3593</v>
      </c>
      <c r="H564" s="5">
        <v>20</v>
      </c>
      <c r="I564" s="5" t="s">
        <v>3592</v>
      </c>
      <c r="J564" s="5">
        <v>300</v>
      </c>
      <c r="K564" s="5">
        <v>259200</v>
      </c>
      <c r="L564" s="5" t="s">
        <v>3591</v>
      </c>
      <c r="O564" s="5" t="s">
        <v>3887</v>
      </c>
      <c r="P564" s="5" t="s">
        <v>180</v>
      </c>
      <c r="Q564" s="5" t="s">
        <v>160</v>
      </c>
      <c r="R564" s="5" t="s">
        <v>3886</v>
      </c>
      <c r="S564" s="5" t="s">
        <v>3885</v>
      </c>
      <c r="T564" s="5" t="s">
        <v>3884</v>
      </c>
      <c r="X564" s="5">
        <v>8</v>
      </c>
      <c r="Y564" s="5" t="s">
        <v>171</v>
      </c>
      <c r="Z564" s="5" t="s">
        <v>171</v>
      </c>
      <c r="AA564" s="5" t="s">
        <v>171</v>
      </c>
      <c r="AB564" s="5" t="s">
        <v>38</v>
      </c>
      <c r="AC564" s="5" t="s">
        <v>97</v>
      </c>
      <c r="AD564" s="5" t="s">
        <v>13</v>
      </c>
      <c r="AE564" s="5" t="s">
        <v>63</v>
      </c>
      <c r="AF564" s="5" t="s">
        <v>13</v>
      </c>
      <c r="AG564" s="5">
        <f t="shared" si="8"/>
        <v>-1</v>
      </c>
      <c r="AH564" s="5" t="s">
        <v>97</v>
      </c>
      <c r="AI564" s="5" t="s">
        <v>3621</v>
      </c>
    </row>
    <row r="565" spans="1:40">
      <c r="A565" s="5" t="s">
        <v>3874</v>
      </c>
      <c r="B565" s="5" t="s">
        <v>169</v>
      </c>
      <c r="C565" s="5" t="s">
        <v>168</v>
      </c>
      <c r="D565" s="5" t="s">
        <v>167</v>
      </c>
      <c r="E565" s="5" t="s">
        <v>166</v>
      </c>
      <c r="F565" s="6">
        <v>0.02</v>
      </c>
      <c r="G565" s="5" t="s">
        <v>3593</v>
      </c>
      <c r="H565" s="5">
        <v>20</v>
      </c>
      <c r="I565" s="5" t="s">
        <v>3592</v>
      </c>
      <c r="J565" s="5">
        <v>300</v>
      </c>
      <c r="K565" s="5">
        <v>259200</v>
      </c>
      <c r="L565" s="5" t="s">
        <v>3591</v>
      </c>
      <c r="O565" s="5" t="s">
        <v>3883</v>
      </c>
      <c r="P565" s="5" t="s">
        <v>369</v>
      </c>
      <c r="Q565" s="5" t="s">
        <v>160</v>
      </c>
      <c r="R565" s="5" t="s">
        <v>3882</v>
      </c>
      <c r="S565" s="5" t="s">
        <v>368</v>
      </c>
      <c r="T565" s="5" t="s">
        <v>3881</v>
      </c>
      <c r="X565" s="5">
        <v>44</v>
      </c>
      <c r="Y565" s="5" t="s">
        <v>171</v>
      </c>
      <c r="Z565" s="5" t="s">
        <v>171</v>
      </c>
      <c r="AA565" s="5" t="s">
        <v>171</v>
      </c>
      <c r="AB565" s="5" t="s">
        <v>38</v>
      </c>
      <c r="AC565" s="5" t="s">
        <v>97</v>
      </c>
      <c r="AD565" s="5" t="s">
        <v>13</v>
      </c>
      <c r="AE565" s="5" t="s">
        <v>63</v>
      </c>
      <c r="AF565" s="5" t="s">
        <v>3880</v>
      </c>
      <c r="AG565" s="5">
        <f t="shared" si="8"/>
        <v>-1</v>
      </c>
      <c r="AI565" s="5" t="s">
        <v>3879</v>
      </c>
    </row>
    <row r="566" spans="1:40">
      <c r="A566" s="5" t="s">
        <v>3874</v>
      </c>
      <c r="B566" s="5" t="s">
        <v>169</v>
      </c>
      <c r="C566" s="5" t="s">
        <v>168</v>
      </c>
      <c r="D566" s="5" t="s">
        <v>167</v>
      </c>
      <c r="E566" s="5" t="s">
        <v>166</v>
      </c>
      <c r="F566" s="6">
        <v>0.02</v>
      </c>
      <c r="G566" s="5" t="s">
        <v>3593</v>
      </c>
      <c r="H566" s="5">
        <v>20</v>
      </c>
      <c r="I566" s="5" t="s">
        <v>3592</v>
      </c>
      <c r="J566" s="5">
        <v>300</v>
      </c>
      <c r="K566" s="5">
        <v>259200</v>
      </c>
      <c r="L566" s="5" t="s">
        <v>3591</v>
      </c>
      <c r="O566" s="5" t="s">
        <v>3878</v>
      </c>
      <c r="P566" s="5" t="s">
        <v>526</v>
      </c>
      <c r="Q566" s="5" t="s">
        <v>160</v>
      </c>
      <c r="R566" s="5" t="s">
        <v>3877</v>
      </c>
      <c r="S566" s="5" t="s">
        <v>3876</v>
      </c>
      <c r="T566" s="5" t="s">
        <v>3875</v>
      </c>
      <c r="X566" s="5">
        <v>10</v>
      </c>
      <c r="Y566" s="5" t="s">
        <v>171</v>
      </c>
      <c r="Z566" s="5" t="s">
        <v>171</v>
      </c>
      <c r="AA566" s="5" t="s">
        <v>171</v>
      </c>
      <c r="AB566" s="5" t="s">
        <v>38</v>
      </c>
      <c r="AC566" s="5" t="s">
        <v>97</v>
      </c>
      <c r="AD566" s="5" t="s">
        <v>13</v>
      </c>
      <c r="AE566" s="5" t="s">
        <v>63</v>
      </c>
      <c r="AF566" s="5" t="s">
        <v>38</v>
      </c>
      <c r="AG566" s="5">
        <f t="shared" si="8"/>
        <v>0</v>
      </c>
      <c r="AH566" s="5" t="s">
        <v>63</v>
      </c>
      <c r="AI566" s="5" t="s">
        <v>3624</v>
      </c>
    </row>
    <row r="567" spans="1:40" s="8" customFormat="1">
      <c r="F567" s="9"/>
      <c r="AF567" s="8">
        <f>COUNTIF(AG547:AG566,AG552)</f>
        <v>10</v>
      </c>
      <c r="AH567" s="8">
        <f>COUNTIF(AG547:AG568,AG549)</f>
        <v>7</v>
      </c>
      <c r="AM567" s="8">
        <f>AH567+AF567</f>
        <v>17</v>
      </c>
      <c r="AN567" s="8">
        <f>AF567/AM567</f>
        <v>0.58823529411764708</v>
      </c>
    </row>
    <row r="568" spans="1:40">
      <c r="A568" s="5" t="s">
        <v>3874</v>
      </c>
      <c r="B568" s="5" t="s">
        <v>169</v>
      </c>
      <c r="C568" s="5" t="s">
        <v>168</v>
      </c>
      <c r="D568" s="5" t="s">
        <v>167</v>
      </c>
      <c r="E568" s="5" t="s">
        <v>166</v>
      </c>
      <c r="F568" s="6">
        <v>0.02</v>
      </c>
      <c r="G568" s="5" t="s">
        <v>3593</v>
      </c>
      <c r="H568" s="5">
        <v>20</v>
      </c>
      <c r="I568" s="5" t="s">
        <v>3592</v>
      </c>
      <c r="J568" s="5">
        <v>300</v>
      </c>
      <c r="K568" s="5">
        <v>259200</v>
      </c>
      <c r="L568" s="5" t="s">
        <v>3591</v>
      </c>
      <c r="O568" s="5" t="s">
        <v>3873</v>
      </c>
      <c r="P568" s="5" t="s">
        <v>3695</v>
      </c>
      <c r="Q568" s="5" t="s">
        <v>160</v>
      </c>
      <c r="R568" s="5" t="s">
        <v>3872</v>
      </c>
      <c r="S568" s="5" t="s">
        <v>3812</v>
      </c>
      <c r="T568" s="5" t="s">
        <v>3871</v>
      </c>
      <c r="X568" s="5">
        <v>45</v>
      </c>
      <c r="Y568" s="5" t="s">
        <v>171</v>
      </c>
      <c r="Z568" s="5" t="s">
        <v>171</v>
      </c>
      <c r="AA568" s="5" t="s">
        <v>171</v>
      </c>
      <c r="AB568" s="5" t="s">
        <v>38</v>
      </c>
      <c r="AC568" s="5" t="s">
        <v>97</v>
      </c>
      <c r="AD568" s="5" t="s">
        <v>13</v>
      </c>
      <c r="AE568" s="5" t="s">
        <v>63</v>
      </c>
      <c r="AG568" s="5">
        <f t="shared" si="8"/>
        <v>1</v>
      </c>
      <c r="AH568" s="5" t="s">
        <v>3870</v>
      </c>
      <c r="AI568" s="5" t="s">
        <v>3869</v>
      </c>
    </row>
    <row r="569" spans="1:40">
      <c r="A569" s="5" t="s">
        <v>3782</v>
      </c>
      <c r="B569" s="5" t="s">
        <v>169</v>
      </c>
      <c r="C569" s="5" t="s">
        <v>168</v>
      </c>
      <c r="D569" s="5" t="s">
        <v>167</v>
      </c>
      <c r="E569" s="5" t="s">
        <v>166</v>
      </c>
      <c r="F569" s="6">
        <v>0.02</v>
      </c>
      <c r="G569" s="5" t="s">
        <v>3593</v>
      </c>
      <c r="H569" s="5">
        <v>20</v>
      </c>
      <c r="I569" s="5" t="s">
        <v>3592</v>
      </c>
      <c r="J569" s="5">
        <v>300</v>
      </c>
      <c r="K569" s="5">
        <v>259200</v>
      </c>
      <c r="L569" s="5" t="s">
        <v>3591</v>
      </c>
      <c r="O569" s="5" t="s">
        <v>3868</v>
      </c>
      <c r="P569" s="5" t="s">
        <v>435</v>
      </c>
      <c r="Q569" s="5" t="s">
        <v>160</v>
      </c>
      <c r="R569" s="5" t="s">
        <v>3867</v>
      </c>
      <c r="S569" s="5" t="s">
        <v>3866</v>
      </c>
      <c r="T569" s="5" t="s">
        <v>3865</v>
      </c>
      <c r="X569" s="5">
        <v>25</v>
      </c>
      <c r="Y569" s="5" t="s">
        <v>171</v>
      </c>
      <c r="Z569" s="5" t="s">
        <v>171</v>
      </c>
      <c r="AA569" s="5" t="s">
        <v>171</v>
      </c>
      <c r="AB569" s="5" t="s">
        <v>39</v>
      </c>
      <c r="AC569" s="5" t="s">
        <v>113</v>
      </c>
      <c r="AD569" s="5" t="s">
        <v>13</v>
      </c>
      <c r="AE569" s="5" t="s">
        <v>63</v>
      </c>
      <c r="AF569" s="5" t="s">
        <v>39</v>
      </c>
      <c r="AG569" s="5">
        <f t="shared" si="8"/>
        <v>0</v>
      </c>
      <c r="AH569" s="5" t="s">
        <v>63</v>
      </c>
      <c r="AI569" s="5" t="s">
        <v>3702</v>
      </c>
    </row>
    <row r="570" spans="1:40">
      <c r="A570" s="5" t="s">
        <v>3782</v>
      </c>
      <c r="B570" s="5" t="s">
        <v>169</v>
      </c>
      <c r="C570" s="5" t="s">
        <v>168</v>
      </c>
      <c r="D570" s="5" t="s">
        <v>167</v>
      </c>
      <c r="E570" s="5" t="s">
        <v>166</v>
      </c>
      <c r="F570" s="6">
        <v>0.02</v>
      </c>
      <c r="G570" s="5" t="s">
        <v>3593</v>
      </c>
      <c r="H570" s="5">
        <v>20</v>
      </c>
      <c r="I570" s="5" t="s">
        <v>3592</v>
      </c>
      <c r="J570" s="5">
        <v>300</v>
      </c>
      <c r="K570" s="5">
        <v>259200</v>
      </c>
      <c r="L570" s="5" t="s">
        <v>3591</v>
      </c>
      <c r="O570" s="5" t="s">
        <v>3864</v>
      </c>
      <c r="P570" s="5" t="s">
        <v>271</v>
      </c>
      <c r="Q570" s="5" t="s">
        <v>160</v>
      </c>
      <c r="R570" s="5" t="s">
        <v>3863</v>
      </c>
      <c r="S570" s="5" t="s">
        <v>3862</v>
      </c>
      <c r="T570" s="5" t="s">
        <v>3861</v>
      </c>
      <c r="X570" s="5">
        <v>19</v>
      </c>
      <c r="Y570" s="5" t="s">
        <v>171</v>
      </c>
      <c r="Z570" s="5" t="s">
        <v>171</v>
      </c>
      <c r="AA570" s="5" t="s">
        <v>171</v>
      </c>
      <c r="AB570" s="5" t="s">
        <v>39</v>
      </c>
      <c r="AC570" s="5" t="s">
        <v>113</v>
      </c>
      <c r="AD570" s="5" t="s">
        <v>13</v>
      </c>
      <c r="AE570" s="5" t="s">
        <v>63</v>
      </c>
      <c r="AF570" s="5" t="s">
        <v>39</v>
      </c>
      <c r="AG570" s="5">
        <f t="shared" si="8"/>
        <v>0</v>
      </c>
      <c r="AH570" s="5" t="s">
        <v>63</v>
      </c>
      <c r="AI570" s="5" t="s">
        <v>3860</v>
      </c>
    </row>
    <row r="571" spans="1:40">
      <c r="A571" s="5" t="s">
        <v>3782</v>
      </c>
      <c r="B571" s="5" t="s">
        <v>169</v>
      </c>
      <c r="C571" s="5" t="s">
        <v>168</v>
      </c>
      <c r="D571" s="5" t="s">
        <v>167</v>
      </c>
      <c r="E571" s="5" t="s">
        <v>166</v>
      </c>
      <c r="F571" s="6">
        <v>0.02</v>
      </c>
      <c r="G571" s="5" t="s">
        <v>3593</v>
      </c>
      <c r="H571" s="5">
        <v>20</v>
      </c>
      <c r="I571" s="5" t="s">
        <v>3592</v>
      </c>
      <c r="J571" s="5">
        <v>300</v>
      </c>
      <c r="K571" s="5">
        <v>259200</v>
      </c>
      <c r="L571" s="5" t="s">
        <v>3591</v>
      </c>
      <c r="O571" s="5" t="s">
        <v>3859</v>
      </c>
      <c r="P571" s="5" t="s">
        <v>536</v>
      </c>
      <c r="Q571" s="5" t="s">
        <v>160</v>
      </c>
      <c r="R571" s="5" t="s">
        <v>3858</v>
      </c>
      <c r="S571" s="5" t="s">
        <v>3857</v>
      </c>
      <c r="T571" s="5" t="s">
        <v>3856</v>
      </c>
      <c r="X571" s="5">
        <v>31</v>
      </c>
      <c r="Y571" s="5" t="s">
        <v>171</v>
      </c>
      <c r="Z571" s="5" t="s">
        <v>171</v>
      </c>
      <c r="AA571" s="5" t="s">
        <v>171</v>
      </c>
      <c r="AB571" s="5" t="s">
        <v>39</v>
      </c>
      <c r="AC571" s="5" t="s">
        <v>113</v>
      </c>
      <c r="AD571" s="5" t="s">
        <v>13</v>
      </c>
      <c r="AE571" s="5" t="s">
        <v>63</v>
      </c>
      <c r="AF571" s="5" t="s">
        <v>39</v>
      </c>
      <c r="AG571" s="5">
        <f t="shared" si="8"/>
        <v>0</v>
      </c>
      <c r="AH571" s="5" t="s">
        <v>63</v>
      </c>
      <c r="AI571" s="5" t="s">
        <v>3855</v>
      </c>
    </row>
    <row r="572" spans="1:40">
      <c r="A572" s="5" t="s">
        <v>3782</v>
      </c>
      <c r="B572" s="5" t="s">
        <v>169</v>
      </c>
      <c r="C572" s="5" t="s">
        <v>168</v>
      </c>
      <c r="D572" s="5" t="s">
        <v>167</v>
      </c>
      <c r="E572" s="5" t="s">
        <v>166</v>
      </c>
      <c r="F572" s="6">
        <v>0.02</v>
      </c>
      <c r="G572" s="5" t="s">
        <v>3593</v>
      </c>
      <c r="H572" s="5">
        <v>20</v>
      </c>
      <c r="I572" s="5" t="s">
        <v>3592</v>
      </c>
      <c r="J572" s="5">
        <v>300</v>
      </c>
      <c r="K572" s="5">
        <v>259200</v>
      </c>
      <c r="L572" s="5" t="s">
        <v>3591</v>
      </c>
      <c r="O572" s="5" t="s">
        <v>3854</v>
      </c>
      <c r="P572" s="5" t="s">
        <v>256</v>
      </c>
      <c r="Q572" s="5" t="s">
        <v>160</v>
      </c>
      <c r="R572" s="5" t="s">
        <v>3853</v>
      </c>
      <c r="S572" s="5" t="s">
        <v>3852</v>
      </c>
      <c r="T572" s="5" t="s">
        <v>3851</v>
      </c>
      <c r="X572" s="5">
        <v>13</v>
      </c>
      <c r="Y572" s="5" t="s">
        <v>252</v>
      </c>
      <c r="Z572" s="5" t="s">
        <v>252</v>
      </c>
      <c r="AA572" s="5" t="s">
        <v>156</v>
      </c>
      <c r="AB572" s="5" t="s">
        <v>39</v>
      </c>
      <c r="AC572" s="5" t="s">
        <v>113</v>
      </c>
      <c r="AD572" s="5" t="s">
        <v>13</v>
      </c>
      <c r="AE572" s="5" t="s">
        <v>63</v>
      </c>
      <c r="AG572" s="5">
        <f t="shared" si="8"/>
        <v>1</v>
      </c>
      <c r="AH572" s="5" t="s">
        <v>3787</v>
      </c>
      <c r="AI572" s="5" t="s">
        <v>3850</v>
      </c>
    </row>
    <row r="573" spans="1:40">
      <c r="A573" s="5" t="s">
        <v>3782</v>
      </c>
      <c r="B573" s="5" t="s">
        <v>169</v>
      </c>
      <c r="C573" s="5" t="s">
        <v>168</v>
      </c>
      <c r="D573" s="5" t="s">
        <v>167</v>
      </c>
      <c r="E573" s="5" t="s">
        <v>166</v>
      </c>
      <c r="F573" s="6">
        <v>0.02</v>
      </c>
      <c r="G573" s="5" t="s">
        <v>3593</v>
      </c>
      <c r="H573" s="5">
        <v>20</v>
      </c>
      <c r="I573" s="5" t="s">
        <v>3592</v>
      </c>
      <c r="J573" s="5">
        <v>300</v>
      </c>
      <c r="K573" s="5">
        <v>259200</v>
      </c>
      <c r="L573" s="5" t="s">
        <v>3591</v>
      </c>
      <c r="O573" s="5" t="s">
        <v>3849</v>
      </c>
      <c r="P573" s="5" t="s">
        <v>225</v>
      </c>
      <c r="Q573" s="5" t="s">
        <v>160</v>
      </c>
      <c r="R573" s="5" t="s">
        <v>2233</v>
      </c>
      <c r="S573" s="5" t="s">
        <v>3848</v>
      </c>
      <c r="T573" s="5" t="s">
        <v>3847</v>
      </c>
      <c r="X573" s="5">
        <v>72</v>
      </c>
      <c r="Y573" s="5" t="s">
        <v>171</v>
      </c>
      <c r="Z573" s="5" t="s">
        <v>171</v>
      </c>
      <c r="AA573" s="5" t="s">
        <v>171</v>
      </c>
      <c r="AB573" s="5" t="s">
        <v>39</v>
      </c>
      <c r="AC573" s="5" t="s">
        <v>113</v>
      </c>
      <c r="AD573" s="5" t="s">
        <v>13</v>
      </c>
      <c r="AE573" s="5" t="s">
        <v>63</v>
      </c>
      <c r="AF573" s="5" t="s">
        <v>39</v>
      </c>
      <c r="AG573" s="5">
        <f t="shared" si="8"/>
        <v>0</v>
      </c>
      <c r="AH573" s="5" t="s">
        <v>63</v>
      </c>
      <c r="AI573" s="5" t="s">
        <v>3846</v>
      </c>
    </row>
    <row r="574" spans="1:40">
      <c r="A574" s="5" t="s">
        <v>3782</v>
      </c>
      <c r="B574" s="5" t="s">
        <v>169</v>
      </c>
      <c r="C574" s="5" t="s">
        <v>168</v>
      </c>
      <c r="D574" s="5" t="s">
        <v>167</v>
      </c>
      <c r="E574" s="5" t="s">
        <v>166</v>
      </c>
      <c r="F574" s="6">
        <v>0.02</v>
      </c>
      <c r="G574" s="5" t="s">
        <v>3593</v>
      </c>
      <c r="H574" s="5">
        <v>20</v>
      </c>
      <c r="I574" s="5" t="s">
        <v>3592</v>
      </c>
      <c r="J574" s="5">
        <v>300</v>
      </c>
      <c r="K574" s="5">
        <v>259200</v>
      </c>
      <c r="L574" s="5" t="s">
        <v>3591</v>
      </c>
      <c r="O574" s="5" t="s">
        <v>3845</v>
      </c>
      <c r="P574" s="5" t="s">
        <v>336</v>
      </c>
      <c r="Q574" s="5" t="s">
        <v>160</v>
      </c>
      <c r="R574" s="5" t="s">
        <v>3844</v>
      </c>
      <c r="S574" s="5" t="s">
        <v>3843</v>
      </c>
      <c r="T574" s="5" t="s">
        <v>3842</v>
      </c>
      <c r="X574" s="5">
        <v>10</v>
      </c>
      <c r="Y574" s="5" t="s">
        <v>171</v>
      </c>
      <c r="Z574" s="5" t="s">
        <v>171</v>
      </c>
      <c r="AA574" s="5" t="s">
        <v>171</v>
      </c>
      <c r="AB574" s="5" t="s">
        <v>39</v>
      </c>
      <c r="AC574" s="5" t="s">
        <v>113</v>
      </c>
      <c r="AD574" s="5" t="s">
        <v>13</v>
      </c>
      <c r="AE574" s="5" t="s">
        <v>63</v>
      </c>
      <c r="AG574" s="5">
        <f t="shared" si="8"/>
        <v>1</v>
      </c>
      <c r="AH574" s="5" t="s">
        <v>3787</v>
      </c>
      <c r="AI574" s="5" t="s">
        <v>3841</v>
      </c>
    </row>
    <row r="575" spans="1:40">
      <c r="A575" s="5" t="s">
        <v>3782</v>
      </c>
      <c r="B575" s="5" t="s">
        <v>169</v>
      </c>
      <c r="C575" s="5" t="s">
        <v>168</v>
      </c>
      <c r="D575" s="5" t="s">
        <v>167</v>
      </c>
      <c r="E575" s="5" t="s">
        <v>166</v>
      </c>
      <c r="F575" s="6">
        <v>0.02</v>
      </c>
      <c r="G575" s="5" t="s">
        <v>3593</v>
      </c>
      <c r="H575" s="5">
        <v>20</v>
      </c>
      <c r="I575" s="5" t="s">
        <v>3592</v>
      </c>
      <c r="J575" s="5">
        <v>300</v>
      </c>
      <c r="K575" s="5">
        <v>259200</v>
      </c>
      <c r="L575" s="5" t="s">
        <v>3591</v>
      </c>
      <c r="O575" s="5" t="s">
        <v>3840</v>
      </c>
      <c r="P575" s="5" t="s">
        <v>3839</v>
      </c>
      <c r="Q575" s="5" t="s">
        <v>160</v>
      </c>
      <c r="R575" s="5" t="s">
        <v>3838</v>
      </c>
      <c r="S575" s="5" t="s">
        <v>3837</v>
      </c>
      <c r="T575" s="5" t="s">
        <v>3836</v>
      </c>
      <c r="X575" s="5">
        <v>125</v>
      </c>
      <c r="Y575" s="5" t="s">
        <v>171</v>
      </c>
      <c r="Z575" s="5" t="s">
        <v>171</v>
      </c>
      <c r="AA575" s="5" t="s">
        <v>171</v>
      </c>
      <c r="AB575" s="5" t="s">
        <v>39</v>
      </c>
      <c r="AC575" s="5" t="s">
        <v>113</v>
      </c>
      <c r="AD575" s="5" t="s">
        <v>13</v>
      </c>
      <c r="AE575" s="5" t="s">
        <v>63</v>
      </c>
      <c r="AF575" s="5" t="s">
        <v>39</v>
      </c>
      <c r="AG575" s="5">
        <f t="shared" si="8"/>
        <v>0</v>
      </c>
      <c r="AH575" s="5" t="s">
        <v>63</v>
      </c>
      <c r="AI575" s="5" t="s">
        <v>3835</v>
      </c>
    </row>
    <row r="576" spans="1:40">
      <c r="A576" s="5" t="s">
        <v>3782</v>
      </c>
      <c r="B576" s="5" t="s">
        <v>169</v>
      </c>
      <c r="C576" s="5" t="s">
        <v>168</v>
      </c>
      <c r="D576" s="5" t="s">
        <v>167</v>
      </c>
      <c r="E576" s="5" t="s">
        <v>166</v>
      </c>
      <c r="F576" s="6">
        <v>0.02</v>
      </c>
      <c r="G576" s="5" t="s">
        <v>3593</v>
      </c>
      <c r="H576" s="5">
        <v>20</v>
      </c>
      <c r="I576" s="5" t="s">
        <v>3592</v>
      </c>
      <c r="J576" s="5">
        <v>300</v>
      </c>
      <c r="K576" s="5">
        <v>259200</v>
      </c>
      <c r="L576" s="5" t="s">
        <v>3591</v>
      </c>
      <c r="O576" s="5" t="s">
        <v>3834</v>
      </c>
      <c r="P576" s="5" t="s">
        <v>175</v>
      </c>
      <c r="Q576" s="5" t="s">
        <v>160</v>
      </c>
      <c r="R576" s="5" t="s">
        <v>3833</v>
      </c>
      <c r="S576" s="5" t="s">
        <v>1771</v>
      </c>
      <c r="T576" s="5" t="s">
        <v>3832</v>
      </c>
      <c r="X576" s="5">
        <v>11</v>
      </c>
      <c r="Y576" s="5" t="s">
        <v>171</v>
      </c>
      <c r="Z576" s="5" t="s">
        <v>171</v>
      </c>
      <c r="AA576" s="5" t="s">
        <v>171</v>
      </c>
      <c r="AB576" s="5" t="s">
        <v>39</v>
      </c>
      <c r="AC576" s="5" t="s">
        <v>113</v>
      </c>
      <c r="AD576" s="5" t="s">
        <v>13</v>
      </c>
      <c r="AE576" s="5" t="s">
        <v>63</v>
      </c>
      <c r="AF576" s="5" t="s">
        <v>39</v>
      </c>
      <c r="AG576" s="5">
        <f t="shared" si="8"/>
        <v>0</v>
      </c>
      <c r="AH576" s="5" t="s">
        <v>63</v>
      </c>
      <c r="AI576" s="5" t="s">
        <v>3600</v>
      </c>
    </row>
    <row r="577" spans="1:40">
      <c r="A577" s="5" t="s">
        <v>3782</v>
      </c>
      <c r="B577" s="5" t="s">
        <v>169</v>
      </c>
      <c r="C577" s="5" t="s">
        <v>168</v>
      </c>
      <c r="D577" s="5" t="s">
        <v>167</v>
      </c>
      <c r="E577" s="5" t="s">
        <v>166</v>
      </c>
      <c r="F577" s="6">
        <v>0.02</v>
      </c>
      <c r="G577" s="5" t="s">
        <v>3593</v>
      </c>
      <c r="H577" s="5">
        <v>20</v>
      </c>
      <c r="I577" s="5" t="s">
        <v>3592</v>
      </c>
      <c r="J577" s="5">
        <v>300</v>
      </c>
      <c r="K577" s="5">
        <v>259200</v>
      </c>
      <c r="L577" s="5" t="s">
        <v>3591</v>
      </c>
      <c r="O577" s="5" t="s">
        <v>3831</v>
      </c>
      <c r="P577" s="5" t="s">
        <v>698</v>
      </c>
      <c r="Q577" s="5" t="s">
        <v>160</v>
      </c>
      <c r="R577" s="5" t="s">
        <v>3830</v>
      </c>
      <c r="S577" s="5" t="s">
        <v>3829</v>
      </c>
      <c r="T577" s="5" t="s">
        <v>3828</v>
      </c>
      <c r="X577" s="5">
        <v>115</v>
      </c>
      <c r="Y577" s="5" t="s">
        <v>171</v>
      </c>
      <c r="Z577" s="5" t="s">
        <v>171</v>
      </c>
      <c r="AA577" s="5" t="s">
        <v>171</v>
      </c>
      <c r="AB577" s="5" t="s">
        <v>39</v>
      </c>
      <c r="AC577" s="5" t="s">
        <v>113</v>
      </c>
      <c r="AD577" s="5" t="s">
        <v>13</v>
      </c>
      <c r="AE577" s="5" t="s">
        <v>63</v>
      </c>
      <c r="AF577" s="5" t="s">
        <v>39</v>
      </c>
      <c r="AG577" s="5">
        <f t="shared" si="8"/>
        <v>0</v>
      </c>
      <c r="AH577" s="5" t="s">
        <v>63</v>
      </c>
      <c r="AI577" s="5" t="s">
        <v>3827</v>
      </c>
    </row>
    <row r="578" spans="1:40">
      <c r="A578" s="5" t="s">
        <v>3782</v>
      </c>
      <c r="B578" s="5" t="s">
        <v>169</v>
      </c>
      <c r="C578" s="5" t="s">
        <v>168</v>
      </c>
      <c r="D578" s="5" t="s">
        <v>167</v>
      </c>
      <c r="E578" s="5" t="s">
        <v>166</v>
      </c>
      <c r="F578" s="6">
        <v>0.02</v>
      </c>
      <c r="G578" s="5" t="s">
        <v>3593</v>
      </c>
      <c r="H578" s="5">
        <v>20</v>
      </c>
      <c r="I578" s="5" t="s">
        <v>3592</v>
      </c>
      <c r="J578" s="5">
        <v>300</v>
      </c>
      <c r="K578" s="5">
        <v>259200</v>
      </c>
      <c r="L578" s="5" t="s">
        <v>3591</v>
      </c>
      <c r="O578" s="5" t="s">
        <v>3826</v>
      </c>
      <c r="P578" s="5" t="s">
        <v>215</v>
      </c>
      <c r="Q578" s="5" t="s">
        <v>160</v>
      </c>
      <c r="R578" s="5" t="s">
        <v>3825</v>
      </c>
      <c r="S578" s="5" t="s">
        <v>3824</v>
      </c>
      <c r="T578" s="5" t="s">
        <v>3823</v>
      </c>
      <c r="X578" s="5">
        <v>7</v>
      </c>
      <c r="Y578" s="5" t="s">
        <v>171</v>
      </c>
      <c r="Z578" s="5" t="s">
        <v>171</v>
      </c>
      <c r="AA578" s="5" t="s">
        <v>171</v>
      </c>
      <c r="AB578" s="5" t="s">
        <v>39</v>
      </c>
      <c r="AC578" s="5" t="s">
        <v>113</v>
      </c>
      <c r="AD578" s="5" t="s">
        <v>13</v>
      </c>
      <c r="AE578" s="5" t="s">
        <v>63</v>
      </c>
      <c r="AF578" s="5" t="s">
        <v>39</v>
      </c>
      <c r="AG578" s="5">
        <f t="shared" si="8"/>
        <v>0</v>
      </c>
      <c r="AH578" s="5" t="s">
        <v>63</v>
      </c>
      <c r="AI578" s="5" t="s">
        <v>3624</v>
      </c>
    </row>
    <row r="579" spans="1:40">
      <c r="A579" s="5" t="s">
        <v>3782</v>
      </c>
      <c r="B579" s="5" t="s">
        <v>169</v>
      </c>
      <c r="C579" s="5" t="s">
        <v>168</v>
      </c>
      <c r="D579" s="5" t="s">
        <v>167</v>
      </c>
      <c r="E579" s="5" t="s">
        <v>166</v>
      </c>
      <c r="F579" s="6">
        <v>0.02</v>
      </c>
      <c r="G579" s="5" t="s">
        <v>3593</v>
      </c>
      <c r="H579" s="5">
        <v>20</v>
      </c>
      <c r="I579" s="5" t="s">
        <v>3592</v>
      </c>
      <c r="J579" s="5">
        <v>300</v>
      </c>
      <c r="K579" s="5">
        <v>259200</v>
      </c>
      <c r="L579" s="5" t="s">
        <v>3591</v>
      </c>
      <c r="O579" s="5" t="s">
        <v>3822</v>
      </c>
      <c r="P579" s="5" t="s">
        <v>261</v>
      </c>
      <c r="Q579" s="5" t="s">
        <v>160</v>
      </c>
      <c r="R579" s="5" t="s">
        <v>1264</v>
      </c>
      <c r="S579" s="5" t="s">
        <v>3821</v>
      </c>
      <c r="T579" s="5" t="s">
        <v>3820</v>
      </c>
      <c r="X579" s="5">
        <v>30</v>
      </c>
      <c r="Y579" s="5" t="s">
        <v>171</v>
      </c>
      <c r="Z579" s="5" t="s">
        <v>171</v>
      </c>
      <c r="AA579" s="5" t="s">
        <v>171</v>
      </c>
      <c r="AB579" s="5" t="s">
        <v>39</v>
      </c>
      <c r="AC579" s="5" t="s">
        <v>113</v>
      </c>
      <c r="AD579" s="5" t="s">
        <v>13</v>
      </c>
      <c r="AE579" s="5" t="s">
        <v>63</v>
      </c>
      <c r="AG579" s="5">
        <f t="shared" si="8"/>
        <v>1</v>
      </c>
      <c r="AH579" s="5" t="s">
        <v>3787</v>
      </c>
      <c r="AI579" s="5" t="s">
        <v>3819</v>
      </c>
    </row>
    <row r="580" spans="1:40">
      <c r="A580" s="5" t="s">
        <v>3782</v>
      </c>
      <c r="B580" s="5" t="s">
        <v>169</v>
      </c>
      <c r="C580" s="5" t="s">
        <v>168</v>
      </c>
      <c r="D580" s="5" t="s">
        <v>167</v>
      </c>
      <c r="E580" s="5" t="s">
        <v>166</v>
      </c>
      <c r="F580" s="6">
        <v>0.02</v>
      </c>
      <c r="G580" s="5" t="s">
        <v>3593</v>
      </c>
      <c r="H580" s="5">
        <v>20</v>
      </c>
      <c r="I580" s="5" t="s">
        <v>3592</v>
      </c>
      <c r="J580" s="5">
        <v>300</v>
      </c>
      <c r="K580" s="5">
        <v>259200</v>
      </c>
      <c r="L580" s="5" t="s">
        <v>3591</v>
      </c>
      <c r="O580" s="5" t="s">
        <v>3818</v>
      </c>
      <c r="P580" s="5" t="s">
        <v>1526</v>
      </c>
      <c r="Q580" s="5" t="s">
        <v>160</v>
      </c>
      <c r="R580" s="5" t="s">
        <v>3817</v>
      </c>
      <c r="S580" s="5" t="s">
        <v>3816</v>
      </c>
      <c r="T580" s="5" t="s">
        <v>3815</v>
      </c>
      <c r="X580" s="5">
        <v>49</v>
      </c>
      <c r="Y580" s="5" t="s">
        <v>171</v>
      </c>
      <c r="Z580" s="5" t="s">
        <v>171</v>
      </c>
      <c r="AA580" s="5" t="s">
        <v>171</v>
      </c>
      <c r="AB580" s="5" t="s">
        <v>39</v>
      </c>
      <c r="AC580" s="5" t="s">
        <v>113</v>
      </c>
      <c r="AD580" s="5" t="s">
        <v>13</v>
      </c>
      <c r="AE580" s="5" t="s">
        <v>63</v>
      </c>
      <c r="AF580" s="5" t="s">
        <v>39</v>
      </c>
      <c r="AG580" s="5">
        <f t="shared" si="8"/>
        <v>0</v>
      </c>
      <c r="AH580" s="5" t="s">
        <v>63</v>
      </c>
      <c r="AI580" s="5" t="s">
        <v>3814</v>
      </c>
    </row>
    <row r="581" spans="1:40">
      <c r="A581" s="5" t="s">
        <v>3782</v>
      </c>
      <c r="B581" s="5" t="s">
        <v>169</v>
      </c>
      <c r="C581" s="5" t="s">
        <v>168</v>
      </c>
      <c r="D581" s="5" t="s">
        <v>167</v>
      </c>
      <c r="E581" s="5" t="s">
        <v>166</v>
      </c>
      <c r="F581" s="6">
        <v>0.02</v>
      </c>
      <c r="G581" s="5" t="s">
        <v>3593</v>
      </c>
      <c r="H581" s="5">
        <v>20</v>
      </c>
      <c r="I581" s="5" t="s">
        <v>3592</v>
      </c>
      <c r="J581" s="5">
        <v>300</v>
      </c>
      <c r="K581" s="5">
        <v>259200</v>
      </c>
      <c r="L581" s="5" t="s">
        <v>3591</v>
      </c>
      <c r="O581" s="5" t="s">
        <v>3813</v>
      </c>
      <c r="P581" s="5" t="s">
        <v>3695</v>
      </c>
      <c r="Q581" s="5" t="s">
        <v>160</v>
      </c>
      <c r="R581" s="5" t="s">
        <v>3812</v>
      </c>
      <c r="S581" s="5" t="s">
        <v>3811</v>
      </c>
      <c r="T581" s="5" t="s">
        <v>3810</v>
      </c>
      <c r="X581" s="5">
        <v>42</v>
      </c>
      <c r="Y581" s="5" t="s">
        <v>171</v>
      </c>
      <c r="Z581" s="5" t="s">
        <v>171</v>
      </c>
      <c r="AA581" s="5" t="s">
        <v>171</v>
      </c>
      <c r="AB581" s="5" t="s">
        <v>39</v>
      </c>
      <c r="AC581" s="5" t="s">
        <v>113</v>
      </c>
      <c r="AD581" s="5" t="s">
        <v>13</v>
      </c>
      <c r="AE581" s="5" t="s">
        <v>63</v>
      </c>
      <c r="AF581" s="5" t="s">
        <v>39</v>
      </c>
      <c r="AG581" s="5">
        <f t="shared" si="8"/>
        <v>0</v>
      </c>
      <c r="AH581" s="5" t="s">
        <v>63</v>
      </c>
      <c r="AI581" s="5" t="s">
        <v>3809</v>
      </c>
    </row>
    <row r="582" spans="1:40">
      <c r="A582" s="5" t="s">
        <v>3782</v>
      </c>
      <c r="B582" s="5" t="s">
        <v>169</v>
      </c>
      <c r="C582" s="5" t="s">
        <v>168</v>
      </c>
      <c r="D582" s="5" t="s">
        <v>167</v>
      </c>
      <c r="E582" s="5" t="s">
        <v>166</v>
      </c>
      <c r="F582" s="6">
        <v>0.02</v>
      </c>
      <c r="G582" s="5" t="s">
        <v>3593</v>
      </c>
      <c r="H582" s="5">
        <v>20</v>
      </c>
      <c r="I582" s="5" t="s">
        <v>3592</v>
      </c>
      <c r="J582" s="5">
        <v>300</v>
      </c>
      <c r="K582" s="5">
        <v>259200</v>
      </c>
      <c r="L582" s="5" t="s">
        <v>3591</v>
      </c>
      <c r="O582" s="5" t="s">
        <v>3808</v>
      </c>
      <c r="P582" s="5" t="s">
        <v>3807</v>
      </c>
      <c r="Q582" s="5" t="s">
        <v>160</v>
      </c>
      <c r="R582" s="5" t="s">
        <v>3806</v>
      </c>
      <c r="S582" s="5" t="s">
        <v>3805</v>
      </c>
      <c r="T582" s="5" t="s">
        <v>3804</v>
      </c>
      <c r="X582" s="5">
        <v>58</v>
      </c>
      <c r="Y582" s="5" t="s">
        <v>171</v>
      </c>
      <c r="Z582" s="5" t="s">
        <v>171</v>
      </c>
      <c r="AA582" s="5" t="s">
        <v>171</v>
      </c>
      <c r="AB582" s="5" t="s">
        <v>39</v>
      </c>
      <c r="AC582" s="5" t="s">
        <v>113</v>
      </c>
      <c r="AD582" s="5" t="s">
        <v>13</v>
      </c>
      <c r="AE582" s="5" t="s">
        <v>63</v>
      </c>
      <c r="AF582" s="5" t="s">
        <v>39</v>
      </c>
      <c r="AG582" s="5">
        <f t="shared" si="8"/>
        <v>0</v>
      </c>
      <c r="AH582" s="5" t="s">
        <v>63</v>
      </c>
      <c r="AI582" s="5" t="s">
        <v>3803</v>
      </c>
    </row>
    <row r="583" spans="1:40">
      <c r="A583" s="5" t="s">
        <v>3782</v>
      </c>
      <c r="B583" s="5" t="s">
        <v>169</v>
      </c>
      <c r="C583" s="5" t="s">
        <v>168</v>
      </c>
      <c r="D583" s="5" t="s">
        <v>167</v>
      </c>
      <c r="E583" s="5" t="s">
        <v>166</v>
      </c>
      <c r="F583" s="6">
        <v>0.02</v>
      </c>
      <c r="G583" s="5" t="s">
        <v>3593</v>
      </c>
      <c r="H583" s="5">
        <v>20</v>
      </c>
      <c r="I583" s="5" t="s">
        <v>3592</v>
      </c>
      <c r="J583" s="5">
        <v>300</v>
      </c>
      <c r="K583" s="5">
        <v>259200</v>
      </c>
      <c r="L583" s="5" t="s">
        <v>3591</v>
      </c>
      <c r="O583" s="5" t="s">
        <v>3802</v>
      </c>
      <c r="P583" s="5" t="s">
        <v>3801</v>
      </c>
      <c r="Q583" s="5" t="s">
        <v>160</v>
      </c>
      <c r="R583" s="5" t="s">
        <v>3800</v>
      </c>
      <c r="S583" s="5" t="s">
        <v>3799</v>
      </c>
      <c r="T583" s="5" t="s">
        <v>3798</v>
      </c>
      <c r="X583" s="5">
        <v>41</v>
      </c>
      <c r="Y583" s="5" t="s">
        <v>171</v>
      </c>
      <c r="Z583" s="5" t="s">
        <v>171</v>
      </c>
      <c r="AA583" s="5" t="s">
        <v>171</v>
      </c>
      <c r="AB583" s="5" t="s">
        <v>39</v>
      </c>
      <c r="AC583" s="5" t="s">
        <v>113</v>
      </c>
      <c r="AD583" s="5" t="s">
        <v>13</v>
      </c>
      <c r="AE583" s="5" t="s">
        <v>63</v>
      </c>
      <c r="AF583" s="5" t="s">
        <v>39</v>
      </c>
      <c r="AG583" s="5">
        <f t="shared" si="8"/>
        <v>0</v>
      </c>
      <c r="AH583" s="5" t="s">
        <v>63</v>
      </c>
      <c r="AI583" s="5" t="s">
        <v>3797</v>
      </c>
    </row>
    <row r="584" spans="1:40">
      <c r="A584" s="5" t="s">
        <v>3782</v>
      </c>
      <c r="B584" s="5" t="s">
        <v>169</v>
      </c>
      <c r="C584" s="5" t="s">
        <v>168</v>
      </c>
      <c r="D584" s="5" t="s">
        <v>167</v>
      </c>
      <c r="E584" s="5" t="s">
        <v>166</v>
      </c>
      <c r="F584" s="6">
        <v>0.02</v>
      </c>
      <c r="G584" s="5" t="s">
        <v>3593</v>
      </c>
      <c r="H584" s="5">
        <v>20</v>
      </c>
      <c r="I584" s="5" t="s">
        <v>3592</v>
      </c>
      <c r="J584" s="5">
        <v>300</v>
      </c>
      <c r="K584" s="5">
        <v>259200</v>
      </c>
      <c r="L584" s="5" t="s">
        <v>3591</v>
      </c>
      <c r="O584" s="5" t="s">
        <v>3796</v>
      </c>
      <c r="P584" s="5" t="s">
        <v>240</v>
      </c>
      <c r="Q584" s="5" t="s">
        <v>160</v>
      </c>
      <c r="R584" s="5" t="s">
        <v>1648</v>
      </c>
      <c r="S584" s="5" t="s">
        <v>3795</v>
      </c>
      <c r="T584" s="5" t="s">
        <v>3794</v>
      </c>
      <c r="X584" s="5">
        <v>39</v>
      </c>
      <c r="Y584" s="5" t="s">
        <v>171</v>
      </c>
      <c r="Z584" s="5" t="s">
        <v>171</v>
      </c>
      <c r="AA584" s="5" t="s">
        <v>171</v>
      </c>
      <c r="AB584" s="5" t="s">
        <v>39</v>
      </c>
      <c r="AC584" s="5" t="s">
        <v>113</v>
      </c>
      <c r="AD584" s="5" t="s">
        <v>13</v>
      </c>
      <c r="AE584" s="5" t="s">
        <v>63</v>
      </c>
      <c r="AF584" s="5" t="s">
        <v>39</v>
      </c>
      <c r="AG584" s="5">
        <f t="shared" si="8"/>
        <v>0</v>
      </c>
      <c r="AH584" s="5" t="s">
        <v>63</v>
      </c>
      <c r="AI584" s="5" t="s">
        <v>3713</v>
      </c>
    </row>
    <row r="585" spans="1:40">
      <c r="A585" s="5" t="s">
        <v>3782</v>
      </c>
      <c r="B585" s="5" t="s">
        <v>169</v>
      </c>
      <c r="C585" s="5" t="s">
        <v>168</v>
      </c>
      <c r="D585" s="5" t="s">
        <v>167</v>
      </c>
      <c r="E585" s="5" t="s">
        <v>166</v>
      </c>
      <c r="F585" s="6">
        <v>0.02</v>
      </c>
      <c r="G585" s="5" t="s">
        <v>3593</v>
      </c>
      <c r="H585" s="5">
        <v>20</v>
      </c>
      <c r="I585" s="5" t="s">
        <v>3592</v>
      </c>
      <c r="J585" s="5">
        <v>300</v>
      </c>
      <c r="K585" s="5">
        <v>259200</v>
      </c>
      <c r="L585" s="5" t="s">
        <v>3591</v>
      </c>
      <c r="O585" s="5" t="s">
        <v>3793</v>
      </c>
      <c r="P585" s="5" t="s">
        <v>180</v>
      </c>
      <c r="Q585" s="5" t="s">
        <v>160</v>
      </c>
      <c r="R585" s="5" t="s">
        <v>1561</v>
      </c>
      <c r="S585" s="5" t="s">
        <v>3792</v>
      </c>
      <c r="T585" s="5" t="s">
        <v>3791</v>
      </c>
      <c r="X585" s="5">
        <v>8</v>
      </c>
      <c r="Y585" s="5" t="s">
        <v>171</v>
      </c>
      <c r="Z585" s="5" t="s">
        <v>171</v>
      </c>
      <c r="AA585" s="5" t="s">
        <v>171</v>
      </c>
      <c r="AB585" s="5" t="s">
        <v>39</v>
      </c>
      <c r="AC585" s="5" t="s">
        <v>113</v>
      </c>
      <c r="AD585" s="5" t="s">
        <v>13</v>
      </c>
      <c r="AE585" s="5" t="s">
        <v>63</v>
      </c>
      <c r="AG585" s="5">
        <f t="shared" si="8"/>
        <v>1</v>
      </c>
      <c r="AH585" s="5" t="s">
        <v>3787</v>
      </c>
      <c r="AI585" s="5" t="s">
        <v>3621</v>
      </c>
    </row>
    <row r="586" spans="1:40">
      <c r="A586" s="5" t="s">
        <v>3782</v>
      </c>
      <c r="B586" s="5" t="s">
        <v>169</v>
      </c>
      <c r="C586" s="5" t="s">
        <v>168</v>
      </c>
      <c r="D586" s="5" t="s">
        <v>167</v>
      </c>
      <c r="E586" s="5" t="s">
        <v>166</v>
      </c>
      <c r="F586" s="6">
        <v>0.02</v>
      </c>
      <c r="G586" s="5" t="s">
        <v>3593</v>
      </c>
      <c r="H586" s="5">
        <v>20</v>
      </c>
      <c r="I586" s="5" t="s">
        <v>3592</v>
      </c>
      <c r="J586" s="5">
        <v>300</v>
      </c>
      <c r="K586" s="5">
        <v>259200</v>
      </c>
      <c r="L586" s="5" t="s">
        <v>3591</v>
      </c>
      <c r="O586" s="5" t="s">
        <v>3790</v>
      </c>
      <c r="P586" s="5" t="s">
        <v>266</v>
      </c>
      <c r="Q586" s="5" t="s">
        <v>160</v>
      </c>
      <c r="R586" s="5" t="s">
        <v>3789</v>
      </c>
      <c r="S586" s="5" t="s">
        <v>1213</v>
      </c>
      <c r="T586" s="5" t="s">
        <v>3788</v>
      </c>
      <c r="X586" s="5">
        <v>71</v>
      </c>
      <c r="Y586" s="5" t="s">
        <v>171</v>
      </c>
      <c r="Z586" s="5" t="s">
        <v>171</v>
      </c>
      <c r="AA586" s="5" t="s">
        <v>171</v>
      </c>
      <c r="AB586" s="5" t="s">
        <v>39</v>
      </c>
      <c r="AC586" s="5" t="s">
        <v>113</v>
      </c>
      <c r="AD586" s="5" t="s">
        <v>13</v>
      </c>
      <c r="AE586" s="5" t="s">
        <v>63</v>
      </c>
      <c r="AG586" s="5">
        <f t="shared" si="8"/>
        <v>1</v>
      </c>
      <c r="AH586" s="5" t="s">
        <v>3787</v>
      </c>
      <c r="AI586" s="5" t="s">
        <v>3786</v>
      </c>
    </row>
    <row r="587" spans="1:40">
      <c r="A587" s="5" t="s">
        <v>3782</v>
      </c>
      <c r="B587" s="5" t="s">
        <v>169</v>
      </c>
      <c r="C587" s="5" t="s">
        <v>168</v>
      </c>
      <c r="D587" s="5" t="s">
        <v>167</v>
      </c>
      <c r="E587" s="5" t="s">
        <v>166</v>
      </c>
      <c r="F587" s="6">
        <v>0.02</v>
      </c>
      <c r="G587" s="5" t="s">
        <v>3593</v>
      </c>
      <c r="H587" s="5">
        <v>20</v>
      </c>
      <c r="I587" s="5" t="s">
        <v>3592</v>
      </c>
      <c r="J587" s="5">
        <v>300</v>
      </c>
      <c r="K587" s="5">
        <v>259200</v>
      </c>
      <c r="L587" s="5" t="s">
        <v>3591</v>
      </c>
      <c r="O587" s="5" t="s">
        <v>3785</v>
      </c>
      <c r="P587" s="5" t="s">
        <v>205</v>
      </c>
      <c r="Q587" s="5" t="s">
        <v>160</v>
      </c>
      <c r="R587" s="5" t="s">
        <v>834</v>
      </c>
      <c r="S587" s="5" t="s">
        <v>452</v>
      </c>
      <c r="T587" s="5" t="s">
        <v>3784</v>
      </c>
      <c r="X587" s="5">
        <v>10</v>
      </c>
      <c r="Y587" s="5" t="s">
        <v>171</v>
      </c>
      <c r="Z587" s="5" t="s">
        <v>171</v>
      </c>
      <c r="AA587" s="5" t="s">
        <v>171</v>
      </c>
      <c r="AB587" s="5" t="s">
        <v>39</v>
      </c>
      <c r="AC587" s="5" t="s">
        <v>113</v>
      </c>
      <c r="AD587" s="5" t="s">
        <v>13</v>
      </c>
      <c r="AE587" s="5" t="s">
        <v>63</v>
      </c>
      <c r="AF587" s="5" t="s">
        <v>39</v>
      </c>
      <c r="AG587" s="5">
        <f t="shared" si="8"/>
        <v>0</v>
      </c>
      <c r="AH587" s="5" t="s">
        <v>63</v>
      </c>
      <c r="AI587" s="5" t="s">
        <v>3783</v>
      </c>
    </row>
    <row r="588" spans="1:40">
      <c r="A588" s="5" t="s">
        <v>3782</v>
      </c>
      <c r="B588" s="5" t="s">
        <v>169</v>
      </c>
      <c r="C588" s="5" t="s">
        <v>168</v>
      </c>
      <c r="D588" s="5" t="s">
        <v>167</v>
      </c>
      <c r="E588" s="5" t="s">
        <v>166</v>
      </c>
      <c r="F588" s="6">
        <v>0.02</v>
      </c>
      <c r="G588" s="5" t="s">
        <v>3593</v>
      </c>
      <c r="H588" s="5">
        <v>20</v>
      </c>
      <c r="I588" s="5" t="s">
        <v>3592</v>
      </c>
      <c r="J588" s="5">
        <v>300</v>
      </c>
      <c r="K588" s="5">
        <v>259200</v>
      </c>
      <c r="L588" s="5" t="s">
        <v>3591</v>
      </c>
      <c r="O588" s="5" t="s">
        <v>3781</v>
      </c>
      <c r="P588" s="5" t="s">
        <v>200</v>
      </c>
      <c r="Q588" s="5" t="s">
        <v>160</v>
      </c>
      <c r="R588" s="5" t="s">
        <v>3780</v>
      </c>
      <c r="S588" s="5" t="s">
        <v>3779</v>
      </c>
      <c r="T588" s="5" t="s">
        <v>3778</v>
      </c>
      <c r="X588" s="5">
        <v>21</v>
      </c>
      <c r="Y588" s="5" t="s">
        <v>171</v>
      </c>
      <c r="Z588" s="5" t="s">
        <v>171</v>
      </c>
      <c r="AA588" s="5" t="s">
        <v>171</v>
      </c>
      <c r="AB588" s="5" t="s">
        <v>39</v>
      </c>
      <c r="AC588" s="5" t="s">
        <v>113</v>
      </c>
      <c r="AD588" s="5" t="s">
        <v>13</v>
      </c>
      <c r="AE588" s="5" t="s">
        <v>63</v>
      </c>
      <c r="AF588" s="5" t="s">
        <v>39</v>
      </c>
      <c r="AG588" s="5">
        <f t="shared" si="8"/>
        <v>0</v>
      </c>
      <c r="AH588" s="5" t="s">
        <v>63</v>
      </c>
      <c r="AI588" s="5" t="s">
        <v>3777</v>
      </c>
    </row>
    <row r="589" spans="1:40" s="8" customFormat="1">
      <c r="F589" s="9"/>
      <c r="AF589" s="8">
        <f>COUNTIF(AG569:AG588,AG573)</f>
        <v>15</v>
      </c>
      <c r="AH589" s="8">
        <f>COUNTIF(AG569:AG588,AG572)</f>
        <v>5</v>
      </c>
      <c r="AM589" s="8">
        <f>AH589+AF589</f>
        <v>20</v>
      </c>
      <c r="AN589" s="8">
        <f>AF589/AM589</f>
        <v>0.75</v>
      </c>
    </row>
    <row r="590" spans="1:40">
      <c r="A590" s="5" t="s">
        <v>3684</v>
      </c>
      <c r="B590" s="5" t="s">
        <v>169</v>
      </c>
      <c r="C590" s="5" t="s">
        <v>168</v>
      </c>
      <c r="D590" s="5" t="s">
        <v>167</v>
      </c>
      <c r="E590" s="5" t="s">
        <v>166</v>
      </c>
      <c r="F590" s="6">
        <v>0.02</v>
      </c>
      <c r="G590" s="5" t="s">
        <v>3593</v>
      </c>
      <c r="H590" s="5">
        <v>20</v>
      </c>
      <c r="I590" s="5" t="s">
        <v>3592</v>
      </c>
      <c r="J590" s="5">
        <v>300</v>
      </c>
      <c r="K590" s="5">
        <v>259200</v>
      </c>
      <c r="L590" s="5" t="s">
        <v>3591</v>
      </c>
      <c r="O590" s="5" t="s">
        <v>3776</v>
      </c>
      <c r="P590" s="5" t="s">
        <v>3775</v>
      </c>
      <c r="Q590" s="5" t="s">
        <v>160</v>
      </c>
      <c r="R590" s="5" t="s">
        <v>3774</v>
      </c>
      <c r="S590" s="5" t="s">
        <v>3773</v>
      </c>
      <c r="T590" s="5" t="s">
        <v>3772</v>
      </c>
      <c r="X590" s="5">
        <v>172</v>
      </c>
      <c r="Y590" s="5" t="s">
        <v>171</v>
      </c>
      <c r="Z590" s="5" t="s">
        <v>171</v>
      </c>
      <c r="AA590" s="5" t="s">
        <v>171</v>
      </c>
      <c r="AB590" s="5" t="s">
        <v>40</v>
      </c>
      <c r="AC590" s="5" t="s">
        <v>75</v>
      </c>
      <c r="AD590" s="5" t="s">
        <v>13</v>
      </c>
      <c r="AE590" s="5" t="s">
        <v>63</v>
      </c>
      <c r="AF590" s="5" t="s">
        <v>40</v>
      </c>
      <c r="AG590" s="5">
        <f t="shared" si="8"/>
        <v>0</v>
      </c>
      <c r="AH590" s="5" t="s">
        <v>63</v>
      </c>
      <c r="AI590" s="5" t="s">
        <v>3771</v>
      </c>
    </row>
    <row r="591" spans="1:40">
      <c r="A591" s="5" t="s">
        <v>3684</v>
      </c>
      <c r="B591" s="5" t="s">
        <v>169</v>
      </c>
      <c r="C591" s="5" t="s">
        <v>168</v>
      </c>
      <c r="D591" s="5" t="s">
        <v>167</v>
      </c>
      <c r="E591" s="5" t="s">
        <v>166</v>
      </c>
      <c r="F591" s="6">
        <v>0.02</v>
      </c>
      <c r="G591" s="5" t="s">
        <v>3593</v>
      </c>
      <c r="H591" s="5">
        <v>20</v>
      </c>
      <c r="I591" s="5" t="s">
        <v>3592</v>
      </c>
      <c r="J591" s="5">
        <v>300</v>
      </c>
      <c r="K591" s="5">
        <v>259200</v>
      </c>
      <c r="L591" s="5" t="s">
        <v>3591</v>
      </c>
      <c r="O591" s="5" t="s">
        <v>3770</v>
      </c>
      <c r="P591" s="5" t="s">
        <v>336</v>
      </c>
      <c r="Q591" s="5" t="s">
        <v>160</v>
      </c>
      <c r="R591" s="5" t="s">
        <v>3769</v>
      </c>
      <c r="S591" s="5" t="s">
        <v>3768</v>
      </c>
      <c r="T591" s="5" t="s">
        <v>3767</v>
      </c>
      <c r="X591" s="5">
        <v>8</v>
      </c>
      <c r="Y591" s="5" t="s">
        <v>171</v>
      </c>
      <c r="Z591" s="5" t="s">
        <v>171</v>
      </c>
      <c r="AA591" s="5" t="s">
        <v>171</v>
      </c>
      <c r="AB591" s="5" t="s">
        <v>40</v>
      </c>
      <c r="AC591" s="5" t="s">
        <v>75</v>
      </c>
      <c r="AD591" s="5" t="s">
        <v>13</v>
      </c>
      <c r="AE591" s="5" t="s">
        <v>63</v>
      </c>
      <c r="AG591" s="5">
        <f t="shared" si="8"/>
        <v>1</v>
      </c>
      <c r="AH591" s="5" t="s">
        <v>3691</v>
      </c>
      <c r="AI591" s="5" t="s">
        <v>3663</v>
      </c>
    </row>
    <row r="592" spans="1:40">
      <c r="A592" s="5" t="s">
        <v>3684</v>
      </c>
      <c r="B592" s="5" t="s">
        <v>169</v>
      </c>
      <c r="C592" s="5" t="s">
        <v>168</v>
      </c>
      <c r="D592" s="5" t="s">
        <v>167</v>
      </c>
      <c r="E592" s="5" t="s">
        <v>166</v>
      </c>
      <c r="F592" s="6">
        <v>0.02</v>
      </c>
      <c r="G592" s="5" t="s">
        <v>3593</v>
      </c>
      <c r="H592" s="5">
        <v>20</v>
      </c>
      <c r="I592" s="5" t="s">
        <v>3592</v>
      </c>
      <c r="J592" s="5">
        <v>300</v>
      </c>
      <c r="K592" s="5">
        <v>259200</v>
      </c>
      <c r="L592" s="5" t="s">
        <v>3591</v>
      </c>
      <c r="O592" s="5" t="s">
        <v>3766</v>
      </c>
      <c r="P592" s="5" t="s">
        <v>200</v>
      </c>
      <c r="Q592" s="5" t="s">
        <v>160</v>
      </c>
      <c r="R592" s="5" t="s">
        <v>3765</v>
      </c>
      <c r="S592" s="5" t="s">
        <v>799</v>
      </c>
      <c r="T592" s="5" t="s">
        <v>3764</v>
      </c>
      <c r="X592" s="5">
        <v>20</v>
      </c>
      <c r="Y592" s="5" t="s">
        <v>171</v>
      </c>
      <c r="Z592" s="5" t="s">
        <v>171</v>
      </c>
      <c r="AA592" s="5" t="s">
        <v>171</v>
      </c>
      <c r="AB592" s="5" t="s">
        <v>40</v>
      </c>
      <c r="AC592" s="5" t="s">
        <v>75</v>
      </c>
      <c r="AD592" s="5" t="s">
        <v>13</v>
      </c>
      <c r="AE592" s="5" t="s">
        <v>63</v>
      </c>
      <c r="AF592" s="5" t="s">
        <v>3723</v>
      </c>
      <c r="AG592" s="5">
        <f t="shared" si="8"/>
        <v>-1</v>
      </c>
      <c r="AI592" s="5" t="s">
        <v>3763</v>
      </c>
    </row>
    <row r="593" spans="1:35">
      <c r="A593" s="5" t="s">
        <v>3684</v>
      </c>
      <c r="B593" s="5" t="s">
        <v>169</v>
      </c>
      <c r="C593" s="5" t="s">
        <v>168</v>
      </c>
      <c r="D593" s="5" t="s">
        <v>167</v>
      </c>
      <c r="E593" s="5" t="s">
        <v>166</v>
      </c>
      <c r="F593" s="6">
        <v>0.02</v>
      </c>
      <c r="G593" s="5" t="s">
        <v>3593</v>
      </c>
      <c r="H593" s="5">
        <v>20</v>
      </c>
      <c r="I593" s="5" t="s">
        <v>3592</v>
      </c>
      <c r="J593" s="5">
        <v>300</v>
      </c>
      <c r="K593" s="5">
        <v>259200</v>
      </c>
      <c r="L593" s="5" t="s">
        <v>3591</v>
      </c>
      <c r="O593" s="5" t="s">
        <v>3762</v>
      </c>
      <c r="P593" s="5" t="s">
        <v>839</v>
      </c>
      <c r="Q593" s="5" t="s">
        <v>160</v>
      </c>
      <c r="R593" s="5" t="s">
        <v>3761</v>
      </c>
      <c r="S593" s="5" t="s">
        <v>3760</v>
      </c>
      <c r="T593" s="5" t="s">
        <v>3759</v>
      </c>
      <c r="X593" s="5">
        <v>42</v>
      </c>
      <c r="Y593" s="5" t="s">
        <v>171</v>
      </c>
      <c r="Z593" s="5" t="s">
        <v>171</v>
      </c>
      <c r="AA593" s="5" t="s">
        <v>171</v>
      </c>
      <c r="AB593" s="5" t="s">
        <v>40</v>
      </c>
      <c r="AC593" s="5" t="s">
        <v>75</v>
      </c>
      <c r="AD593" s="5" t="s">
        <v>13</v>
      </c>
      <c r="AE593" s="5" t="s">
        <v>63</v>
      </c>
      <c r="AF593" s="5" t="s">
        <v>40</v>
      </c>
      <c r="AG593" s="5">
        <f t="shared" si="8"/>
        <v>0</v>
      </c>
      <c r="AH593" s="5" t="s">
        <v>63</v>
      </c>
      <c r="AI593" s="5" t="s">
        <v>3758</v>
      </c>
    </row>
    <row r="594" spans="1:35">
      <c r="A594" s="5" t="s">
        <v>3684</v>
      </c>
      <c r="B594" s="5" t="s">
        <v>169</v>
      </c>
      <c r="C594" s="5" t="s">
        <v>168</v>
      </c>
      <c r="D594" s="5" t="s">
        <v>167</v>
      </c>
      <c r="E594" s="5" t="s">
        <v>166</v>
      </c>
      <c r="F594" s="6">
        <v>0.02</v>
      </c>
      <c r="G594" s="5" t="s">
        <v>3593</v>
      </c>
      <c r="H594" s="5">
        <v>20</v>
      </c>
      <c r="I594" s="5" t="s">
        <v>3592</v>
      </c>
      <c r="J594" s="5">
        <v>300</v>
      </c>
      <c r="K594" s="5">
        <v>259200</v>
      </c>
      <c r="L594" s="5" t="s">
        <v>3591</v>
      </c>
      <c r="O594" s="5" t="s">
        <v>3757</v>
      </c>
      <c r="P594" s="5" t="s">
        <v>180</v>
      </c>
      <c r="Q594" s="5" t="s">
        <v>160</v>
      </c>
      <c r="R594" s="5" t="s">
        <v>3756</v>
      </c>
      <c r="S594" s="5" t="s">
        <v>3755</v>
      </c>
      <c r="T594" s="5" t="s">
        <v>3754</v>
      </c>
      <c r="X594" s="5">
        <v>8</v>
      </c>
      <c r="Y594" s="5" t="s">
        <v>171</v>
      </c>
      <c r="Z594" s="5" t="s">
        <v>171</v>
      </c>
      <c r="AA594" s="5" t="s">
        <v>171</v>
      </c>
      <c r="AB594" s="5" t="s">
        <v>40</v>
      </c>
      <c r="AC594" s="5" t="s">
        <v>75</v>
      </c>
      <c r="AD594" s="5" t="s">
        <v>13</v>
      </c>
      <c r="AE594" s="5" t="s">
        <v>63</v>
      </c>
      <c r="AF594" s="5" t="s">
        <v>13</v>
      </c>
      <c r="AG594" s="5">
        <f t="shared" si="8"/>
        <v>-1</v>
      </c>
      <c r="AH594" s="5" t="s">
        <v>75</v>
      </c>
      <c r="AI594" s="5" t="s">
        <v>3621</v>
      </c>
    </row>
    <row r="595" spans="1:35">
      <c r="A595" s="5" t="s">
        <v>3684</v>
      </c>
      <c r="B595" s="5" t="s">
        <v>169</v>
      </c>
      <c r="C595" s="5" t="s">
        <v>168</v>
      </c>
      <c r="D595" s="5" t="s">
        <v>167</v>
      </c>
      <c r="E595" s="5" t="s">
        <v>166</v>
      </c>
      <c r="F595" s="6">
        <v>0.02</v>
      </c>
      <c r="G595" s="5" t="s">
        <v>3593</v>
      </c>
      <c r="H595" s="5">
        <v>20</v>
      </c>
      <c r="I595" s="5" t="s">
        <v>3592</v>
      </c>
      <c r="J595" s="5">
        <v>300</v>
      </c>
      <c r="K595" s="5">
        <v>259200</v>
      </c>
      <c r="L595" s="5" t="s">
        <v>3591</v>
      </c>
      <c r="O595" s="5" t="s">
        <v>3753</v>
      </c>
      <c r="P595" s="5" t="s">
        <v>225</v>
      </c>
      <c r="Q595" s="5" t="s">
        <v>160</v>
      </c>
      <c r="R595" s="5" t="s">
        <v>3752</v>
      </c>
      <c r="S595" s="5" t="s">
        <v>429</v>
      </c>
      <c r="T595" s="5" t="s">
        <v>428</v>
      </c>
      <c r="X595" s="5">
        <v>57</v>
      </c>
      <c r="Y595" s="5" t="s">
        <v>171</v>
      </c>
      <c r="Z595" s="5" t="s">
        <v>171</v>
      </c>
      <c r="AA595" s="5" t="s">
        <v>171</v>
      </c>
      <c r="AB595" s="5" t="s">
        <v>40</v>
      </c>
      <c r="AC595" s="5" t="s">
        <v>75</v>
      </c>
      <c r="AD595" s="5" t="s">
        <v>13</v>
      </c>
      <c r="AE595" s="5" t="s">
        <v>63</v>
      </c>
      <c r="AG595" s="5">
        <f t="shared" si="8"/>
        <v>1</v>
      </c>
      <c r="AH595" s="5" t="s">
        <v>3691</v>
      </c>
      <c r="AI595" s="5" t="s">
        <v>3751</v>
      </c>
    </row>
    <row r="596" spans="1:35">
      <c r="A596" s="5" t="s">
        <v>3684</v>
      </c>
      <c r="B596" s="5" t="s">
        <v>169</v>
      </c>
      <c r="C596" s="5" t="s">
        <v>168</v>
      </c>
      <c r="D596" s="5" t="s">
        <v>167</v>
      </c>
      <c r="E596" s="5" t="s">
        <v>166</v>
      </c>
      <c r="F596" s="6">
        <v>0.02</v>
      </c>
      <c r="G596" s="5" t="s">
        <v>3593</v>
      </c>
      <c r="H596" s="5">
        <v>20</v>
      </c>
      <c r="I596" s="5" t="s">
        <v>3592</v>
      </c>
      <c r="J596" s="5">
        <v>300</v>
      </c>
      <c r="K596" s="5">
        <v>259200</v>
      </c>
      <c r="L596" s="5" t="s">
        <v>3591</v>
      </c>
      <c r="O596" s="5" t="s">
        <v>3750</v>
      </c>
      <c r="P596" s="5" t="s">
        <v>256</v>
      </c>
      <c r="Q596" s="5" t="s">
        <v>160</v>
      </c>
      <c r="R596" s="5" t="s">
        <v>3749</v>
      </c>
      <c r="S596" s="5" t="s">
        <v>3748</v>
      </c>
      <c r="T596" s="5" t="s">
        <v>3747</v>
      </c>
      <c r="X596" s="5">
        <v>28</v>
      </c>
      <c r="Y596" s="5" t="s">
        <v>252</v>
      </c>
      <c r="Z596" s="5" t="s">
        <v>252</v>
      </c>
      <c r="AA596" s="5" t="s">
        <v>156</v>
      </c>
      <c r="AB596" s="5" t="s">
        <v>40</v>
      </c>
      <c r="AC596" s="5" t="s">
        <v>75</v>
      </c>
      <c r="AD596" s="5" t="s">
        <v>13</v>
      </c>
      <c r="AE596" s="5" t="s">
        <v>63</v>
      </c>
      <c r="AG596" s="5">
        <f t="shared" si="8"/>
        <v>1</v>
      </c>
      <c r="AH596" s="5" t="s">
        <v>3691</v>
      </c>
      <c r="AI596" s="5" t="s">
        <v>3746</v>
      </c>
    </row>
    <row r="597" spans="1:35">
      <c r="A597" s="5" t="s">
        <v>3684</v>
      </c>
      <c r="B597" s="5" t="s">
        <v>169</v>
      </c>
      <c r="C597" s="5" t="s">
        <v>168</v>
      </c>
      <c r="D597" s="5" t="s">
        <v>167</v>
      </c>
      <c r="E597" s="5" t="s">
        <v>166</v>
      </c>
      <c r="F597" s="6">
        <v>0.02</v>
      </c>
      <c r="G597" s="5" t="s">
        <v>3593</v>
      </c>
      <c r="H597" s="5">
        <v>20</v>
      </c>
      <c r="I597" s="5" t="s">
        <v>3592</v>
      </c>
      <c r="J597" s="5">
        <v>300</v>
      </c>
      <c r="K597" s="5">
        <v>259200</v>
      </c>
      <c r="L597" s="5" t="s">
        <v>3591</v>
      </c>
      <c r="O597" s="5" t="s">
        <v>3745</v>
      </c>
      <c r="P597" s="5" t="s">
        <v>215</v>
      </c>
      <c r="Q597" s="5" t="s">
        <v>160</v>
      </c>
      <c r="R597" s="5" t="s">
        <v>3744</v>
      </c>
      <c r="S597" s="5" t="s">
        <v>3743</v>
      </c>
      <c r="T597" s="5" t="s">
        <v>3742</v>
      </c>
      <c r="X597" s="5">
        <v>14</v>
      </c>
      <c r="Y597" s="5" t="s">
        <v>171</v>
      </c>
      <c r="Z597" s="5" t="s">
        <v>171</v>
      </c>
      <c r="AA597" s="5" t="s">
        <v>171</v>
      </c>
      <c r="AB597" s="5" t="s">
        <v>40</v>
      </c>
      <c r="AC597" s="5" t="s">
        <v>75</v>
      </c>
      <c r="AD597" s="5" t="s">
        <v>13</v>
      </c>
      <c r="AE597" s="5" t="s">
        <v>63</v>
      </c>
      <c r="AF597" s="5" t="s">
        <v>40</v>
      </c>
      <c r="AG597" s="5">
        <f t="shared" si="8"/>
        <v>0</v>
      </c>
      <c r="AH597" s="5" t="s">
        <v>63</v>
      </c>
      <c r="AI597" s="5" t="s">
        <v>3624</v>
      </c>
    </row>
    <row r="598" spans="1:35">
      <c r="A598" s="5" t="s">
        <v>3684</v>
      </c>
      <c r="B598" s="5" t="s">
        <v>169</v>
      </c>
      <c r="C598" s="5" t="s">
        <v>168</v>
      </c>
      <c r="D598" s="5" t="s">
        <v>167</v>
      </c>
      <c r="E598" s="5" t="s">
        <v>166</v>
      </c>
      <c r="F598" s="6">
        <v>0.02</v>
      </c>
      <c r="G598" s="5" t="s">
        <v>3593</v>
      </c>
      <c r="H598" s="5">
        <v>20</v>
      </c>
      <c r="I598" s="5" t="s">
        <v>3592</v>
      </c>
      <c r="J598" s="5">
        <v>300</v>
      </c>
      <c r="K598" s="5">
        <v>259200</v>
      </c>
      <c r="L598" s="5" t="s">
        <v>3591</v>
      </c>
      <c r="O598" s="5" t="s">
        <v>3741</v>
      </c>
      <c r="P598" s="5" t="s">
        <v>354</v>
      </c>
      <c r="Q598" s="5" t="s">
        <v>160</v>
      </c>
      <c r="R598" s="5" t="s">
        <v>3740</v>
      </c>
      <c r="S598" s="5" t="s">
        <v>2569</v>
      </c>
      <c r="T598" s="5" t="s">
        <v>3739</v>
      </c>
      <c r="X598" s="5">
        <v>46</v>
      </c>
      <c r="Y598" s="5" t="s">
        <v>171</v>
      </c>
      <c r="Z598" s="5" t="s">
        <v>171</v>
      </c>
      <c r="AA598" s="5" t="s">
        <v>171</v>
      </c>
      <c r="AB598" s="5" t="s">
        <v>40</v>
      </c>
      <c r="AC598" s="5" t="s">
        <v>75</v>
      </c>
      <c r="AD598" s="5" t="s">
        <v>13</v>
      </c>
      <c r="AE598" s="5" t="s">
        <v>63</v>
      </c>
      <c r="AG598" s="5">
        <f t="shared" si="8"/>
        <v>1</v>
      </c>
      <c r="AH598" s="5" t="s">
        <v>75</v>
      </c>
      <c r="AI598" s="5" t="s">
        <v>3738</v>
      </c>
    </row>
    <row r="599" spans="1:35">
      <c r="A599" s="5" t="s">
        <v>3684</v>
      </c>
      <c r="B599" s="5" t="s">
        <v>169</v>
      </c>
      <c r="C599" s="5" t="s">
        <v>168</v>
      </c>
      <c r="D599" s="5" t="s">
        <v>167</v>
      </c>
      <c r="E599" s="5" t="s">
        <v>166</v>
      </c>
      <c r="F599" s="6">
        <v>0.02</v>
      </c>
      <c r="G599" s="5" t="s">
        <v>3593</v>
      </c>
      <c r="H599" s="5">
        <v>20</v>
      </c>
      <c r="I599" s="5" t="s">
        <v>3592</v>
      </c>
      <c r="J599" s="5">
        <v>300</v>
      </c>
      <c r="K599" s="5">
        <v>259200</v>
      </c>
      <c r="L599" s="5" t="s">
        <v>3591</v>
      </c>
      <c r="O599" s="5" t="s">
        <v>3737</v>
      </c>
      <c r="P599" s="5" t="s">
        <v>2428</v>
      </c>
      <c r="Q599" s="5" t="s">
        <v>160</v>
      </c>
      <c r="R599" s="5" t="s">
        <v>3736</v>
      </c>
      <c r="S599" s="5" t="s">
        <v>3735</v>
      </c>
      <c r="T599" s="5" t="s">
        <v>3734</v>
      </c>
      <c r="X599" s="5">
        <v>56</v>
      </c>
      <c r="Y599" s="5" t="s">
        <v>171</v>
      </c>
      <c r="Z599" s="5" t="s">
        <v>171</v>
      </c>
      <c r="AA599" s="5" t="s">
        <v>171</v>
      </c>
      <c r="AB599" s="5" t="s">
        <v>40</v>
      </c>
      <c r="AC599" s="5" t="s">
        <v>75</v>
      </c>
      <c r="AD599" s="5" t="s">
        <v>13</v>
      </c>
      <c r="AE599" s="5" t="s">
        <v>63</v>
      </c>
      <c r="AG599" s="5">
        <f t="shared" si="8"/>
        <v>1</v>
      </c>
      <c r="AH599" s="5" t="s">
        <v>3691</v>
      </c>
      <c r="AI599" s="5" t="s">
        <v>3733</v>
      </c>
    </row>
    <row r="600" spans="1:35">
      <c r="A600" s="5" t="s">
        <v>3684</v>
      </c>
      <c r="B600" s="5" t="s">
        <v>169</v>
      </c>
      <c r="C600" s="5" t="s">
        <v>168</v>
      </c>
      <c r="D600" s="5" t="s">
        <v>167</v>
      </c>
      <c r="E600" s="5" t="s">
        <v>166</v>
      </c>
      <c r="F600" s="6">
        <v>0.02</v>
      </c>
      <c r="G600" s="5" t="s">
        <v>3593</v>
      </c>
      <c r="H600" s="5">
        <v>20</v>
      </c>
      <c r="I600" s="5" t="s">
        <v>3592</v>
      </c>
      <c r="J600" s="5">
        <v>300</v>
      </c>
      <c r="K600" s="5">
        <v>259200</v>
      </c>
      <c r="L600" s="5" t="s">
        <v>3591</v>
      </c>
      <c r="O600" s="5" t="s">
        <v>3732</v>
      </c>
      <c r="P600" s="5" t="s">
        <v>619</v>
      </c>
      <c r="Q600" s="5" t="s">
        <v>160</v>
      </c>
      <c r="R600" s="5" t="s">
        <v>3731</v>
      </c>
      <c r="S600" s="5" t="s">
        <v>3730</v>
      </c>
      <c r="T600" s="5" t="s">
        <v>3729</v>
      </c>
      <c r="X600" s="5">
        <v>81</v>
      </c>
      <c r="Y600" s="5" t="s">
        <v>171</v>
      </c>
      <c r="Z600" s="5" t="s">
        <v>171</v>
      </c>
      <c r="AA600" s="5" t="s">
        <v>171</v>
      </c>
      <c r="AB600" s="5" t="s">
        <v>40</v>
      </c>
      <c r="AC600" s="5" t="s">
        <v>75</v>
      </c>
      <c r="AD600" s="5" t="s">
        <v>13</v>
      </c>
      <c r="AE600" s="5" t="s">
        <v>63</v>
      </c>
      <c r="AF600" s="5" t="s">
        <v>40</v>
      </c>
      <c r="AG600" s="5">
        <f t="shared" si="8"/>
        <v>0</v>
      </c>
      <c r="AH600" s="5" t="s">
        <v>63</v>
      </c>
      <c r="AI600" s="5" t="s">
        <v>3728</v>
      </c>
    </row>
    <row r="601" spans="1:35">
      <c r="A601" s="5" t="s">
        <v>3684</v>
      </c>
      <c r="B601" s="5" t="s">
        <v>169</v>
      </c>
      <c r="C601" s="5" t="s">
        <v>168</v>
      </c>
      <c r="D601" s="5" t="s">
        <v>167</v>
      </c>
      <c r="E601" s="5" t="s">
        <v>166</v>
      </c>
      <c r="F601" s="6">
        <v>0.02</v>
      </c>
      <c r="G601" s="5" t="s">
        <v>3593</v>
      </c>
      <c r="H601" s="5">
        <v>20</v>
      </c>
      <c r="I601" s="5" t="s">
        <v>3592</v>
      </c>
      <c r="J601" s="5">
        <v>300</v>
      </c>
      <c r="K601" s="5">
        <v>259200</v>
      </c>
      <c r="L601" s="5" t="s">
        <v>3591</v>
      </c>
      <c r="O601" s="5" t="s">
        <v>3727</v>
      </c>
      <c r="P601" s="5" t="s">
        <v>369</v>
      </c>
      <c r="Q601" s="5" t="s">
        <v>160</v>
      </c>
      <c r="R601" s="5" t="s">
        <v>3726</v>
      </c>
      <c r="S601" s="5" t="s">
        <v>3725</v>
      </c>
      <c r="T601" s="5" t="s">
        <v>3724</v>
      </c>
      <c r="X601" s="5">
        <v>47</v>
      </c>
      <c r="Y601" s="5" t="s">
        <v>171</v>
      </c>
      <c r="Z601" s="5" t="s">
        <v>171</v>
      </c>
      <c r="AA601" s="5" t="s">
        <v>171</v>
      </c>
      <c r="AB601" s="5" t="s">
        <v>40</v>
      </c>
      <c r="AC601" s="5" t="s">
        <v>75</v>
      </c>
      <c r="AD601" s="5" t="s">
        <v>13</v>
      </c>
      <c r="AE601" s="5" t="s">
        <v>63</v>
      </c>
      <c r="AF601" s="5" t="s">
        <v>3723</v>
      </c>
      <c r="AG601" s="5">
        <f t="shared" si="8"/>
        <v>-1</v>
      </c>
      <c r="AI601" s="5" t="s">
        <v>3722</v>
      </c>
    </row>
    <row r="602" spans="1:35">
      <c r="A602" s="5" t="s">
        <v>3684</v>
      </c>
      <c r="B602" s="5" t="s">
        <v>169</v>
      </c>
      <c r="C602" s="5" t="s">
        <v>168</v>
      </c>
      <c r="D602" s="5" t="s">
        <v>167</v>
      </c>
      <c r="E602" s="5" t="s">
        <v>166</v>
      </c>
      <c r="F602" s="6">
        <v>0.02</v>
      </c>
      <c r="G602" s="5" t="s">
        <v>3593</v>
      </c>
      <c r="H602" s="5">
        <v>20</v>
      </c>
      <c r="I602" s="5" t="s">
        <v>3592</v>
      </c>
      <c r="J602" s="5">
        <v>300</v>
      </c>
      <c r="K602" s="5">
        <v>259200</v>
      </c>
      <c r="L602" s="5" t="s">
        <v>3591</v>
      </c>
      <c r="O602" s="5" t="s">
        <v>3721</v>
      </c>
      <c r="P602" s="5" t="s">
        <v>175</v>
      </c>
      <c r="Q602" s="5" t="s">
        <v>160</v>
      </c>
      <c r="R602" s="5" t="s">
        <v>3720</v>
      </c>
      <c r="S602" s="5" t="s">
        <v>3719</v>
      </c>
      <c r="T602" s="5" t="s">
        <v>3718</v>
      </c>
      <c r="X602" s="5">
        <v>17</v>
      </c>
      <c r="Y602" s="5" t="s">
        <v>171</v>
      </c>
      <c r="Z602" s="5" t="s">
        <v>171</v>
      </c>
      <c r="AA602" s="5" t="s">
        <v>171</v>
      </c>
      <c r="AB602" s="5" t="s">
        <v>40</v>
      </c>
      <c r="AC602" s="5" t="s">
        <v>75</v>
      </c>
      <c r="AD602" s="5" t="s">
        <v>13</v>
      </c>
      <c r="AE602" s="5" t="s">
        <v>63</v>
      </c>
      <c r="AG602" s="5">
        <f t="shared" si="8"/>
        <v>1</v>
      </c>
      <c r="AH602" s="5" t="s">
        <v>3691</v>
      </c>
      <c r="AI602" s="5" t="s">
        <v>3600</v>
      </c>
    </row>
    <row r="603" spans="1:35">
      <c r="A603" s="5" t="s">
        <v>3684</v>
      </c>
      <c r="B603" s="5" t="s">
        <v>169</v>
      </c>
      <c r="C603" s="5" t="s">
        <v>168</v>
      </c>
      <c r="D603" s="5" t="s">
        <v>167</v>
      </c>
      <c r="E603" s="5" t="s">
        <v>166</v>
      </c>
      <c r="F603" s="6">
        <v>0.02</v>
      </c>
      <c r="G603" s="5" t="s">
        <v>3593</v>
      </c>
      <c r="H603" s="5">
        <v>20</v>
      </c>
      <c r="I603" s="5" t="s">
        <v>3592</v>
      </c>
      <c r="J603" s="5">
        <v>300</v>
      </c>
      <c r="K603" s="5">
        <v>259200</v>
      </c>
      <c r="L603" s="5" t="s">
        <v>3591</v>
      </c>
      <c r="O603" s="5" t="s">
        <v>3717</v>
      </c>
      <c r="P603" s="5" t="s">
        <v>240</v>
      </c>
      <c r="Q603" s="5" t="s">
        <v>160</v>
      </c>
      <c r="R603" s="5" t="s">
        <v>3716</v>
      </c>
      <c r="S603" s="5" t="s">
        <v>3715</v>
      </c>
      <c r="T603" s="5" t="s">
        <v>3714</v>
      </c>
      <c r="X603" s="5">
        <v>48</v>
      </c>
      <c r="Y603" s="5" t="s">
        <v>171</v>
      </c>
      <c r="Z603" s="5" t="s">
        <v>171</v>
      </c>
      <c r="AA603" s="5" t="s">
        <v>171</v>
      </c>
      <c r="AB603" s="5" t="s">
        <v>40</v>
      </c>
      <c r="AC603" s="5" t="s">
        <v>75</v>
      </c>
      <c r="AD603" s="5" t="s">
        <v>13</v>
      </c>
      <c r="AE603" s="5" t="s">
        <v>63</v>
      </c>
      <c r="AF603" s="5" t="s">
        <v>40</v>
      </c>
      <c r="AG603" s="5">
        <f t="shared" si="8"/>
        <v>0</v>
      </c>
      <c r="AH603" s="5" t="s">
        <v>63</v>
      </c>
      <c r="AI603" s="5" t="s">
        <v>3713</v>
      </c>
    </row>
    <row r="604" spans="1:35">
      <c r="A604" s="5" t="s">
        <v>3684</v>
      </c>
      <c r="B604" s="5" t="s">
        <v>169</v>
      </c>
      <c r="C604" s="5" t="s">
        <v>168</v>
      </c>
      <c r="D604" s="5" t="s">
        <v>167</v>
      </c>
      <c r="E604" s="5" t="s">
        <v>166</v>
      </c>
      <c r="F604" s="6">
        <v>0.02</v>
      </c>
      <c r="G604" s="5" t="s">
        <v>3593</v>
      </c>
      <c r="H604" s="5">
        <v>20</v>
      </c>
      <c r="I604" s="5" t="s">
        <v>3592</v>
      </c>
      <c r="J604" s="5">
        <v>300</v>
      </c>
      <c r="K604" s="5">
        <v>259200</v>
      </c>
      <c r="L604" s="5" t="s">
        <v>3591</v>
      </c>
      <c r="O604" s="5" t="s">
        <v>3712</v>
      </c>
      <c r="P604" s="5" t="s">
        <v>3711</v>
      </c>
      <c r="Q604" s="5" t="s">
        <v>160</v>
      </c>
      <c r="R604" s="5" t="s">
        <v>3710</v>
      </c>
      <c r="S604" s="5" t="s">
        <v>3709</v>
      </c>
      <c r="T604" s="5" t="s">
        <v>3708</v>
      </c>
      <c r="X604" s="5">
        <v>42</v>
      </c>
      <c r="Y604" s="5" t="s">
        <v>171</v>
      </c>
      <c r="Z604" s="5" t="s">
        <v>171</v>
      </c>
      <c r="AA604" s="5" t="s">
        <v>171</v>
      </c>
      <c r="AB604" s="5" t="s">
        <v>40</v>
      </c>
      <c r="AC604" s="5" t="s">
        <v>75</v>
      </c>
      <c r="AD604" s="5" t="s">
        <v>13</v>
      </c>
      <c r="AE604" s="5" t="s">
        <v>63</v>
      </c>
      <c r="AF604" s="5" t="s">
        <v>40</v>
      </c>
      <c r="AG604" s="5">
        <f t="shared" si="8"/>
        <v>0</v>
      </c>
      <c r="AH604" s="5" t="s">
        <v>63</v>
      </c>
      <c r="AI604" s="5" t="s">
        <v>3707</v>
      </c>
    </row>
    <row r="605" spans="1:35">
      <c r="A605" s="5" t="s">
        <v>3684</v>
      </c>
      <c r="B605" s="5" t="s">
        <v>169</v>
      </c>
      <c r="C605" s="5" t="s">
        <v>168</v>
      </c>
      <c r="D605" s="5" t="s">
        <v>167</v>
      </c>
      <c r="E605" s="5" t="s">
        <v>166</v>
      </c>
      <c r="F605" s="6">
        <v>0.02</v>
      </c>
      <c r="G605" s="5" t="s">
        <v>3593</v>
      </c>
      <c r="H605" s="5">
        <v>20</v>
      </c>
      <c r="I605" s="5" t="s">
        <v>3592</v>
      </c>
      <c r="J605" s="5">
        <v>300</v>
      </c>
      <c r="K605" s="5">
        <v>259200</v>
      </c>
      <c r="L605" s="5" t="s">
        <v>3591</v>
      </c>
      <c r="O605" s="5" t="s">
        <v>3706</v>
      </c>
      <c r="P605" s="5" t="s">
        <v>435</v>
      </c>
      <c r="Q605" s="5" t="s">
        <v>160</v>
      </c>
      <c r="R605" s="5" t="s">
        <v>3705</v>
      </c>
      <c r="S605" s="5" t="s">
        <v>3704</v>
      </c>
      <c r="T605" s="5" t="s">
        <v>3703</v>
      </c>
      <c r="X605" s="5">
        <v>11</v>
      </c>
      <c r="Y605" s="5" t="s">
        <v>171</v>
      </c>
      <c r="Z605" s="5" t="s">
        <v>171</v>
      </c>
      <c r="AA605" s="5" t="s">
        <v>171</v>
      </c>
      <c r="AB605" s="5" t="s">
        <v>40</v>
      </c>
      <c r="AC605" s="5" t="s">
        <v>75</v>
      </c>
      <c r="AD605" s="5" t="s">
        <v>13</v>
      </c>
      <c r="AE605" s="5" t="s">
        <v>63</v>
      </c>
      <c r="AF605" s="5" t="s">
        <v>40</v>
      </c>
      <c r="AG605" s="5">
        <f t="shared" si="8"/>
        <v>0</v>
      </c>
      <c r="AH605" s="5" t="s">
        <v>63</v>
      </c>
      <c r="AI605" s="5" t="s">
        <v>3702</v>
      </c>
    </row>
    <row r="606" spans="1:35">
      <c r="A606" s="5" t="s">
        <v>3684</v>
      </c>
      <c r="B606" s="5" t="s">
        <v>169</v>
      </c>
      <c r="C606" s="5" t="s">
        <v>168</v>
      </c>
      <c r="D606" s="5" t="s">
        <v>167</v>
      </c>
      <c r="E606" s="5" t="s">
        <v>166</v>
      </c>
      <c r="F606" s="6">
        <v>0.02</v>
      </c>
      <c r="G606" s="5" t="s">
        <v>3593</v>
      </c>
      <c r="H606" s="5">
        <v>20</v>
      </c>
      <c r="I606" s="5" t="s">
        <v>3592</v>
      </c>
      <c r="J606" s="5">
        <v>300</v>
      </c>
      <c r="K606" s="5">
        <v>259200</v>
      </c>
      <c r="L606" s="5" t="s">
        <v>3591</v>
      </c>
      <c r="O606" s="5" t="s">
        <v>3701</v>
      </c>
      <c r="P606" s="5" t="s">
        <v>698</v>
      </c>
      <c r="Q606" s="5" t="s">
        <v>160</v>
      </c>
      <c r="R606" s="5" t="s">
        <v>3700</v>
      </c>
      <c r="S606" s="5" t="s">
        <v>3699</v>
      </c>
      <c r="T606" s="5" t="s">
        <v>3698</v>
      </c>
      <c r="X606" s="5">
        <v>150</v>
      </c>
      <c r="Y606" s="5" t="s">
        <v>171</v>
      </c>
      <c r="Z606" s="5" t="s">
        <v>171</v>
      </c>
      <c r="AA606" s="5" t="s">
        <v>171</v>
      </c>
      <c r="AB606" s="5" t="s">
        <v>40</v>
      </c>
      <c r="AC606" s="5" t="s">
        <v>75</v>
      </c>
      <c r="AD606" s="5" t="s">
        <v>13</v>
      </c>
      <c r="AE606" s="5" t="s">
        <v>63</v>
      </c>
      <c r="AF606" s="5" t="s">
        <v>40</v>
      </c>
      <c r="AG606" s="5">
        <f t="shared" si="8"/>
        <v>0</v>
      </c>
      <c r="AH606" s="5" t="s">
        <v>63</v>
      </c>
      <c r="AI606" s="5" t="s">
        <v>3697</v>
      </c>
    </row>
    <row r="607" spans="1:35">
      <c r="A607" s="5" t="s">
        <v>3684</v>
      </c>
      <c r="B607" s="5" t="s">
        <v>169</v>
      </c>
      <c r="C607" s="5" t="s">
        <v>168</v>
      </c>
      <c r="D607" s="5" t="s">
        <v>167</v>
      </c>
      <c r="E607" s="5" t="s">
        <v>166</v>
      </c>
      <c r="F607" s="6">
        <v>0.02</v>
      </c>
      <c r="G607" s="5" t="s">
        <v>3593</v>
      </c>
      <c r="H607" s="5">
        <v>20</v>
      </c>
      <c r="I607" s="5" t="s">
        <v>3592</v>
      </c>
      <c r="J607" s="5">
        <v>300</v>
      </c>
      <c r="K607" s="5">
        <v>259200</v>
      </c>
      <c r="L607" s="5" t="s">
        <v>3591</v>
      </c>
      <c r="O607" s="5" t="s">
        <v>3696</v>
      </c>
      <c r="P607" s="5" t="s">
        <v>3695</v>
      </c>
      <c r="Q607" s="5" t="s">
        <v>160</v>
      </c>
      <c r="R607" s="5" t="s">
        <v>3694</v>
      </c>
      <c r="S607" s="5" t="s">
        <v>3693</v>
      </c>
      <c r="T607" s="5" t="s">
        <v>3692</v>
      </c>
      <c r="X607" s="5">
        <v>56</v>
      </c>
      <c r="Y607" s="5" t="s">
        <v>171</v>
      </c>
      <c r="Z607" s="5" t="s">
        <v>171</v>
      </c>
      <c r="AA607" s="5" t="s">
        <v>171</v>
      </c>
      <c r="AB607" s="5" t="s">
        <v>40</v>
      </c>
      <c r="AC607" s="5" t="s">
        <v>75</v>
      </c>
      <c r="AD607" s="5" t="s">
        <v>13</v>
      </c>
      <c r="AE607" s="5" t="s">
        <v>63</v>
      </c>
      <c r="AG607" s="5">
        <f t="shared" ref="AG607:AG630" si="9">IF(NOT(ISNUMBER(FIND("Unipolar",AF607))),IF(LEN(AF607)&gt;5,0,1),-1)</f>
        <v>1</v>
      </c>
      <c r="AH607" s="5" t="s">
        <v>3691</v>
      </c>
      <c r="AI607" s="5" t="s">
        <v>3690</v>
      </c>
    </row>
    <row r="608" spans="1:35">
      <c r="A608" s="5" t="s">
        <v>3684</v>
      </c>
      <c r="B608" s="5" t="s">
        <v>169</v>
      </c>
      <c r="C608" s="5" t="s">
        <v>168</v>
      </c>
      <c r="D608" s="5" t="s">
        <v>167</v>
      </c>
      <c r="E608" s="5" t="s">
        <v>166</v>
      </c>
      <c r="F608" s="6">
        <v>0.02</v>
      </c>
      <c r="G608" s="5" t="s">
        <v>3593</v>
      </c>
      <c r="H608" s="5">
        <v>20</v>
      </c>
      <c r="I608" s="5" t="s">
        <v>3592</v>
      </c>
      <c r="J608" s="5">
        <v>300</v>
      </c>
      <c r="K608" s="5">
        <v>259200</v>
      </c>
      <c r="L608" s="5" t="s">
        <v>3591</v>
      </c>
      <c r="O608" s="5" t="s">
        <v>3689</v>
      </c>
      <c r="P608" s="5" t="s">
        <v>205</v>
      </c>
      <c r="Q608" s="5" t="s">
        <v>160</v>
      </c>
      <c r="R608" s="5" t="s">
        <v>3688</v>
      </c>
      <c r="S608" s="5" t="s">
        <v>3687</v>
      </c>
      <c r="T608" s="5" t="s">
        <v>3686</v>
      </c>
      <c r="X608" s="5">
        <v>21</v>
      </c>
      <c r="Y608" s="5" t="s">
        <v>171</v>
      </c>
      <c r="Z608" s="5" t="s">
        <v>171</v>
      </c>
      <c r="AA608" s="5" t="s">
        <v>171</v>
      </c>
      <c r="AB608" s="5" t="s">
        <v>40</v>
      </c>
      <c r="AC608" s="5" t="s">
        <v>75</v>
      </c>
      <c r="AD608" s="5" t="s">
        <v>13</v>
      </c>
      <c r="AE608" s="5" t="s">
        <v>63</v>
      </c>
      <c r="AF608" s="5" t="s">
        <v>40</v>
      </c>
      <c r="AG608" s="5">
        <f t="shared" si="9"/>
        <v>0</v>
      </c>
      <c r="AH608" s="5" t="s">
        <v>63</v>
      </c>
      <c r="AI608" s="5" t="s">
        <v>3685</v>
      </c>
    </row>
    <row r="609" spans="1:40">
      <c r="A609" s="5" t="s">
        <v>3684</v>
      </c>
      <c r="B609" s="5" t="s">
        <v>169</v>
      </c>
      <c r="C609" s="5" t="s">
        <v>168</v>
      </c>
      <c r="D609" s="5" t="s">
        <v>167</v>
      </c>
      <c r="E609" s="5" t="s">
        <v>166</v>
      </c>
      <c r="F609" s="6">
        <v>0.02</v>
      </c>
      <c r="G609" s="5" t="s">
        <v>3593</v>
      </c>
      <c r="H609" s="5">
        <v>20</v>
      </c>
      <c r="I609" s="5" t="s">
        <v>3592</v>
      </c>
      <c r="J609" s="5">
        <v>300</v>
      </c>
      <c r="K609" s="5">
        <v>259200</v>
      </c>
      <c r="L609" s="5" t="s">
        <v>3591</v>
      </c>
      <c r="O609" s="5" t="s">
        <v>3683</v>
      </c>
      <c r="P609" s="5" t="s">
        <v>266</v>
      </c>
      <c r="Q609" s="5" t="s">
        <v>160</v>
      </c>
      <c r="R609" s="5" t="s">
        <v>3682</v>
      </c>
      <c r="S609" s="5" t="s">
        <v>265</v>
      </c>
      <c r="T609" s="5" t="s">
        <v>3681</v>
      </c>
      <c r="X609" s="5">
        <v>52</v>
      </c>
      <c r="Y609" s="5" t="s">
        <v>171</v>
      </c>
      <c r="Z609" s="5" t="s">
        <v>171</v>
      </c>
      <c r="AA609" s="5" t="s">
        <v>171</v>
      </c>
      <c r="AB609" s="5" t="s">
        <v>40</v>
      </c>
      <c r="AC609" s="5" t="s">
        <v>75</v>
      </c>
      <c r="AD609" s="5" t="s">
        <v>13</v>
      </c>
      <c r="AE609" s="5" t="s">
        <v>63</v>
      </c>
      <c r="AF609" s="5" t="s">
        <v>40</v>
      </c>
      <c r="AG609" s="5">
        <f t="shared" si="9"/>
        <v>0</v>
      </c>
      <c r="AH609" s="5" t="s">
        <v>63</v>
      </c>
      <c r="AI609" s="5" t="s">
        <v>3680</v>
      </c>
    </row>
    <row r="610" spans="1:40" s="8" customFormat="1">
      <c r="F610" s="9"/>
      <c r="AF610" s="8">
        <f>COUNTIF(AG590:AG609,AG593)</f>
        <v>10</v>
      </c>
      <c r="AH610" s="8">
        <f>COUNTIF(AG590:AG609,AG591)</f>
        <v>7</v>
      </c>
      <c r="AM610" s="8">
        <f>AH610+AF610</f>
        <v>17</v>
      </c>
      <c r="AN610" s="8">
        <f>AF610/AM610</f>
        <v>0.58823529411764708</v>
      </c>
    </row>
    <row r="611" spans="1:40">
      <c r="A611" s="5" t="s">
        <v>3594</v>
      </c>
      <c r="B611" s="5" t="s">
        <v>169</v>
      </c>
      <c r="C611" s="5" t="s">
        <v>168</v>
      </c>
      <c r="D611" s="5" t="s">
        <v>167</v>
      </c>
      <c r="E611" s="5" t="s">
        <v>166</v>
      </c>
      <c r="F611" s="6">
        <v>0.02</v>
      </c>
      <c r="G611" s="5" t="s">
        <v>3593</v>
      </c>
      <c r="H611" s="5">
        <v>20</v>
      </c>
      <c r="I611" s="5" t="s">
        <v>3592</v>
      </c>
      <c r="J611" s="5">
        <v>300</v>
      </c>
      <c r="K611" s="5">
        <v>259200</v>
      </c>
      <c r="L611" s="5" t="s">
        <v>3591</v>
      </c>
      <c r="O611" s="5" t="s">
        <v>3679</v>
      </c>
      <c r="P611" s="5" t="s">
        <v>2385</v>
      </c>
      <c r="Q611" s="5" t="s">
        <v>160</v>
      </c>
      <c r="R611" s="5" t="s">
        <v>3678</v>
      </c>
      <c r="S611" s="5" t="s">
        <v>3677</v>
      </c>
      <c r="T611" s="5" t="s">
        <v>3676</v>
      </c>
      <c r="X611" s="5">
        <v>91</v>
      </c>
      <c r="Y611" s="5" t="s">
        <v>171</v>
      </c>
      <c r="Z611" s="5" t="s">
        <v>171</v>
      </c>
      <c r="AA611" s="5" t="s">
        <v>171</v>
      </c>
      <c r="AB611" s="5" t="s">
        <v>41</v>
      </c>
      <c r="AC611" s="5" t="s">
        <v>114</v>
      </c>
      <c r="AD611" s="5" t="s">
        <v>13</v>
      </c>
      <c r="AE611" s="5" t="s">
        <v>63</v>
      </c>
      <c r="AF611" s="5" t="s">
        <v>41</v>
      </c>
      <c r="AG611" s="5">
        <f t="shared" si="9"/>
        <v>0</v>
      </c>
      <c r="AH611" s="5" t="s">
        <v>63</v>
      </c>
      <c r="AI611" s="5" t="s">
        <v>3624</v>
      </c>
    </row>
    <row r="612" spans="1:40">
      <c r="A612" s="5" t="s">
        <v>3594</v>
      </c>
      <c r="B612" s="5" t="s">
        <v>169</v>
      </c>
      <c r="C612" s="5" t="s">
        <v>168</v>
      </c>
      <c r="D612" s="5" t="s">
        <v>167</v>
      </c>
      <c r="E612" s="5" t="s">
        <v>166</v>
      </c>
      <c r="F612" s="6">
        <v>0.02</v>
      </c>
      <c r="G612" s="5" t="s">
        <v>3593</v>
      </c>
      <c r="H612" s="5">
        <v>20</v>
      </c>
      <c r="I612" s="5" t="s">
        <v>3592</v>
      </c>
      <c r="J612" s="5">
        <v>300</v>
      </c>
      <c r="K612" s="5">
        <v>259200</v>
      </c>
      <c r="L612" s="5" t="s">
        <v>3591</v>
      </c>
      <c r="O612" s="5" t="s">
        <v>3675</v>
      </c>
      <c r="P612" s="5" t="s">
        <v>369</v>
      </c>
      <c r="Q612" s="5" t="s">
        <v>160</v>
      </c>
      <c r="R612" s="5" t="s">
        <v>3674</v>
      </c>
      <c r="S612" s="5" t="s">
        <v>921</v>
      </c>
      <c r="T612" s="5" t="s">
        <v>3673</v>
      </c>
      <c r="X612" s="5">
        <v>228</v>
      </c>
      <c r="Y612" s="5" t="s">
        <v>171</v>
      </c>
      <c r="Z612" s="5" t="s">
        <v>171</v>
      </c>
      <c r="AA612" s="5" t="s">
        <v>171</v>
      </c>
      <c r="AB612" s="5" t="s">
        <v>41</v>
      </c>
      <c r="AC612" s="5" t="s">
        <v>114</v>
      </c>
      <c r="AD612" s="5" t="s">
        <v>13</v>
      </c>
      <c r="AE612" s="5" t="s">
        <v>63</v>
      </c>
      <c r="AF612" s="5" t="s">
        <v>41</v>
      </c>
      <c r="AG612" s="5">
        <f t="shared" si="9"/>
        <v>0</v>
      </c>
      <c r="AH612" s="5" t="s">
        <v>63</v>
      </c>
      <c r="AI612" s="5" t="s">
        <v>3672</v>
      </c>
    </row>
    <row r="613" spans="1:40">
      <c r="A613" s="5" t="s">
        <v>3594</v>
      </c>
      <c r="B613" s="5" t="s">
        <v>169</v>
      </c>
      <c r="C613" s="5" t="s">
        <v>168</v>
      </c>
      <c r="D613" s="5" t="s">
        <v>167</v>
      </c>
      <c r="E613" s="5" t="s">
        <v>166</v>
      </c>
      <c r="F613" s="6">
        <v>0.02</v>
      </c>
      <c r="G613" s="5" t="s">
        <v>3593</v>
      </c>
      <c r="H613" s="5">
        <v>20</v>
      </c>
      <c r="I613" s="5" t="s">
        <v>3592</v>
      </c>
      <c r="J613" s="5">
        <v>300</v>
      </c>
      <c r="K613" s="5">
        <v>259200</v>
      </c>
      <c r="L613" s="5" t="s">
        <v>3591</v>
      </c>
      <c r="O613" s="5" t="s">
        <v>3671</v>
      </c>
      <c r="P613" s="5" t="s">
        <v>215</v>
      </c>
      <c r="Q613" s="5" t="s">
        <v>160</v>
      </c>
      <c r="R613" s="5" t="s">
        <v>3670</v>
      </c>
      <c r="S613" s="5" t="s">
        <v>3669</v>
      </c>
      <c r="T613" s="5" t="s">
        <v>3668</v>
      </c>
      <c r="X613" s="5">
        <v>6</v>
      </c>
      <c r="Y613" s="5" t="s">
        <v>171</v>
      </c>
      <c r="Z613" s="5" t="s">
        <v>171</v>
      </c>
      <c r="AA613" s="5" t="s">
        <v>171</v>
      </c>
      <c r="AB613" s="5" t="s">
        <v>41</v>
      </c>
      <c r="AC613" s="5" t="s">
        <v>114</v>
      </c>
      <c r="AD613" s="5" t="s">
        <v>13</v>
      </c>
      <c r="AE613" s="5" t="s">
        <v>63</v>
      </c>
      <c r="AF613" s="5" t="s">
        <v>13</v>
      </c>
      <c r="AG613" s="5">
        <f t="shared" si="9"/>
        <v>-1</v>
      </c>
      <c r="AH613" s="5" t="s">
        <v>114</v>
      </c>
      <c r="AI613" s="5" t="s">
        <v>3624</v>
      </c>
    </row>
    <row r="614" spans="1:40">
      <c r="A614" s="5" t="s">
        <v>3594</v>
      </c>
      <c r="B614" s="5" t="s">
        <v>169</v>
      </c>
      <c r="C614" s="5" t="s">
        <v>168</v>
      </c>
      <c r="D614" s="5" t="s">
        <v>167</v>
      </c>
      <c r="E614" s="5" t="s">
        <v>166</v>
      </c>
      <c r="F614" s="6">
        <v>0.02</v>
      </c>
      <c r="G614" s="5" t="s">
        <v>3593</v>
      </c>
      <c r="H614" s="5">
        <v>20</v>
      </c>
      <c r="I614" s="5" t="s">
        <v>3592</v>
      </c>
      <c r="J614" s="5">
        <v>300</v>
      </c>
      <c r="K614" s="5">
        <v>259200</v>
      </c>
      <c r="L614" s="5" t="s">
        <v>3591</v>
      </c>
      <c r="O614" s="5" t="s">
        <v>3667</v>
      </c>
      <c r="P614" s="5" t="s">
        <v>336</v>
      </c>
      <c r="Q614" s="5" t="s">
        <v>160</v>
      </c>
      <c r="R614" s="5" t="s">
        <v>3666</v>
      </c>
      <c r="S614" s="5" t="s">
        <v>3665</v>
      </c>
      <c r="T614" s="5" t="s">
        <v>3664</v>
      </c>
      <c r="X614" s="5">
        <v>22</v>
      </c>
      <c r="Y614" s="5" t="s">
        <v>171</v>
      </c>
      <c r="Z614" s="5" t="s">
        <v>171</v>
      </c>
      <c r="AA614" s="5" t="s">
        <v>171</v>
      </c>
      <c r="AB614" s="5" t="s">
        <v>41</v>
      </c>
      <c r="AC614" s="5" t="s">
        <v>114</v>
      </c>
      <c r="AD614" s="5" t="s">
        <v>13</v>
      </c>
      <c r="AE614" s="5" t="s">
        <v>63</v>
      </c>
      <c r="AF614" s="5" t="s">
        <v>41</v>
      </c>
      <c r="AG614" s="5">
        <f t="shared" si="9"/>
        <v>0</v>
      </c>
      <c r="AH614" s="5" t="s">
        <v>63</v>
      </c>
      <c r="AI614" s="5" t="s">
        <v>3663</v>
      </c>
    </row>
    <row r="615" spans="1:40">
      <c r="A615" s="5" t="s">
        <v>3594</v>
      </c>
      <c r="B615" s="5" t="s">
        <v>169</v>
      </c>
      <c r="C615" s="5" t="s">
        <v>168</v>
      </c>
      <c r="D615" s="5" t="s">
        <v>167</v>
      </c>
      <c r="E615" s="5" t="s">
        <v>166</v>
      </c>
      <c r="F615" s="6">
        <v>0.02</v>
      </c>
      <c r="G615" s="5" t="s">
        <v>3593</v>
      </c>
      <c r="H615" s="5">
        <v>20</v>
      </c>
      <c r="I615" s="5" t="s">
        <v>3592</v>
      </c>
      <c r="J615" s="5">
        <v>300</v>
      </c>
      <c r="K615" s="5">
        <v>259200</v>
      </c>
      <c r="L615" s="5" t="s">
        <v>3591</v>
      </c>
      <c r="O615" s="5" t="s">
        <v>3662</v>
      </c>
      <c r="P615" s="5" t="s">
        <v>225</v>
      </c>
      <c r="Q615" s="5" t="s">
        <v>160</v>
      </c>
      <c r="R615" s="5" t="s">
        <v>1237</v>
      </c>
      <c r="S615" s="5" t="s">
        <v>3661</v>
      </c>
      <c r="T615" s="5" t="s">
        <v>3660</v>
      </c>
      <c r="X615" s="5">
        <v>25</v>
      </c>
      <c r="Y615" s="5" t="s">
        <v>171</v>
      </c>
      <c r="Z615" s="5" t="s">
        <v>171</v>
      </c>
      <c r="AA615" s="5" t="s">
        <v>171</v>
      </c>
      <c r="AB615" s="5" t="s">
        <v>41</v>
      </c>
      <c r="AC615" s="5" t="s">
        <v>114</v>
      </c>
      <c r="AD615" s="5" t="s">
        <v>13</v>
      </c>
      <c r="AE615" s="5" t="s">
        <v>63</v>
      </c>
      <c r="AG615" s="5">
        <f t="shared" si="9"/>
        <v>1</v>
      </c>
      <c r="AH615" s="5" t="s">
        <v>3596</v>
      </c>
      <c r="AI615" s="5" t="s">
        <v>3659</v>
      </c>
    </row>
    <row r="616" spans="1:40">
      <c r="A616" s="5" t="s">
        <v>3594</v>
      </c>
      <c r="B616" s="5" t="s">
        <v>169</v>
      </c>
      <c r="C616" s="5" t="s">
        <v>168</v>
      </c>
      <c r="D616" s="5" t="s">
        <v>167</v>
      </c>
      <c r="E616" s="5" t="s">
        <v>166</v>
      </c>
      <c r="F616" s="6">
        <v>0.02</v>
      </c>
      <c r="G616" s="5" t="s">
        <v>3593</v>
      </c>
      <c r="H616" s="5">
        <v>20</v>
      </c>
      <c r="I616" s="5" t="s">
        <v>3592</v>
      </c>
      <c r="J616" s="5">
        <v>300</v>
      </c>
      <c r="K616" s="5">
        <v>259200</v>
      </c>
      <c r="L616" s="5" t="s">
        <v>3591</v>
      </c>
      <c r="O616" s="5" t="s">
        <v>3658</v>
      </c>
      <c r="P616" s="5" t="s">
        <v>698</v>
      </c>
      <c r="Q616" s="5" t="s">
        <v>160</v>
      </c>
      <c r="R616" s="5" t="s">
        <v>3657</v>
      </c>
      <c r="S616" s="5" t="s">
        <v>3656</v>
      </c>
      <c r="T616" s="5" t="s">
        <v>3655</v>
      </c>
      <c r="X616" s="5">
        <v>69</v>
      </c>
      <c r="Y616" s="5" t="s">
        <v>171</v>
      </c>
      <c r="Z616" s="5" t="s">
        <v>171</v>
      </c>
      <c r="AA616" s="5" t="s">
        <v>171</v>
      </c>
      <c r="AB616" s="5" t="s">
        <v>41</v>
      </c>
      <c r="AC616" s="5" t="s">
        <v>114</v>
      </c>
      <c r="AD616" s="5" t="s">
        <v>13</v>
      </c>
      <c r="AE616" s="5" t="s">
        <v>63</v>
      </c>
      <c r="AF616" s="5" t="s">
        <v>41</v>
      </c>
      <c r="AG616" s="5">
        <f t="shared" si="9"/>
        <v>0</v>
      </c>
      <c r="AH616" s="5" t="s">
        <v>63</v>
      </c>
      <c r="AI616" s="5" t="s">
        <v>3654</v>
      </c>
    </row>
    <row r="617" spans="1:40">
      <c r="A617" s="5" t="s">
        <v>3594</v>
      </c>
      <c r="B617" s="5" t="s">
        <v>169</v>
      </c>
      <c r="C617" s="5" t="s">
        <v>168</v>
      </c>
      <c r="D617" s="5" t="s">
        <v>167</v>
      </c>
      <c r="E617" s="5" t="s">
        <v>166</v>
      </c>
      <c r="F617" s="6">
        <v>0.02</v>
      </c>
      <c r="G617" s="5" t="s">
        <v>3593</v>
      </c>
      <c r="H617" s="5">
        <v>20</v>
      </c>
      <c r="I617" s="5" t="s">
        <v>3592</v>
      </c>
      <c r="J617" s="5">
        <v>300</v>
      </c>
      <c r="K617" s="5">
        <v>259200</v>
      </c>
      <c r="L617" s="5" t="s">
        <v>3591</v>
      </c>
      <c r="O617" s="5" t="s">
        <v>3653</v>
      </c>
      <c r="P617" s="5" t="s">
        <v>536</v>
      </c>
      <c r="Q617" s="5" t="s">
        <v>160</v>
      </c>
      <c r="R617" s="5" t="s">
        <v>3652</v>
      </c>
      <c r="S617" s="5" t="s">
        <v>2093</v>
      </c>
      <c r="T617" s="5" t="s">
        <v>3651</v>
      </c>
      <c r="X617" s="5">
        <v>25</v>
      </c>
      <c r="Y617" s="5" t="s">
        <v>171</v>
      </c>
      <c r="Z617" s="5" t="s">
        <v>171</v>
      </c>
      <c r="AA617" s="5" t="s">
        <v>171</v>
      </c>
      <c r="AB617" s="5" t="s">
        <v>41</v>
      </c>
      <c r="AC617" s="5" t="s">
        <v>114</v>
      </c>
      <c r="AD617" s="5" t="s">
        <v>13</v>
      </c>
      <c r="AE617" s="5" t="s">
        <v>63</v>
      </c>
      <c r="AG617" s="5">
        <f t="shared" si="9"/>
        <v>1</v>
      </c>
      <c r="AH617" s="5" t="s">
        <v>3596</v>
      </c>
      <c r="AI617" s="5" t="s">
        <v>3650</v>
      </c>
    </row>
    <row r="618" spans="1:40">
      <c r="A618" s="5" t="s">
        <v>3594</v>
      </c>
      <c r="B618" s="5" t="s">
        <v>169</v>
      </c>
      <c r="C618" s="5" t="s">
        <v>168</v>
      </c>
      <c r="D618" s="5" t="s">
        <v>167</v>
      </c>
      <c r="E618" s="5" t="s">
        <v>166</v>
      </c>
      <c r="F618" s="6">
        <v>0.02</v>
      </c>
      <c r="G618" s="5" t="s">
        <v>3593</v>
      </c>
      <c r="H618" s="5">
        <v>20</v>
      </c>
      <c r="I618" s="5" t="s">
        <v>3592</v>
      </c>
      <c r="J618" s="5">
        <v>300</v>
      </c>
      <c r="K618" s="5">
        <v>259200</v>
      </c>
      <c r="L618" s="5" t="s">
        <v>3591</v>
      </c>
      <c r="O618" s="5" t="s">
        <v>3649</v>
      </c>
      <c r="P618" s="5" t="s">
        <v>804</v>
      </c>
      <c r="Q618" s="5" t="s">
        <v>160</v>
      </c>
      <c r="R618" s="5" t="s">
        <v>2277</v>
      </c>
      <c r="S618" s="5" t="s">
        <v>3648</v>
      </c>
      <c r="T618" s="5" t="s">
        <v>3647</v>
      </c>
      <c r="X618" s="5">
        <v>116</v>
      </c>
      <c r="Y618" s="5" t="s">
        <v>171</v>
      </c>
      <c r="Z618" s="5" t="s">
        <v>171</v>
      </c>
      <c r="AA618" s="5" t="s">
        <v>171</v>
      </c>
      <c r="AB618" s="5" t="s">
        <v>41</v>
      </c>
      <c r="AC618" s="5" t="s">
        <v>114</v>
      </c>
      <c r="AD618" s="5" t="s">
        <v>13</v>
      </c>
      <c r="AE618" s="5" t="s">
        <v>63</v>
      </c>
      <c r="AF618" s="5" t="s">
        <v>13</v>
      </c>
      <c r="AG618" s="5">
        <f t="shared" si="9"/>
        <v>-1</v>
      </c>
      <c r="AH618" s="5" t="s">
        <v>114</v>
      </c>
      <c r="AI618" s="5" t="s">
        <v>3646</v>
      </c>
    </row>
    <row r="619" spans="1:40">
      <c r="A619" s="5" t="s">
        <v>3594</v>
      </c>
      <c r="B619" s="5" t="s">
        <v>169</v>
      </c>
      <c r="C619" s="5" t="s">
        <v>168</v>
      </c>
      <c r="D619" s="5" t="s">
        <v>167</v>
      </c>
      <c r="E619" s="5" t="s">
        <v>166</v>
      </c>
      <c r="F619" s="6">
        <v>0.02</v>
      </c>
      <c r="G619" s="5" t="s">
        <v>3593</v>
      </c>
      <c r="H619" s="5">
        <v>20</v>
      </c>
      <c r="I619" s="5" t="s">
        <v>3592</v>
      </c>
      <c r="J619" s="5">
        <v>300</v>
      </c>
      <c r="K619" s="5">
        <v>259200</v>
      </c>
      <c r="L619" s="5" t="s">
        <v>3591</v>
      </c>
      <c r="O619" s="5" t="s">
        <v>3645</v>
      </c>
      <c r="P619" s="5" t="s">
        <v>256</v>
      </c>
      <c r="Q619" s="5" t="s">
        <v>160</v>
      </c>
      <c r="R619" s="5" t="s">
        <v>3644</v>
      </c>
      <c r="S619" s="5" t="s">
        <v>3643</v>
      </c>
      <c r="T619" s="5" t="s">
        <v>3642</v>
      </c>
      <c r="X619" s="5">
        <v>274</v>
      </c>
      <c r="Y619" s="5" t="s">
        <v>252</v>
      </c>
      <c r="Z619" s="5" t="s">
        <v>252</v>
      </c>
      <c r="AA619" s="5" t="s">
        <v>156</v>
      </c>
      <c r="AB619" s="5" t="s">
        <v>41</v>
      </c>
      <c r="AC619" s="5" t="s">
        <v>114</v>
      </c>
      <c r="AD619" s="5" t="s">
        <v>13</v>
      </c>
      <c r="AE619" s="5" t="s">
        <v>63</v>
      </c>
      <c r="AF619" s="5" t="s">
        <v>41</v>
      </c>
      <c r="AG619" s="5">
        <f t="shared" si="9"/>
        <v>0</v>
      </c>
      <c r="AH619" s="5" t="s">
        <v>63</v>
      </c>
      <c r="AI619" s="5" t="s">
        <v>3641</v>
      </c>
    </row>
    <row r="620" spans="1:40">
      <c r="A620" s="5" t="s">
        <v>3594</v>
      </c>
      <c r="B620" s="5" t="s">
        <v>169</v>
      </c>
      <c r="C620" s="5" t="s">
        <v>168</v>
      </c>
      <c r="D620" s="5" t="s">
        <v>167</v>
      </c>
      <c r="E620" s="5" t="s">
        <v>166</v>
      </c>
      <c r="F620" s="6">
        <v>0.02</v>
      </c>
      <c r="G620" s="5" t="s">
        <v>3593</v>
      </c>
      <c r="H620" s="5">
        <v>20</v>
      </c>
      <c r="I620" s="5" t="s">
        <v>3592</v>
      </c>
      <c r="J620" s="5">
        <v>300</v>
      </c>
      <c r="K620" s="5">
        <v>259200</v>
      </c>
      <c r="L620" s="5" t="s">
        <v>3591</v>
      </c>
      <c r="O620" s="5" t="s">
        <v>3640</v>
      </c>
      <c r="P620" s="5" t="s">
        <v>205</v>
      </c>
      <c r="Q620" s="5" t="s">
        <v>160</v>
      </c>
      <c r="R620" s="5" t="s">
        <v>740</v>
      </c>
      <c r="S620" s="5" t="s">
        <v>3639</v>
      </c>
      <c r="T620" s="5" t="s">
        <v>3638</v>
      </c>
      <c r="X620" s="5">
        <v>21</v>
      </c>
      <c r="Y620" s="5" t="s">
        <v>171</v>
      </c>
      <c r="Z620" s="5" t="s">
        <v>171</v>
      </c>
      <c r="AA620" s="5" t="s">
        <v>171</v>
      </c>
      <c r="AB620" s="5" t="s">
        <v>41</v>
      </c>
      <c r="AC620" s="5" t="s">
        <v>114</v>
      </c>
      <c r="AD620" s="5" t="s">
        <v>13</v>
      </c>
      <c r="AE620" s="5" t="s">
        <v>63</v>
      </c>
      <c r="AG620" s="5">
        <f t="shared" si="9"/>
        <v>1</v>
      </c>
      <c r="AH620" s="5" t="s">
        <v>3596</v>
      </c>
      <c r="AI620" s="5" t="s">
        <v>3637</v>
      </c>
    </row>
    <row r="621" spans="1:40">
      <c r="A621" s="5" t="s">
        <v>3594</v>
      </c>
      <c r="B621" s="5" t="s">
        <v>169</v>
      </c>
      <c r="C621" s="5" t="s">
        <v>168</v>
      </c>
      <c r="D621" s="5" t="s">
        <v>167</v>
      </c>
      <c r="E621" s="5" t="s">
        <v>166</v>
      </c>
      <c r="F621" s="6">
        <v>0.02</v>
      </c>
      <c r="G621" s="5" t="s">
        <v>3593</v>
      </c>
      <c r="H621" s="5">
        <v>20</v>
      </c>
      <c r="I621" s="5" t="s">
        <v>3592</v>
      </c>
      <c r="J621" s="5">
        <v>300</v>
      </c>
      <c r="K621" s="5">
        <v>259200</v>
      </c>
      <c r="L621" s="5" t="s">
        <v>3591</v>
      </c>
      <c r="O621" s="5" t="s">
        <v>3636</v>
      </c>
      <c r="P621" s="5" t="s">
        <v>266</v>
      </c>
      <c r="Q621" s="5" t="s">
        <v>160</v>
      </c>
      <c r="R621" s="5" t="s">
        <v>1587</v>
      </c>
      <c r="S621" s="5" t="s">
        <v>1478</v>
      </c>
      <c r="T621" s="5" t="s">
        <v>3635</v>
      </c>
      <c r="X621" s="5">
        <v>58</v>
      </c>
      <c r="Y621" s="5" t="s">
        <v>171</v>
      </c>
      <c r="Z621" s="5" t="s">
        <v>171</v>
      </c>
      <c r="AA621" s="5" t="s">
        <v>171</v>
      </c>
      <c r="AB621" s="5" t="s">
        <v>41</v>
      </c>
      <c r="AC621" s="5" t="s">
        <v>114</v>
      </c>
      <c r="AD621" s="5" t="s">
        <v>13</v>
      </c>
      <c r="AE621" s="5" t="s">
        <v>63</v>
      </c>
      <c r="AG621" s="5">
        <f t="shared" si="9"/>
        <v>1</v>
      </c>
      <c r="AH621" s="5" t="s">
        <v>3596</v>
      </c>
      <c r="AI621" s="5" t="s">
        <v>3634</v>
      </c>
    </row>
    <row r="622" spans="1:40">
      <c r="A622" s="5" t="s">
        <v>3594</v>
      </c>
      <c r="B622" s="5" t="s">
        <v>169</v>
      </c>
      <c r="C622" s="5" t="s">
        <v>168</v>
      </c>
      <c r="D622" s="5" t="s">
        <v>167</v>
      </c>
      <c r="E622" s="5" t="s">
        <v>166</v>
      </c>
      <c r="F622" s="6">
        <v>0.02</v>
      </c>
      <c r="G622" s="5" t="s">
        <v>3593</v>
      </c>
      <c r="H622" s="5">
        <v>20</v>
      </c>
      <c r="I622" s="5" t="s">
        <v>3592</v>
      </c>
      <c r="J622" s="5">
        <v>300</v>
      </c>
      <c r="K622" s="5">
        <v>259200</v>
      </c>
      <c r="L622" s="5" t="s">
        <v>3591</v>
      </c>
      <c r="O622" s="5" t="s">
        <v>3633</v>
      </c>
      <c r="P622" s="5" t="s">
        <v>3632</v>
      </c>
      <c r="Q622" s="5" t="s">
        <v>160</v>
      </c>
      <c r="R622" s="5" t="s">
        <v>3631</v>
      </c>
      <c r="S622" s="5" t="s">
        <v>3630</v>
      </c>
      <c r="T622" s="5" t="s">
        <v>3629</v>
      </c>
      <c r="X622" s="5">
        <v>28</v>
      </c>
      <c r="Y622" s="5" t="s">
        <v>171</v>
      </c>
      <c r="Z622" s="5" t="s">
        <v>171</v>
      </c>
      <c r="AA622" s="5" t="s">
        <v>171</v>
      </c>
      <c r="AB622" s="5" t="s">
        <v>41</v>
      </c>
      <c r="AC622" s="5" t="s">
        <v>114</v>
      </c>
      <c r="AD622" s="5" t="s">
        <v>13</v>
      </c>
      <c r="AE622" s="5" t="s">
        <v>63</v>
      </c>
      <c r="AF622" s="5" t="s">
        <v>13</v>
      </c>
      <c r="AG622" s="5">
        <f t="shared" si="9"/>
        <v>-1</v>
      </c>
      <c r="AH622" s="5" t="s">
        <v>114</v>
      </c>
      <c r="AI622" s="5">
        <v>1</v>
      </c>
    </row>
    <row r="623" spans="1:40">
      <c r="A623" s="5" t="s">
        <v>3594</v>
      </c>
      <c r="B623" s="5" t="s">
        <v>169</v>
      </c>
      <c r="C623" s="5" t="s">
        <v>168</v>
      </c>
      <c r="D623" s="5" t="s">
        <v>167</v>
      </c>
      <c r="E623" s="5" t="s">
        <v>166</v>
      </c>
      <c r="F623" s="6">
        <v>0.02</v>
      </c>
      <c r="G623" s="5" t="s">
        <v>3593</v>
      </c>
      <c r="H623" s="5">
        <v>20</v>
      </c>
      <c r="I623" s="5" t="s">
        <v>3592</v>
      </c>
      <c r="J623" s="5">
        <v>300</v>
      </c>
      <c r="K623" s="5">
        <v>259200</v>
      </c>
      <c r="L623" s="5" t="s">
        <v>3591</v>
      </c>
      <c r="O623" s="5" t="s">
        <v>3628</v>
      </c>
      <c r="P623" s="5" t="s">
        <v>240</v>
      </c>
      <c r="Q623" s="5" t="s">
        <v>160</v>
      </c>
      <c r="R623" s="5" t="s">
        <v>3627</v>
      </c>
      <c r="S623" s="5" t="s">
        <v>3626</v>
      </c>
      <c r="T623" s="5" t="s">
        <v>3625</v>
      </c>
      <c r="X623" s="5">
        <v>52</v>
      </c>
      <c r="Y623" s="5" t="s">
        <v>171</v>
      </c>
      <c r="Z623" s="5" t="s">
        <v>171</v>
      </c>
      <c r="AA623" s="5" t="s">
        <v>171</v>
      </c>
      <c r="AB623" s="5" t="s">
        <v>41</v>
      </c>
      <c r="AC623" s="5" t="s">
        <v>114</v>
      </c>
      <c r="AD623" s="5" t="s">
        <v>13</v>
      </c>
      <c r="AE623" s="5" t="s">
        <v>63</v>
      </c>
      <c r="AF623" s="5" t="s">
        <v>41</v>
      </c>
      <c r="AG623" s="5">
        <f t="shared" si="9"/>
        <v>0</v>
      </c>
      <c r="AH623" s="5" t="s">
        <v>63</v>
      </c>
      <c r="AI623" s="5" t="s">
        <v>3624</v>
      </c>
    </row>
    <row r="624" spans="1:40">
      <c r="A624" s="5" t="s">
        <v>3594</v>
      </c>
      <c r="B624" s="5" t="s">
        <v>169</v>
      </c>
      <c r="C624" s="5" t="s">
        <v>168</v>
      </c>
      <c r="D624" s="5" t="s">
        <v>167</v>
      </c>
      <c r="E624" s="5" t="s">
        <v>166</v>
      </c>
      <c r="F624" s="6">
        <v>0.02</v>
      </c>
      <c r="G624" s="5" t="s">
        <v>3593</v>
      </c>
      <c r="H624" s="5">
        <v>20</v>
      </c>
      <c r="I624" s="5" t="s">
        <v>3592</v>
      </c>
      <c r="J624" s="5">
        <v>300</v>
      </c>
      <c r="K624" s="5">
        <v>259200</v>
      </c>
      <c r="L624" s="5" t="s">
        <v>3591</v>
      </c>
      <c r="O624" s="5" t="s">
        <v>3623</v>
      </c>
      <c r="P624" s="5" t="s">
        <v>180</v>
      </c>
      <c r="Q624" s="5" t="s">
        <v>160</v>
      </c>
      <c r="R624" s="5" t="s">
        <v>364</v>
      </c>
      <c r="S624" s="5" t="s">
        <v>995</v>
      </c>
      <c r="T624" s="5" t="s">
        <v>3622</v>
      </c>
      <c r="X624" s="5">
        <v>6</v>
      </c>
      <c r="Y624" s="5" t="s">
        <v>171</v>
      </c>
      <c r="Z624" s="5" t="s">
        <v>171</v>
      </c>
      <c r="AA624" s="5" t="s">
        <v>171</v>
      </c>
      <c r="AB624" s="5" t="s">
        <v>41</v>
      </c>
      <c r="AC624" s="5" t="s">
        <v>114</v>
      </c>
      <c r="AD624" s="5" t="s">
        <v>13</v>
      </c>
      <c r="AE624" s="5" t="s">
        <v>63</v>
      </c>
      <c r="AF624" s="5" t="s">
        <v>13</v>
      </c>
      <c r="AG624" s="5">
        <f t="shared" si="9"/>
        <v>-1</v>
      </c>
      <c r="AH624" s="5" t="s">
        <v>114</v>
      </c>
      <c r="AI624" s="5" t="s">
        <v>3621</v>
      </c>
    </row>
    <row r="625" spans="1:40">
      <c r="A625" s="5" t="s">
        <v>3594</v>
      </c>
      <c r="B625" s="5" t="s">
        <v>169</v>
      </c>
      <c r="C625" s="5" t="s">
        <v>168</v>
      </c>
      <c r="D625" s="5" t="s">
        <v>167</v>
      </c>
      <c r="E625" s="5" t="s">
        <v>166</v>
      </c>
      <c r="F625" s="6">
        <v>0.02</v>
      </c>
      <c r="G625" s="5" t="s">
        <v>3593</v>
      </c>
      <c r="H625" s="5">
        <v>20</v>
      </c>
      <c r="I625" s="5" t="s">
        <v>3592</v>
      </c>
      <c r="J625" s="5">
        <v>300</v>
      </c>
      <c r="K625" s="5">
        <v>259200</v>
      </c>
      <c r="L625" s="5" t="s">
        <v>3591</v>
      </c>
      <c r="O625" s="5" t="s">
        <v>3620</v>
      </c>
      <c r="P625" s="5" t="s">
        <v>2146</v>
      </c>
      <c r="Q625" s="5" t="s">
        <v>160</v>
      </c>
      <c r="R625" s="5" t="s">
        <v>3619</v>
      </c>
      <c r="S625" s="5" t="s">
        <v>3618</v>
      </c>
      <c r="T625" s="5" t="s">
        <v>3617</v>
      </c>
      <c r="X625" s="5">
        <v>40</v>
      </c>
      <c r="Y625" s="5" t="s">
        <v>171</v>
      </c>
      <c r="Z625" s="5" t="s">
        <v>171</v>
      </c>
      <c r="AA625" s="5" t="s">
        <v>171</v>
      </c>
      <c r="AB625" s="5" t="s">
        <v>41</v>
      </c>
      <c r="AC625" s="5" t="s">
        <v>114</v>
      </c>
      <c r="AD625" s="5" t="s">
        <v>13</v>
      </c>
      <c r="AE625" s="5" t="s">
        <v>63</v>
      </c>
      <c r="AF625" s="5" t="s">
        <v>13</v>
      </c>
      <c r="AG625" s="5">
        <f t="shared" si="9"/>
        <v>-1</v>
      </c>
      <c r="AH625" s="5" t="s">
        <v>114</v>
      </c>
      <c r="AI625" s="5" t="s">
        <v>3616</v>
      </c>
    </row>
    <row r="626" spans="1:40">
      <c r="A626" s="5" t="s">
        <v>3594</v>
      </c>
      <c r="B626" s="5" t="s">
        <v>169</v>
      </c>
      <c r="C626" s="5" t="s">
        <v>168</v>
      </c>
      <c r="D626" s="5" t="s">
        <v>167</v>
      </c>
      <c r="E626" s="5" t="s">
        <v>166</v>
      </c>
      <c r="F626" s="6">
        <v>0.02</v>
      </c>
      <c r="G626" s="5" t="s">
        <v>3593</v>
      </c>
      <c r="H626" s="5">
        <v>20</v>
      </c>
      <c r="I626" s="5" t="s">
        <v>3592</v>
      </c>
      <c r="J626" s="5">
        <v>300</v>
      </c>
      <c r="K626" s="5">
        <v>259200</v>
      </c>
      <c r="L626" s="5" t="s">
        <v>3591</v>
      </c>
      <c r="O626" s="5" t="s">
        <v>3615</v>
      </c>
      <c r="P626" s="5" t="s">
        <v>235</v>
      </c>
      <c r="Q626" s="5" t="s">
        <v>160</v>
      </c>
      <c r="R626" s="5" t="s">
        <v>3614</v>
      </c>
      <c r="S626" s="5" t="s">
        <v>3613</v>
      </c>
      <c r="T626" s="5" t="s">
        <v>3612</v>
      </c>
      <c r="X626" s="5">
        <v>55</v>
      </c>
      <c r="Y626" s="5" t="s">
        <v>171</v>
      </c>
      <c r="Z626" s="5" t="s">
        <v>171</v>
      </c>
      <c r="AA626" s="5" t="s">
        <v>171</v>
      </c>
      <c r="AB626" s="5" t="s">
        <v>41</v>
      </c>
      <c r="AC626" s="5" t="s">
        <v>114</v>
      </c>
      <c r="AD626" s="5" t="s">
        <v>13</v>
      </c>
      <c r="AE626" s="5" t="s">
        <v>63</v>
      </c>
      <c r="AF626" s="5" t="s">
        <v>41</v>
      </c>
      <c r="AG626" s="5">
        <f t="shared" si="9"/>
        <v>0</v>
      </c>
      <c r="AH626" s="5" t="s">
        <v>63</v>
      </c>
      <c r="AI626" s="5" t="s">
        <v>3611</v>
      </c>
    </row>
    <row r="627" spans="1:40">
      <c r="A627" s="5" t="s">
        <v>3594</v>
      </c>
      <c r="B627" s="5" t="s">
        <v>169</v>
      </c>
      <c r="C627" s="5" t="s">
        <v>168</v>
      </c>
      <c r="D627" s="5" t="s">
        <v>167</v>
      </c>
      <c r="E627" s="5" t="s">
        <v>166</v>
      </c>
      <c r="F627" s="6">
        <v>0.02</v>
      </c>
      <c r="G627" s="5" t="s">
        <v>3593</v>
      </c>
      <c r="H627" s="5">
        <v>20</v>
      </c>
      <c r="I627" s="5" t="s">
        <v>3592</v>
      </c>
      <c r="J627" s="5">
        <v>300</v>
      </c>
      <c r="K627" s="5">
        <v>259200</v>
      </c>
      <c r="L627" s="5" t="s">
        <v>3591</v>
      </c>
      <c r="O627" s="5" t="s">
        <v>3610</v>
      </c>
      <c r="P627" s="5" t="s">
        <v>3609</v>
      </c>
      <c r="Q627" s="5" t="s">
        <v>160</v>
      </c>
      <c r="R627" s="5" t="s">
        <v>3608</v>
      </c>
      <c r="S627" s="5" t="s">
        <v>3607</v>
      </c>
      <c r="T627" s="5" t="s">
        <v>3606</v>
      </c>
      <c r="X627" s="5">
        <v>59</v>
      </c>
      <c r="Y627" s="5" t="s">
        <v>156</v>
      </c>
      <c r="Z627" s="5" t="s">
        <v>156</v>
      </c>
      <c r="AA627" s="5" t="s">
        <v>156</v>
      </c>
      <c r="AB627" s="5" t="s">
        <v>41</v>
      </c>
      <c r="AC627" s="5" t="s">
        <v>114</v>
      </c>
      <c r="AD627" s="5" t="s">
        <v>13</v>
      </c>
      <c r="AE627" s="5" t="s">
        <v>63</v>
      </c>
      <c r="AG627" s="5">
        <f t="shared" si="9"/>
        <v>1</v>
      </c>
      <c r="AH627" s="5" t="s">
        <v>3596</v>
      </c>
      <c r="AI627" s="5" t="s">
        <v>3605</v>
      </c>
    </row>
    <row r="628" spans="1:40">
      <c r="A628" s="5" t="s">
        <v>3594</v>
      </c>
      <c r="B628" s="5" t="s">
        <v>169</v>
      </c>
      <c r="C628" s="5" t="s">
        <v>168</v>
      </c>
      <c r="D628" s="5" t="s">
        <v>167</v>
      </c>
      <c r="E628" s="5" t="s">
        <v>166</v>
      </c>
      <c r="F628" s="6">
        <v>0.02</v>
      </c>
      <c r="G628" s="5" t="s">
        <v>3593</v>
      </c>
      <c r="H628" s="5">
        <v>20</v>
      </c>
      <c r="I628" s="5" t="s">
        <v>3592</v>
      </c>
      <c r="J628" s="5">
        <v>300</v>
      </c>
      <c r="K628" s="5">
        <v>259200</v>
      </c>
      <c r="L628" s="5" t="s">
        <v>3591</v>
      </c>
      <c r="O628" s="5" t="s">
        <v>3604</v>
      </c>
      <c r="P628" s="5" t="s">
        <v>175</v>
      </c>
      <c r="Q628" s="5" t="s">
        <v>160</v>
      </c>
      <c r="R628" s="5" t="s">
        <v>3603</v>
      </c>
      <c r="S628" s="5" t="s">
        <v>3602</v>
      </c>
      <c r="T628" s="5" t="s">
        <v>3601</v>
      </c>
      <c r="X628" s="5">
        <v>10</v>
      </c>
      <c r="Y628" s="5" t="s">
        <v>171</v>
      </c>
      <c r="Z628" s="5" t="s">
        <v>171</v>
      </c>
      <c r="AA628" s="5" t="s">
        <v>171</v>
      </c>
      <c r="AB628" s="5" t="s">
        <v>41</v>
      </c>
      <c r="AC628" s="5" t="s">
        <v>114</v>
      </c>
      <c r="AD628" s="5" t="s">
        <v>13</v>
      </c>
      <c r="AE628" s="5" t="s">
        <v>63</v>
      </c>
      <c r="AF628" s="5" t="s">
        <v>41</v>
      </c>
      <c r="AG628" s="5">
        <f t="shared" si="9"/>
        <v>0</v>
      </c>
      <c r="AH628" s="5" t="s">
        <v>63</v>
      </c>
      <c r="AI628" s="5" t="s">
        <v>3600</v>
      </c>
    </row>
    <row r="629" spans="1:40">
      <c r="A629" s="5" t="s">
        <v>3594</v>
      </c>
      <c r="B629" s="5" t="s">
        <v>169</v>
      </c>
      <c r="C629" s="5" t="s">
        <v>168</v>
      </c>
      <c r="D629" s="5" t="s">
        <v>167</v>
      </c>
      <c r="E629" s="5" t="s">
        <v>166</v>
      </c>
      <c r="F629" s="6">
        <v>0.02</v>
      </c>
      <c r="G629" s="5" t="s">
        <v>3593</v>
      </c>
      <c r="H629" s="5">
        <v>20</v>
      </c>
      <c r="I629" s="5" t="s">
        <v>3592</v>
      </c>
      <c r="J629" s="5">
        <v>300</v>
      </c>
      <c r="K629" s="5">
        <v>259200</v>
      </c>
      <c r="L629" s="5" t="s">
        <v>3591</v>
      </c>
      <c r="O629" s="5" t="s">
        <v>3599</v>
      </c>
      <c r="P629" s="5" t="s">
        <v>1173</v>
      </c>
      <c r="Q629" s="5" t="s">
        <v>160</v>
      </c>
      <c r="R629" s="5" t="s">
        <v>2076</v>
      </c>
      <c r="S629" s="5" t="s">
        <v>3598</v>
      </c>
      <c r="T629" s="5" t="s">
        <v>3597</v>
      </c>
      <c r="X629" s="5">
        <v>24</v>
      </c>
      <c r="Y629" s="5" t="s">
        <v>171</v>
      </c>
      <c r="Z629" s="5" t="s">
        <v>171</v>
      </c>
      <c r="AA629" s="5" t="s">
        <v>171</v>
      </c>
      <c r="AB629" s="5" t="s">
        <v>41</v>
      </c>
      <c r="AC629" s="5" t="s">
        <v>114</v>
      </c>
      <c r="AD629" s="5" t="s">
        <v>13</v>
      </c>
      <c r="AE629" s="5" t="s">
        <v>63</v>
      </c>
      <c r="AG629" s="5">
        <f>IF(NOT(ISNUMBER(FIND("Unipolar",AF629))),IF(LEN(AF629)&gt;5,0,1),-1)</f>
        <v>1</v>
      </c>
      <c r="AH629" s="5" t="s">
        <v>3596</v>
      </c>
      <c r="AI629" s="5" t="s">
        <v>3595</v>
      </c>
    </row>
    <row r="630" spans="1:40">
      <c r="A630" s="5" t="s">
        <v>3594</v>
      </c>
      <c r="B630" s="5" t="s">
        <v>169</v>
      </c>
      <c r="C630" s="5" t="s">
        <v>168</v>
      </c>
      <c r="D630" s="5" t="s">
        <v>167</v>
      </c>
      <c r="E630" s="5" t="s">
        <v>166</v>
      </c>
      <c r="F630" s="6">
        <v>0.02</v>
      </c>
      <c r="G630" s="5" t="s">
        <v>3593</v>
      </c>
      <c r="H630" s="5">
        <v>20</v>
      </c>
      <c r="I630" s="5" t="s">
        <v>3592</v>
      </c>
      <c r="J630" s="5">
        <v>300</v>
      </c>
      <c r="K630" s="5">
        <v>259200</v>
      </c>
      <c r="L630" s="5" t="s">
        <v>3591</v>
      </c>
      <c r="O630" s="5" t="s">
        <v>3590</v>
      </c>
      <c r="P630" s="5" t="s">
        <v>200</v>
      </c>
      <c r="Q630" s="5" t="s">
        <v>160</v>
      </c>
      <c r="R630" s="5" t="s">
        <v>3589</v>
      </c>
      <c r="S630" s="5" t="s">
        <v>3588</v>
      </c>
      <c r="T630" s="5" t="s">
        <v>3587</v>
      </c>
      <c r="X630" s="5">
        <v>25</v>
      </c>
      <c r="Y630" s="5" t="s">
        <v>171</v>
      </c>
      <c r="Z630" s="5" t="s">
        <v>171</v>
      </c>
      <c r="AA630" s="5" t="s">
        <v>171</v>
      </c>
      <c r="AB630" s="5" t="s">
        <v>41</v>
      </c>
      <c r="AC630" s="5" t="s">
        <v>114</v>
      </c>
      <c r="AD630" s="5" t="s">
        <v>13</v>
      </c>
      <c r="AE630" s="5" t="s">
        <v>63</v>
      </c>
      <c r="AF630" s="5" t="s">
        <v>41</v>
      </c>
      <c r="AG630" s="5">
        <f t="shared" si="9"/>
        <v>0</v>
      </c>
      <c r="AH630" s="5" t="s">
        <v>63</v>
      </c>
      <c r="AI630" s="5" t="s">
        <v>3586</v>
      </c>
    </row>
    <row r="631" spans="1:40" s="8" customFormat="1">
      <c r="F631" s="9"/>
      <c r="AF631" s="8">
        <f>COUNTIF(AG611:AG630,AG614)</f>
        <v>9</v>
      </c>
      <c r="AH631" s="8">
        <f>COUNTIF(AG611:AG630,AG617)</f>
        <v>6</v>
      </c>
      <c r="AM631" s="8">
        <f>AH631+AF631</f>
        <v>15</v>
      </c>
      <c r="AN631" s="8">
        <f>AH631/AM631</f>
        <v>0.4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1"/>
  <sheetViews>
    <sheetView topLeftCell="P286" zoomScale="70" zoomScaleNormal="70" zoomScalePageLayoutView="70" workbookViewId="0">
      <selection activeCell="AK332" sqref="AK332"/>
    </sheetView>
  </sheetViews>
  <sheetFormatPr baseColWidth="10" defaultColWidth="10.83203125" defaultRowHeight="15" x14ac:dyDescent="0"/>
  <cols>
    <col min="1" max="28" width="10.83203125" style="5"/>
    <col min="29" max="29" width="61" style="5" customWidth="1"/>
    <col min="30" max="30" width="34.5" style="5" customWidth="1"/>
    <col min="31" max="31" width="34.33203125" style="5" customWidth="1"/>
    <col min="32" max="32" width="5.1640625" style="5" customWidth="1"/>
    <col min="33" max="33" width="3.83203125" style="5" customWidth="1"/>
    <col min="34" max="16384" width="10.83203125" style="5"/>
  </cols>
  <sheetData>
    <row r="1" spans="1:37">
      <c r="A1" s="5" t="s">
        <v>2655</v>
      </c>
      <c r="B1" s="5" t="s">
        <v>2654</v>
      </c>
      <c r="C1" s="5" t="s">
        <v>2653</v>
      </c>
      <c r="D1" s="5" t="s">
        <v>2652</v>
      </c>
      <c r="E1" s="5" t="s">
        <v>2651</v>
      </c>
      <c r="F1" s="5" t="s">
        <v>2650</v>
      </c>
      <c r="G1" s="5" t="s">
        <v>2649</v>
      </c>
      <c r="H1" s="5" t="s">
        <v>2648</v>
      </c>
      <c r="I1" s="5" t="s">
        <v>2647</v>
      </c>
      <c r="J1" s="5" t="s">
        <v>2646</v>
      </c>
      <c r="K1" s="5" t="s">
        <v>2645</v>
      </c>
      <c r="L1" s="5" t="s">
        <v>2644</v>
      </c>
      <c r="M1" s="5" t="s">
        <v>2643</v>
      </c>
      <c r="N1" s="5" t="s">
        <v>2642</v>
      </c>
      <c r="O1" s="5" t="s">
        <v>2641</v>
      </c>
      <c r="P1" s="5" t="s">
        <v>2640</v>
      </c>
      <c r="Q1" s="5" t="s">
        <v>2639</v>
      </c>
      <c r="R1" s="5" t="s">
        <v>2638</v>
      </c>
      <c r="S1" s="5" t="s">
        <v>2637</v>
      </c>
      <c r="T1" s="5" t="s">
        <v>2636</v>
      </c>
      <c r="U1" s="5" t="s">
        <v>2635</v>
      </c>
      <c r="V1" s="5" t="s">
        <v>2634</v>
      </c>
      <c r="W1" s="5" t="s">
        <v>2633</v>
      </c>
      <c r="X1" s="5" t="s">
        <v>2632</v>
      </c>
      <c r="Y1" s="5" t="s">
        <v>2631</v>
      </c>
      <c r="Z1" s="5" t="s">
        <v>2630</v>
      </c>
      <c r="AA1" s="5" t="s">
        <v>2629</v>
      </c>
      <c r="AB1" s="5" t="s">
        <v>2628</v>
      </c>
      <c r="AC1" s="5" t="s">
        <v>2627</v>
      </c>
      <c r="AD1" s="5" t="s">
        <v>2626</v>
      </c>
      <c r="AE1" s="5" t="s">
        <v>2625</v>
      </c>
      <c r="AF1" s="5" t="s">
        <v>6325</v>
      </c>
      <c r="AG1" s="5" t="s">
        <v>2624</v>
      </c>
      <c r="AH1" s="5" t="s">
        <v>2623</v>
      </c>
    </row>
    <row r="2" spans="1:37">
      <c r="A2" s="5" t="s">
        <v>10101</v>
      </c>
      <c r="B2" s="5" t="s">
        <v>8825</v>
      </c>
      <c r="C2" s="5" t="s">
        <v>168</v>
      </c>
      <c r="D2" s="5" t="s">
        <v>167</v>
      </c>
      <c r="E2" s="5" t="s">
        <v>166</v>
      </c>
      <c r="F2" s="6">
        <v>0.02</v>
      </c>
      <c r="G2" s="5" t="s">
        <v>1292</v>
      </c>
      <c r="H2" s="5">
        <v>10</v>
      </c>
      <c r="I2" s="5" t="s">
        <v>8823</v>
      </c>
      <c r="J2" s="5">
        <v>300</v>
      </c>
      <c r="K2" s="5">
        <v>259200</v>
      </c>
      <c r="L2" s="5" t="s">
        <v>9690</v>
      </c>
      <c r="O2" s="5" t="s">
        <v>10134</v>
      </c>
      <c r="P2" s="5" t="s">
        <v>1437</v>
      </c>
      <c r="Q2" s="5" t="s">
        <v>160</v>
      </c>
      <c r="R2" s="5" t="s">
        <v>9191</v>
      </c>
      <c r="S2" s="5" t="s">
        <v>10133</v>
      </c>
      <c r="T2" s="5" t="s">
        <v>10132</v>
      </c>
      <c r="X2" s="5">
        <v>8</v>
      </c>
      <c r="Y2" s="5" t="s">
        <v>171</v>
      </c>
      <c r="Z2" s="5" t="s">
        <v>171</v>
      </c>
      <c r="AA2" s="5" t="s">
        <v>171</v>
      </c>
      <c r="AB2" s="5" t="s">
        <v>12</v>
      </c>
      <c r="AC2" s="5" t="s">
        <v>88</v>
      </c>
      <c r="AD2" s="5" t="s">
        <v>12</v>
      </c>
      <c r="AF2" s="5" t="s">
        <v>6417</v>
      </c>
    </row>
    <row r="3" spans="1:37">
      <c r="A3" s="5" t="s">
        <v>10101</v>
      </c>
      <c r="B3" s="5" t="s">
        <v>8825</v>
      </c>
      <c r="C3" s="5" t="s">
        <v>168</v>
      </c>
      <c r="D3" s="5" t="s">
        <v>167</v>
      </c>
      <c r="E3" s="5" t="s">
        <v>166</v>
      </c>
      <c r="F3" s="6">
        <v>0.02</v>
      </c>
      <c r="G3" s="5" t="s">
        <v>1292</v>
      </c>
      <c r="H3" s="5">
        <v>10</v>
      </c>
      <c r="I3" s="5" t="s">
        <v>8823</v>
      </c>
      <c r="J3" s="5">
        <v>300</v>
      </c>
      <c r="K3" s="5">
        <v>259200</v>
      </c>
      <c r="L3" s="5" t="s">
        <v>9690</v>
      </c>
      <c r="O3" s="5" t="s">
        <v>10131</v>
      </c>
      <c r="P3" s="5" t="s">
        <v>8831</v>
      </c>
      <c r="Q3" s="5" t="s">
        <v>160</v>
      </c>
      <c r="R3" s="5" t="s">
        <v>10130</v>
      </c>
      <c r="S3" s="5" t="s">
        <v>10129</v>
      </c>
      <c r="T3" s="5" t="s">
        <v>10128</v>
      </c>
      <c r="X3" s="5">
        <v>83</v>
      </c>
      <c r="Y3" s="5" t="s">
        <v>171</v>
      </c>
      <c r="Z3" s="5" t="s">
        <v>171</v>
      </c>
      <c r="AA3" s="5" t="s">
        <v>171</v>
      </c>
      <c r="AB3" s="5" t="s">
        <v>12</v>
      </c>
      <c r="AC3" s="5" t="s">
        <v>88</v>
      </c>
      <c r="AD3" s="5" t="s">
        <v>12</v>
      </c>
      <c r="AF3" s="5" t="s">
        <v>10127</v>
      </c>
    </row>
    <row r="4" spans="1:37">
      <c r="A4" s="5" t="s">
        <v>10101</v>
      </c>
      <c r="B4" s="5" t="s">
        <v>8825</v>
      </c>
      <c r="C4" s="5" t="s">
        <v>168</v>
      </c>
      <c r="D4" s="5" t="s">
        <v>167</v>
      </c>
      <c r="E4" s="5" t="s">
        <v>166</v>
      </c>
      <c r="F4" s="6">
        <v>0.02</v>
      </c>
      <c r="G4" s="5" t="s">
        <v>1292</v>
      </c>
      <c r="H4" s="5">
        <v>10</v>
      </c>
      <c r="I4" s="5" t="s">
        <v>8823</v>
      </c>
      <c r="J4" s="5">
        <v>300</v>
      </c>
      <c r="K4" s="5">
        <v>259200</v>
      </c>
      <c r="L4" s="5" t="s">
        <v>9690</v>
      </c>
      <c r="O4" s="5" t="s">
        <v>10126</v>
      </c>
      <c r="P4" s="5" t="s">
        <v>180</v>
      </c>
      <c r="Q4" s="5" t="s">
        <v>160</v>
      </c>
      <c r="R4" s="5" t="s">
        <v>9456</v>
      </c>
      <c r="S4" s="5" t="s">
        <v>9902</v>
      </c>
      <c r="T4" s="5" t="s">
        <v>10125</v>
      </c>
      <c r="X4" s="5">
        <v>6</v>
      </c>
      <c r="Y4" s="5" t="s">
        <v>171</v>
      </c>
      <c r="Z4" s="5" t="s">
        <v>171</v>
      </c>
      <c r="AA4" s="5" t="s">
        <v>171</v>
      </c>
      <c r="AB4" s="5" t="s">
        <v>12</v>
      </c>
      <c r="AC4" s="5" t="s">
        <v>88</v>
      </c>
      <c r="AD4" s="5" t="s">
        <v>12</v>
      </c>
      <c r="AE4" s="5" t="s">
        <v>88</v>
      </c>
      <c r="AF4" s="5" t="s">
        <v>6384</v>
      </c>
    </row>
    <row r="5" spans="1:37">
      <c r="A5" s="5" t="s">
        <v>10101</v>
      </c>
      <c r="B5" s="5" t="s">
        <v>8825</v>
      </c>
      <c r="C5" s="5" t="s">
        <v>168</v>
      </c>
      <c r="D5" s="5" t="s">
        <v>167</v>
      </c>
      <c r="E5" s="5" t="s">
        <v>166</v>
      </c>
      <c r="F5" s="6">
        <v>0.02</v>
      </c>
      <c r="G5" s="5" t="s">
        <v>1292</v>
      </c>
      <c r="H5" s="5">
        <v>10</v>
      </c>
      <c r="I5" s="5" t="s">
        <v>8823</v>
      </c>
      <c r="J5" s="5">
        <v>300</v>
      </c>
      <c r="K5" s="5">
        <v>259200</v>
      </c>
      <c r="L5" s="5" t="s">
        <v>9690</v>
      </c>
      <c r="O5" s="5" t="s">
        <v>10124</v>
      </c>
      <c r="P5" s="5" t="s">
        <v>8948</v>
      </c>
      <c r="Q5" s="5" t="s">
        <v>160</v>
      </c>
      <c r="R5" s="5" t="s">
        <v>10123</v>
      </c>
      <c r="S5" s="5" t="s">
        <v>10122</v>
      </c>
      <c r="T5" s="5" t="s">
        <v>10121</v>
      </c>
      <c r="X5" s="5">
        <v>30</v>
      </c>
      <c r="Y5" s="5" t="s">
        <v>171</v>
      </c>
      <c r="Z5" s="5" t="s">
        <v>171</v>
      </c>
      <c r="AA5" s="5" t="s">
        <v>171</v>
      </c>
      <c r="AB5" s="5" t="s">
        <v>12</v>
      </c>
      <c r="AC5" s="5" t="s">
        <v>88</v>
      </c>
      <c r="AD5" s="5" t="s">
        <v>12</v>
      </c>
      <c r="AF5" s="5" t="s">
        <v>10120</v>
      </c>
    </row>
    <row r="6" spans="1:37">
      <c r="A6" s="5" t="s">
        <v>10101</v>
      </c>
      <c r="B6" s="5" t="s">
        <v>8825</v>
      </c>
      <c r="C6" s="5" t="s">
        <v>168</v>
      </c>
      <c r="D6" s="5" t="s">
        <v>167</v>
      </c>
      <c r="E6" s="5" t="s">
        <v>166</v>
      </c>
      <c r="F6" s="6">
        <v>0.02</v>
      </c>
      <c r="G6" s="5" t="s">
        <v>1292</v>
      </c>
      <c r="H6" s="5">
        <v>10</v>
      </c>
      <c r="I6" s="5" t="s">
        <v>8823</v>
      </c>
      <c r="J6" s="5">
        <v>300</v>
      </c>
      <c r="K6" s="5">
        <v>259200</v>
      </c>
      <c r="L6" s="5" t="s">
        <v>9690</v>
      </c>
      <c r="O6" s="5" t="s">
        <v>10119</v>
      </c>
      <c r="P6" s="5" t="s">
        <v>8849</v>
      </c>
      <c r="Q6" s="5" t="s">
        <v>160</v>
      </c>
      <c r="R6" s="5" t="s">
        <v>8989</v>
      </c>
      <c r="S6" s="5" t="s">
        <v>9474</v>
      </c>
      <c r="T6" s="5" t="s">
        <v>9700</v>
      </c>
      <c r="X6" s="5">
        <v>28</v>
      </c>
      <c r="Y6" s="5" t="s">
        <v>171</v>
      </c>
      <c r="Z6" s="5" t="s">
        <v>171</v>
      </c>
      <c r="AA6" s="5" t="s">
        <v>171</v>
      </c>
      <c r="AB6" s="5" t="s">
        <v>12</v>
      </c>
      <c r="AC6" s="5" t="s">
        <v>88</v>
      </c>
      <c r="AD6" s="5" t="s">
        <v>12</v>
      </c>
      <c r="AF6" s="5" t="s">
        <v>10118</v>
      </c>
    </row>
    <row r="7" spans="1:37">
      <c r="A7" s="5" t="s">
        <v>10101</v>
      </c>
      <c r="B7" s="5" t="s">
        <v>8825</v>
      </c>
      <c r="C7" s="5" t="s">
        <v>168</v>
      </c>
      <c r="D7" s="5" t="s">
        <v>167</v>
      </c>
      <c r="E7" s="5" t="s">
        <v>166</v>
      </c>
      <c r="F7" s="6">
        <v>0.02</v>
      </c>
      <c r="G7" s="5" t="s">
        <v>1292</v>
      </c>
      <c r="H7" s="5">
        <v>10</v>
      </c>
      <c r="I7" s="5" t="s">
        <v>8823</v>
      </c>
      <c r="J7" s="5">
        <v>300</v>
      </c>
      <c r="K7" s="5">
        <v>259200</v>
      </c>
      <c r="L7" s="5" t="s">
        <v>9690</v>
      </c>
      <c r="O7" s="5" t="s">
        <v>10117</v>
      </c>
      <c r="P7" s="5" t="s">
        <v>190</v>
      </c>
      <c r="Q7" s="5" t="s">
        <v>160</v>
      </c>
      <c r="R7" s="5" t="s">
        <v>10116</v>
      </c>
      <c r="S7" s="5" t="s">
        <v>10115</v>
      </c>
      <c r="T7" s="5" t="s">
        <v>10114</v>
      </c>
      <c r="X7" s="5">
        <v>28</v>
      </c>
      <c r="Y7" s="5" t="s">
        <v>171</v>
      </c>
      <c r="Z7" s="5" t="s">
        <v>171</v>
      </c>
      <c r="AA7" s="5" t="s">
        <v>171</v>
      </c>
      <c r="AB7" s="5" t="s">
        <v>12</v>
      </c>
      <c r="AC7" s="5" t="s">
        <v>88</v>
      </c>
      <c r="AE7" s="5" t="s">
        <v>88</v>
      </c>
      <c r="AF7" s="5" t="s">
        <v>10113</v>
      </c>
    </row>
    <row r="8" spans="1:37">
      <c r="A8" s="5" t="s">
        <v>10101</v>
      </c>
      <c r="B8" s="5" t="s">
        <v>8825</v>
      </c>
      <c r="C8" s="5" t="s">
        <v>168</v>
      </c>
      <c r="D8" s="5" t="s">
        <v>167</v>
      </c>
      <c r="E8" s="5" t="s">
        <v>166</v>
      </c>
      <c r="F8" s="6">
        <v>0.02</v>
      </c>
      <c r="G8" s="5" t="s">
        <v>1292</v>
      </c>
      <c r="H8" s="5">
        <v>10</v>
      </c>
      <c r="I8" s="5" t="s">
        <v>8823</v>
      </c>
      <c r="J8" s="5">
        <v>300</v>
      </c>
      <c r="K8" s="5">
        <v>259200</v>
      </c>
      <c r="L8" s="5" t="s">
        <v>9690</v>
      </c>
      <c r="O8" s="5" t="s">
        <v>10112</v>
      </c>
      <c r="P8" s="5" t="s">
        <v>8852</v>
      </c>
      <c r="Q8" s="5" t="s">
        <v>160</v>
      </c>
      <c r="R8" s="5" t="s">
        <v>9738</v>
      </c>
      <c r="S8" s="5" t="s">
        <v>9705</v>
      </c>
      <c r="T8" s="5" t="s">
        <v>10111</v>
      </c>
      <c r="X8" s="5">
        <v>72</v>
      </c>
      <c r="Y8" s="5" t="s">
        <v>171</v>
      </c>
      <c r="Z8" s="5" t="s">
        <v>171</v>
      </c>
      <c r="AA8" s="5" t="s">
        <v>171</v>
      </c>
      <c r="AB8" s="5" t="s">
        <v>12</v>
      </c>
      <c r="AC8" s="5" t="s">
        <v>88</v>
      </c>
      <c r="AD8" s="5" t="s">
        <v>12</v>
      </c>
      <c r="AF8" s="5" t="s">
        <v>10110</v>
      </c>
    </row>
    <row r="9" spans="1:37">
      <c r="A9" s="5" t="s">
        <v>10101</v>
      </c>
      <c r="B9" s="5" t="s">
        <v>8825</v>
      </c>
      <c r="C9" s="5" t="s">
        <v>168</v>
      </c>
      <c r="D9" s="5" t="s">
        <v>167</v>
      </c>
      <c r="E9" s="5" t="s">
        <v>166</v>
      </c>
      <c r="F9" s="6">
        <v>0.02</v>
      </c>
      <c r="G9" s="5" t="s">
        <v>1292</v>
      </c>
      <c r="H9" s="5">
        <v>10</v>
      </c>
      <c r="I9" s="5" t="s">
        <v>8823</v>
      </c>
      <c r="J9" s="5">
        <v>300</v>
      </c>
      <c r="K9" s="5">
        <v>259200</v>
      </c>
      <c r="L9" s="5" t="s">
        <v>9690</v>
      </c>
      <c r="O9" s="5" t="s">
        <v>10109</v>
      </c>
      <c r="P9" s="5" t="s">
        <v>8919</v>
      </c>
      <c r="Q9" s="5" t="s">
        <v>160</v>
      </c>
      <c r="R9" s="5" t="s">
        <v>9124</v>
      </c>
      <c r="S9" s="5" t="s">
        <v>9112</v>
      </c>
      <c r="T9" s="5" t="s">
        <v>10108</v>
      </c>
      <c r="X9" s="5">
        <v>55</v>
      </c>
      <c r="Y9" s="5" t="s">
        <v>171</v>
      </c>
      <c r="Z9" s="5" t="s">
        <v>171</v>
      </c>
      <c r="AA9" s="5" t="s">
        <v>171</v>
      </c>
      <c r="AB9" s="5" t="s">
        <v>12</v>
      </c>
      <c r="AC9" s="5" t="s">
        <v>88</v>
      </c>
      <c r="AE9" s="5" t="s">
        <v>88</v>
      </c>
      <c r="AF9" s="5" t="s">
        <v>10107</v>
      </c>
    </row>
    <row r="10" spans="1:37">
      <c r="A10" s="5" t="s">
        <v>10101</v>
      </c>
      <c r="B10" s="5" t="s">
        <v>8825</v>
      </c>
      <c r="C10" s="5" t="s">
        <v>168</v>
      </c>
      <c r="D10" s="5" t="s">
        <v>167</v>
      </c>
      <c r="E10" s="5" t="s">
        <v>166</v>
      </c>
      <c r="F10" s="6">
        <v>0.02</v>
      </c>
      <c r="G10" s="5" t="s">
        <v>1292</v>
      </c>
      <c r="H10" s="5">
        <v>10</v>
      </c>
      <c r="I10" s="5" t="s">
        <v>8823</v>
      </c>
      <c r="J10" s="5">
        <v>300</v>
      </c>
      <c r="K10" s="5">
        <v>259200</v>
      </c>
      <c r="L10" s="5" t="s">
        <v>9690</v>
      </c>
      <c r="O10" s="5" t="s">
        <v>10106</v>
      </c>
      <c r="P10" s="5" t="s">
        <v>8889</v>
      </c>
      <c r="Q10" s="5" t="s">
        <v>160</v>
      </c>
      <c r="R10" s="5" t="s">
        <v>10105</v>
      </c>
      <c r="S10" s="5" t="s">
        <v>10104</v>
      </c>
      <c r="T10" s="5" t="s">
        <v>10103</v>
      </c>
      <c r="X10" s="5">
        <v>19</v>
      </c>
      <c r="Y10" s="5" t="s">
        <v>171</v>
      </c>
      <c r="Z10" s="5" t="s">
        <v>171</v>
      </c>
      <c r="AA10" s="5" t="s">
        <v>171</v>
      </c>
      <c r="AB10" s="5" t="s">
        <v>12</v>
      </c>
      <c r="AC10" s="5" t="s">
        <v>88</v>
      </c>
      <c r="AD10" s="5" t="s">
        <v>12</v>
      </c>
      <c r="AF10" s="5" t="s">
        <v>10102</v>
      </c>
    </row>
    <row r="11" spans="1:37">
      <c r="A11" s="5" t="s">
        <v>10101</v>
      </c>
      <c r="B11" s="5" t="s">
        <v>8825</v>
      </c>
      <c r="C11" s="5" t="s">
        <v>168</v>
      </c>
      <c r="D11" s="5" t="s">
        <v>167</v>
      </c>
      <c r="E11" s="5" t="s">
        <v>166</v>
      </c>
      <c r="F11" s="6">
        <v>0.02</v>
      </c>
      <c r="G11" s="5" t="s">
        <v>1292</v>
      </c>
      <c r="H11" s="5">
        <v>10</v>
      </c>
      <c r="I11" s="5" t="s">
        <v>8823</v>
      </c>
      <c r="J11" s="5">
        <v>300</v>
      </c>
      <c r="K11" s="5">
        <v>259200</v>
      </c>
      <c r="L11" s="5" t="s">
        <v>9690</v>
      </c>
      <c r="O11" s="5" t="s">
        <v>10100</v>
      </c>
      <c r="P11" s="5" t="s">
        <v>8944</v>
      </c>
      <c r="Q11" s="5" t="s">
        <v>160</v>
      </c>
      <c r="R11" s="5" t="s">
        <v>10099</v>
      </c>
      <c r="S11" s="5" t="s">
        <v>10098</v>
      </c>
      <c r="T11" s="5" t="s">
        <v>10097</v>
      </c>
      <c r="X11" s="5">
        <v>61</v>
      </c>
      <c r="Y11" s="5" t="s">
        <v>171</v>
      </c>
      <c r="Z11" s="5" t="s">
        <v>171</v>
      </c>
      <c r="AA11" s="5" t="s">
        <v>171</v>
      </c>
      <c r="AB11" s="5" t="s">
        <v>12</v>
      </c>
      <c r="AC11" s="5" t="s">
        <v>88</v>
      </c>
      <c r="AD11" s="5" t="s">
        <v>12</v>
      </c>
      <c r="AF11" s="5" t="s">
        <v>10096</v>
      </c>
    </row>
    <row r="12" spans="1:37" s="8" customFormat="1">
      <c r="F12" s="9"/>
      <c r="AD12" s="10">
        <f>COUNTIF(AD2:AD11,AD6)</f>
        <v>8</v>
      </c>
      <c r="AE12" s="10">
        <f>COUNTIF(AE2:AE11,AE7)</f>
        <v>3</v>
      </c>
      <c r="AJ12" s="8">
        <f>AD12+AE12</f>
        <v>11</v>
      </c>
      <c r="AK12" s="8">
        <f>AD12/AJ12</f>
        <v>0.72727272727272729</v>
      </c>
    </row>
    <row r="13" spans="1:37">
      <c r="A13" s="5" t="s">
        <v>10058</v>
      </c>
      <c r="B13" s="5" t="s">
        <v>8825</v>
      </c>
      <c r="C13" s="5" t="s">
        <v>168</v>
      </c>
      <c r="D13" s="5" t="s">
        <v>167</v>
      </c>
      <c r="E13" s="5" t="s">
        <v>166</v>
      </c>
      <c r="F13" s="6">
        <v>0.02</v>
      </c>
      <c r="G13" s="5" t="s">
        <v>1292</v>
      </c>
      <c r="H13" s="5">
        <v>10</v>
      </c>
      <c r="I13" s="5" t="s">
        <v>8823</v>
      </c>
      <c r="J13" s="5">
        <v>300</v>
      </c>
      <c r="K13" s="5">
        <v>259200</v>
      </c>
      <c r="L13" s="5" t="s">
        <v>9690</v>
      </c>
      <c r="O13" s="5" t="s">
        <v>10095</v>
      </c>
      <c r="P13" s="5" t="s">
        <v>8820</v>
      </c>
      <c r="Q13" s="5" t="s">
        <v>160</v>
      </c>
      <c r="R13" s="5" t="s">
        <v>10094</v>
      </c>
      <c r="S13" s="5" t="s">
        <v>10093</v>
      </c>
      <c r="T13" s="5" t="s">
        <v>10092</v>
      </c>
      <c r="X13" s="5">
        <v>51</v>
      </c>
      <c r="Y13" s="5" t="s">
        <v>171</v>
      </c>
      <c r="Z13" s="5" t="s">
        <v>171</v>
      </c>
      <c r="AA13" s="5" t="s">
        <v>171</v>
      </c>
      <c r="AB13" s="5" t="s">
        <v>13</v>
      </c>
      <c r="AC13" s="5" t="s">
        <v>63</v>
      </c>
      <c r="AE13" s="5" t="s">
        <v>63</v>
      </c>
      <c r="AF13" s="5" t="s">
        <v>9819</v>
      </c>
    </row>
    <row r="14" spans="1:37">
      <c r="A14" s="5" t="s">
        <v>10058</v>
      </c>
      <c r="B14" s="5" t="s">
        <v>8825</v>
      </c>
      <c r="C14" s="5" t="s">
        <v>168</v>
      </c>
      <c r="D14" s="5" t="s">
        <v>167</v>
      </c>
      <c r="E14" s="5" t="s">
        <v>166</v>
      </c>
      <c r="F14" s="6">
        <v>0.02</v>
      </c>
      <c r="G14" s="5" t="s">
        <v>1292</v>
      </c>
      <c r="H14" s="5">
        <v>10</v>
      </c>
      <c r="I14" s="5" t="s">
        <v>8823</v>
      </c>
      <c r="J14" s="5">
        <v>300</v>
      </c>
      <c r="K14" s="5">
        <v>259200</v>
      </c>
      <c r="L14" s="5" t="s">
        <v>9690</v>
      </c>
      <c r="O14" s="5" t="s">
        <v>10091</v>
      </c>
      <c r="P14" s="5" t="s">
        <v>8873</v>
      </c>
      <c r="Q14" s="5" t="s">
        <v>160</v>
      </c>
      <c r="R14" s="5" t="s">
        <v>2560</v>
      </c>
      <c r="S14" s="5" t="s">
        <v>10090</v>
      </c>
      <c r="T14" s="5" t="s">
        <v>10089</v>
      </c>
      <c r="X14" s="5">
        <v>55</v>
      </c>
      <c r="Y14" s="5" t="s">
        <v>171</v>
      </c>
      <c r="Z14" s="5" t="s">
        <v>171</v>
      </c>
      <c r="AA14" s="5" t="s">
        <v>171</v>
      </c>
      <c r="AB14" s="5" t="s">
        <v>13</v>
      </c>
      <c r="AC14" s="5" t="s">
        <v>63</v>
      </c>
      <c r="AD14" s="5" t="s">
        <v>13</v>
      </c>
      <c r="AF14" s="5" t="s">
        <v>10088</v>
      </c>
    </row>
    <row r="15" spans="1:37">
      <c r="A15" s="5" t="s">
        <v>10058</v>
      </c>
      <c r="B15" s="5" t="s">
        <v>8825</v>
      </c>
      <c r="C15" s="5" t="s">
        <v>168</v>
      </c>
      <c r="D15" s="5" t="s">
        <v>167</v>
      </c>
      <c r="E15" s="5" t="s">
        <v>166</v>
      </c>
      <c r="F15" s="6">
        <v>0.02</v>
      </c>
      <c r="G15" s="5" t="s">
        <v>1292</v>
      </c>
      <c r="H15" s="5">
        <v>10</v>
      </c>
      <c r="I15" s="5" t="s">
        <v>8823</v>
      </c>
      <c r="J15" s="5">
        <v>300</v>
      </c>
      <c r="K15" s="5">
        <v>259200</v>
      </c>
      <c r="L15" s="5" t="s">
        <v>9690</v>
      </c>
      <c r="O15" s="5" t="s">
        <v>10087</v>
      </c>
      <c r="P15" s="5" t="s">
        <v>8849</v>
      </c>
      <c r="Q15" s="5" t="s">
        <v>160</v>
      </c>
      <c r="R15" s="5" t="s">
        <v>8999</v>
      </c>
      <c r="S15" s="5" t="s">
        <v>9812</v>
      </c>
      <c r="T15" s="5" t="s">
        <v>10086</v>
      </c>
      <c r="X15" s="5">
        <v>25</v>
      </c>
      <c r="Y15" s="5" t="s">
        <v>171</v>
      </c>
      <c r="Z15" s="5" t="s">
        <v>171</v>
      </c>
      <c r="AA15" s="5" t="s">
        <v>171</v>
      </c>
      <c r="AB15" s="5" t="s">
        <v>13</v>
      </c>
      <c r="AC15" s="5" t="s">
        <v>63</v>
      </c>
      <c r="AE15" s="5" t="s">
        <v>63</v>
      </c>
      <c r="AF15" s="5" t="s">
        <v>10085</v>
      </c>
    </row>
    <row r="16" spans="1:37">
      <c r="A16" s="5" t="s">
        <v>10058</v>
      </c>
      <c r="B16" s="5" t="s">
        <v>8825</v>
      </c>
      <c r="C16" s="5" t="s">
        <v>168</v>
      </c>
      <c r="D16" s="5" t="s">
        <v>167</v>
      </c>
      <c r="E16" s="5" t="s">
        <v>166</v>
      </c>
      <c r="F16" s="6">
        <v>0.02</v>
      </c>
      <c r="G16" s="5" t="s">
        <v>1292</v>
      </c>
      <c r="H16" s="5">
        <v>10</v>
      </c>
      <c r="I16" s="5" t="s">
        <v>8823</v>
      </c>
      <c r="J16" s="5">
        <v>300</v>
      </c>
      <c r="K16" s="5">
        <v>259200</v>
      </c>
      <c r="L16" s="5" t="s">
        <v>9690</v>
      </c>
      <c r="O16" s="5" t="s">
        <v>10084</v>
      </c>
      <c r="P16" s="5" t="s">
        <v>8837</v>
      </c>
      <c r="Q16" s="5" t="s">
        <v>160</v>
      </c>
      <c r="R16" s="5" t="s">
        <v>10083</v>
      </c>
      <c r="S16" s="5" t="s">
        <v>10082</v>
      </c>
      <c r="T16" s="5" t="s">
        <v>10081</v>
      </c>
      <c r="X16" s="5">
        <v>39</v>
      </c>
      <c r="Y16" s="5" t="s">
        <v>171</v>
      </c>
      <c r="Z16" s="5" t="s">
        <v>171</v>
      </c>
      <c r="AA16" s="5" t="s">
        <v>171</v>
      </c>
      <c r="AB16" s="5" t="s">
        <v>13</v>
      </c>
      <c r="AC16" s="5" t="s">
        <v>63</v>
      </c>
      <c r="AE16" s="5" t="s">
        <v>63</v>
      </c>
      <c r="AF16" s="5" t="s">
        <v>10080</v>
      </c>
    </row>
    <row r="17" spans="1:37">
      <c r="A17" s="5" t="s">
        <v>10058</v>
      </c>
      <c r="B17" s="5" t="s">
        <v>8825</v>
      </c>
      <c r="C17" s="5" t="s">
        <v>168</v>
      </c>
      <c r="D17" s="5" t="s">
        <v>167</v>
      </c>
      <c r="E17" s="5" t="s">
        <v>166</v>
      </c>
      <c r="F17" s="6">
        <v>0.02</v>
      </c>
      <c r="G17" s="5" t="s">
        <v>1292</v>
      </c>
      <c r="H17" s="5">
        <v>10</v>
      </c>
      <c r="I17" s="5" t="s">
        <v>8823</v>
      </c>
      <c r="J17" s="5">
        <v>300</v>
      </c>
      <c r="K17" s="5">
        <v>259200</v>
      </c>
      <c r="L17" s="5" t="s">
        <v>9690</v>
      </c>
      <c r="O17" s="5" t="s">
        <v>10079</v>
      </c>
      <c r="P17" s="5" t="s">
        <v>6551</v>
      </c>
      <c r="Q17" s="5" t="s">
        <v>160</v>
      </c>
      <c r="R17" s="5" t="s">
        <v>10078</v>
      </c>
      <c r="S17" s="5" t="s">
        <v>10077</v>
      </c>
      <c r="T17" s="5" t="s">
        <v>10076</v>
      </c>
      <c r="X17" s="5">
        <v>32</v>
      </c>
      <c r="Y17" s="5" t="s">
        <v>156</v>
      </c>
      <c r="Z17" s="5" t="s">
        <v>156</v>
      </c>
      <c r="AA17" s="5" t="s">
        <v>156</v>
      </c>
      <c r="AB17" s="5" t="s">
        <v>13</v>
      </c>
      <c r="AC17" s="5" t="s">
        <v>63</v>
      </c>
      <c r="AD17" s="5" t="s">
        <v>13</v>
      </c>
      <c r="AE17" s="5" t="s">
        <v>63</v>
      </c>
      <c r="AF17" s="5" t="s">
        <v>10075</v>
      </c>
    </row>
    <row r="18" spans="1:37">
      <c r="A18" s="5" t="s">
        <v>10058</v>
      </c>
      <c r="B18" s="5" t="s">
        <v>8825</v>
      </c>
      <c r="C18" s="5" t="s">
        <v>168</v>
      </c>
      <c r="D18" s="5" t="s">
        <v>167</v>
      </c>
      <c r="E18" s="5" t="s">
        <v>166</v>
      </c>
      <c r="F18" s="6">
        <v>0.02</v>
      </c>
      <c r="G18" s="5" t="s">
        <v>1292</v>
      </c>
      <c r="H18" s="5">
        <v>10</v>
      </c>
      <c r="I18" s="5" t="s">
        <v>8823</v>
      </c>
      <c r="J18" s="5">
        <v>300</v>
      </c>
      <c r="K18" s="5">
        <v>259200</v>
      </c>
      <c r="L18" s="5" t="s">
        <v>9690</v>
      </c>
      <c r="O18" s="5" t="s">
        <v>10074</v>
      </c>
      <c r="P18" s="5" t="s">
        <v>9035</v>
      </c>
      <c r="Q18" s="5" t="s">
        <v>160</v>
      </c>
      <c r="R18" s="5" t="s">
        <v>10073</v>
      </c>
      <c r="S18" s="5" t="s">
        <v>2466</v>
      </c>
      <c r="T18" s="5" t="s">
        <v>2465</v>
      </c>
      <c r="X18" s="5">
        <v>56</v>
      </c>
      <c r="Y18" s="5" t="s">
        <v>171</v>
      </c>
      <c r="Z18" s="5" t="s">
        <v>171</v>
      </c>
      <c r="AA18" s="5" t="s">
        <v>171</v>
      </c>
      <c r="AB18" s="5" t="s">
        <v>13</v>
      </c>
      <c r="AC18" s="5" t="s">
        <v>63</v>
      </c>
      <c r="AE18" s="5" t="s">
        <v>63</v>
      </c>
      <c r="AF18" s="5" t="s">
        <v>10072</v>
      </c>
    </row>
    <row r="19" spans="1:37">
      <c r="A19" s="5" t="s">
        <v>10058</v>
      </c>
      <c r="B19" s="5" t="s">
        <v>8825</v>
      </c>
      <c r="C19" s="5" t="s">
        <v>168</v>
      </c>
      <c r="D19" s="5" t="s">
        <v>167</v>
      </c>
      <c r="E19" s="5" t="s">
        <v>166</v>
      </c>
      <c r="F19" s="6">
        <v>0.02</v>
      </c>
      <c r="G19" s="5" t="s">
        <v>1292</v>
      </c>
      <c r="H19" s="5">
        <v>10</v>
      </c>
      <c r="I19" s="5" t="s">
        <v>8823</v>
      </c>
      <c r="J19" s="5">
        <v>300</v>
      </c>
      <c r="K19" s="5">
        <v>259200</v>
      </c>
      <c r="L19" s="5" t="s">
        <v>9690</v>
      </c>
      <c r="O19" s="5" t="s">
        <v>10071</v>
      </c>
      <c r="P19" s="5" t="s">
        <v>8831</v>
      </c>
      <c r="Q19" s="5" t="s">
        <v>160</v>
      </c>
      <c r="R19" s="5" t="s">
        <v>10070</v>
      </c>
      <c r="S19" s="5" t="s">
        <v>10069</v>
      </c>
      <c r="T19" s="5" t="s">
        <v>10068</v>
      </c>
      <c r="X19" s="5">
        <v>51</v>
      </c>
      <c r="Y19" s="5" t="s">
        <v>171</v>
      </c>
      <c r="Z19" s="5" t="s">
        <v>171</v>
      </c>
      <c r="AA19" s="5" t="s">
        <v>171</v>
      </c>
      <c r="AB19" s="5" t="s">
        <v>13</v>
      </c>
      <c r="AC19" s="5" t="s">
        <v>63</v>
      </c>
      <c r="AE19" s="5" t="s">
        <v>63</v>
      </c>
      <c r="AF19" s="5" t="s">
        <v>10067</v>
      </c>
    </row>
    <row r="20" spans="1:37">
      <c r="A20" s="5" t="s">
        <v>10058</v>
      </c>
      <c r="B20" s="5" t="s">
        <v>8825</v>
      </c>
      <c r="C20" s="5" t="s">
        <v>168</v>
      </c>
      <c r="D20" s="5" t="s">
        <v>167</v>
      </c>
      <c r="E20" s="5" t="s">
        <v>166</v>
      </c>
      <c r="F20" s="6">
        <v>0.02</v>
      </c>
      <c r="G20" s="5" t="s">
        <v>1292</v>
      </c>
      <c r="H20" s="5">
        <v>10</v>
      </c>
      <c r="I20" s="5" t="s">
        <v>8823</v>
      </c>
      <c r="J20" s="5">
        <v>300</v>
      </c>
      <c r="K20" s="5">
        <v>259200</v>
      </c>
      <c r="L20" s="5" t="s">
        <v>9690</v>
      </c>
      <c r="O20" s="5" t="s">
        <v>10066</v>
      </c>
      <c r="P20" s="5" t="s">
        <v>8948</v>
      </c>
      <c r="Q20" s="5" t="s">
        <v>160</v>
      </c>
      <c r="R20" s="5" t="s">
        <v>10065</v>
      </c>
      <c r="S20" s="5" t="s">
        <v>10064</v>
      </c>
      <c r="T20" s="5" t="s">
        <v>10063</v>
      </c>
      <c r="X20" s="5">
        <v>28</v>
      </c>
      <c r="Y20" s="5" t="s">
        <v>171</v>
      </c>
      <c r="Z20" s="5" t="s">
        <v>171</v>
      </c>
      <c r="AA20" s="5" t="s">
        <v>171</v>
      </c>
      <c r="AB20" s="5" t="s">
        <v>13</v>
      </c>
      <c r="AC20" s="5" t="s">
        <v>63</v>
      </c>
      <c r="AE20" s="5" t="s">
        <v>63</v>
      </c>
      <c r="AF20" s="5" t="s">
        <v>10062</v>
      </c>
    </row>
    <row r="21" spans="1:37">
      <c r="A21" s="5" t="s">
        <v>10058</v>
      </c>
      <c r="B21" s="5" t="s">
        <v>8825</v>
      </c>
      <c r="C21" s="5" t="s">
        <v>168</v>
      </c>
      <c r="D21" s="5" t="s">
        <v>167</v>
      </c>
      <c r="E21" s="5" t="s">
        <v>166</v>
      </c>
      <c r="F21" s="6">
        <v>0.02</v>
      </c>
      <c r="G21" s="5" t="s">
        <v>1292</v>
      </c>
      <c r="H21" s="5">
        <v>10</v>
      </c>
      <c r="I21" s="5" t="s">
        <v>8823</v>
      </c>
      <c r="J21" s="5">
        <v>300</v>
      </c>
      <c r="K21" s="5">
        <v>259200</v>
      </c>
      <c r="L21" s="5" t="s">
        <v>9690</v>
      </c>
      <c r="O21" s="5" t="s">
        <v>10061</v>
      </c>
      <c r="P21" s="5" t="s">
        <v>10060</v>
      </c>
      <c r="Q21" s="5" t="s">
        <v>160</v>
      </c>
      <c r="R21" s="5" t="s">
        <v>2748</v>
      </c>
      <c r="S21" s="5" t="s">
        <v>3123</v>
      </c>
      <c r="T21" s="5" t="s">
        <v>3122</v>
      </c>
      <c r="X21" s="5">
        <v>61</v>
      </c>
      <c r="Y21" s="5" t="s">
        <v>171</v>
      </c>
      <c r="Z21" s="5" t="s">
        <v>171</v>
      </c>
      <c r="AA21" s="5" t="s">
        <v>171</v>
      </c>
      <c r="AB21" s="5" t="s">
        <v>13</v>
      </c>
      <c r="AC21" s="5" t="s">
        <v>63</v>
      </c>
      <c r="AD21" s="5" t="s">
        <v>13</v>
      </c>
      <c r="AF21" s="5" t="s">
        <v>10059</v>
      </c>
    </row>
    <row r="22" spans="1:37">
      <c r="A22" s="5" t="s">
        <v>10058</v>
      </c>
      <c r="B22" s="5" t="s">
        <v>8825</v>
      </c>
      <c r="C22" s="5" t="s">
        <v>168</v>
      </c>
      <c r="D22" s="5" t="s">
        <v>167</v>
      </c>
      <c r="E22" s="5" t="s">
        <v>166</v>
      </c>
      <c r="F22" s="6">
        <v>0.02</v>
      </c>
      <c r="G22" s="5" t="s">
        <v>1292</v>
      </c>
      <c r="H22" s="5">
        <v>10</v>
      </c>
      <c r="I22" s="5" t="s">
        <v>8823</v>
      </c>
      <c r="J22" s="5">
        <v>300</v>
      </c>
      <c r="K22" s="5">
        <v>259200</v>
      </c>
      <c r="L22" s="5" t="s">
        <v>9690</v>
      </c>
      <c r="O22" s="5" t="s">
        <v>10057</v>
      </c>
      <c r="P22" s="5" t="s">
        <v>8944</v>
      </c>
      <c r="Q22" s="5" t="s">
        <v>160</v>
      </c>
      <c r="R22" s="5" t="s">
        <v>10056</v>
      </c>
      <c r="S22" s="5" t="s">
        <v>10055</v>
      </c>
      <c r="T22" s="5" t="s">
        <v>10054</v>
      </c>
      <c r="X22" s="5">
        <v>31</v>
      </c>
      <c r="Y22" s="5" t="s">
        <v>171</v>
      </c>
      <c r="Z22" s="5" t="s">
        <v>171</v>
      </c>
      <c r="AA22" s="5" t="s">
        <v>171</v>
      </c>
      <c r="AB22" s="5" t="s">
        <v>13</v>
      </c>
      <c r="AC22" s="5" t="s">
        <v>63</v>
      </c>
      <c r="AE22" s="5" t="s">
        <v>63</v>
      </c>
      <c r="AF22" s="5" t="s">
        <v>10053</v>
      </c>
    </row>
    <row r="23" spans="1:37" s="8" customFormat="1">
      <c r="F23" s="9"/>
      <c r="AD23" s="10">
        <f>COUNTIF(AD13:AD22,AD17)</f>
        <v>3</v>
      </c>
      <c r="AE23" s="10">
        <f>COUNTIF(AE13:AE22,AE18)</f>
        <v>8</v>
      </c>
      <c r="AJ23" s="8">
        <f>AD23+AE23</f>
        <v>11</v>
      </c>
      <c r="AK23" s="8">
        <f>AE23/AJ23</f>
        <v>0.72727272727272729</v>
      </c>
    </row>
    <row r="24" spans="1:37">
      <c r="A24" s="5" t="s">
        <v>10017</v>
      </c>
      <c r="B24" s="5" t="s">
        <v>8825</v>
      </c>
      <c r="C24" s="5" t="s">
        <v>168</v>
      </c>
      <c r="D24" s="5" t="s">
        <v>167</v>
      </c>
      <c r="E24" s="5" t="s">
        <v>166</v>
      </c>
      <c r="F24" s="6">
        <v>0.02</v>
      </c>
      <c r="G24" s="5" t="s">
        <v>1292</v>
      </c>
      <c r="H24" s="5">
        <v>10</v>
      </c>
      <c r="I24" s="5" t="s">
        <v>8823</v>
      </c>
      <c r="J24" s="5">
        <v>300</v>
      </c>
      <c r="K24" s="5">
        <v>259200</v>
      </c>
      <c r="L24" s="5" t="s">
        <v>9690</v>
      </c>
      <c r="O24" s="5" t="s">
        <v>10052</v>
      </c>
      <c r="P24" s="5" t="s">
        <v>8843</v>
      </c>
      <c r="Q24" s="5" t="s">
        <v>160</v>
      </c>
      <c r="R24" s="5" t="s">
        <v>10051</v>
      </c>
      <c r="S24" s="5" t="s">
        <v>10050</v>
      </c>
      <c r="T24" s="5" t="s">
        <v>10049</v>
      </c>
      <c r="X24" s="5">
        <v>40</v>
      </c>
      <c r="Y24" s="5" t="s">
        <v>156</v>
      </c>
      <c r="Z24" s="5" t="s">
        <v>156</v>
      </c>
      <c r="AA24" s="5" t="s">
        <v>156</v>
      </c>
      <c r="AB24" s="5" t="s">
        <v>64</v>
      </c>
      <c r="AC24" s="5" t="s">
        <v>14</v>
      </c>
      <c r="AE24" s="5" t="s">
        <v>14</v>
      </c>
      <c r="AF24" s="5" t="s">
        <v>10048</v>
      </c>
    </row>
    <row r="25" spans="1:37">
      <c r="A25" s="5" t="s">
        <v>10017</v>
      </c>
      <c r="B25" s="5" t="s">
        <v>8825</v>
      </c>
      <c r="C25" s="5" t="s">
        <v>168</v>
      </c>
      <c r="D25" s="5" t="s">
        <v>167</v>
      </c>
      <c r="E25" s="5" t="s">
        <v>166</v>
      </c>
      <c r="F25" s="6">
        <v>0.02</v>
      </c>
      <c r="G25" s="5" t="s">
        <v>1292</v>
      </c>
      <c r="H25" s="5">
        <v>10</v>
      </c>
      <c r="I25" s="5" t="s">
        <v>8823</v>
      </c>
      <c r="J25" s="5">
        <v>300</v>
      </c>
      <c r="K25" s="5">
        <v>259200</v>
      </c>
      <c r="L25" s="5" t="s">
        <v>9690</v>
      </c>
      <c r="O25" s="5" t="s">
        <v>10047</v>
      </c>
      <c r="P25" s="5" t="s">
        <v>180</v>
      </c>
      <c r="Q25" s="5" t="s">
        <v>160</v>
      </c>
      <c r="R25" s="5" t="s">
        <v>9800</v>
      </c>
      <c r="S25" s="5" t="s">
        <v>9071</v>
      </c>
      <c r="T25" s="5" t="s">
        <v>10046</v>
      </c>
      <c r="X25" s="5">
        <v>3</v>
      </c>
      <c r="Y25" s="5" t="s">
        <v>171</v>
      </c>
      <c r="Z25" s="5" t="s">
        <v>171</v>
      </c>
      <c r="AA25" s="5" t="s">
        <v>171</v>
      </c>
      <c r="AB25" s="5" t="s">
        <v>64</v>
      </c>
      <c r="AC25" s="5" t="s">
        <v>14</v>
      </c>
      <c r="AE25" s="5" t="s">
        <v>14</v>
      </c>
      <c r="AF25" s="5" t="s">
        <v>6384</v>
      </c>
    </row>
    <row r="26" spans="1:37">
      <c r="A26" s="5" t="s">
        <v>10017</v>
      </c>
      <c r="B26" s="5" t="s">
        <v>8825</v>
      </c>
      <c r="C26" s="5" t="s">
        <v>168</v>
      </c>
      <c r="D26" s="5" t="s">
        <v>167</v>
      </c>
      <c r="E26" s="5" t="s">
        <v>166</v>
      </c>
      <c r="F26" s="6">
        <v>0.02</v>
      </c>
      <c r="G26" s="5" t="s">
        <v>1292</v>
      </c>
      <c r="H26" s="5">
        <v>10</v>
      </c>
      <c r="I26" s="5" t="s">
        <v>8823</v>
      </c>
      <c r="J26" s="5">
        <v>300</v>
      </c>
      <c r="K26" s="5">
        <v>259200</v>
      </c>
      <c r="L26" s="5" t="s">
        <v>9690</v>
      </c>
      <c r="O26" s="5" t="s">
        <v>10045</v>
      </c>
      <c r="P26" s="5" t="s">
        <v>8820</v>
      </c>
      <c r="Q26" s="5" t="s">
        <v>160</v>
      </c>
      <c r="R26" s="5" t="s">
        <v>10044</v>
      </c>
      <c r="S26" s="5" t="s">
        <v>10043</v>
      </c>
      <c r="T26" s="5" t="s">
        <v>10042</v>
      </c>
      <c r="X26" s="5">
        <v>30</v>
      </c>
      <c r="Y26" s="5" t="s">
        <v>171</v>
      </c>
      <c r="Z26" s="5" t="s">
        <v>171</v>
      </c>
      <c r="AA26" s="5" t="s">
        <v>171</v>
      </c>
      <c r="AB26" s="5" t="s">
        <v>64</v>
      </c>
      <c r="AC26" s="5" t="s">
        <v>14</v>
      </c>
      <c r="AE26" s="5" t="s">
        <v>14</v>
      </c>
      <c r="AF26" s="5" t="s">
        <v>9535</v>
      </c>
    </row>
    <row r="27" spans="1:37">
      <c r="A27" s="5" t="s">
        <v>10017</v>
      </c>
      <c r="B27" s="5" t="s">
        <v>8825</v>
      </c>
      <c r="C27" s="5" t="s">
        <v>168</v>
      </c>
      <c r="D27" s="5" t="s">
        <v>167</v>
      </c>
      <c r="E27" s="5" t="s">
        <v>166</v>
      </c>
      <c r="F27" s="6">
        <v>0.02</v>
      </c>
      <c r="G27" s="5" t="s">
        <v>1292</v>
      </c>
      <c r="H27" s="5">
        <v>10</v>
      </c>
      <c r="I27" s="5" t="s">
        <v>8823</v>
      </c>
      <c r="J27" s="5">
        <v>300</v>
      </c>
      <c r="K27" s="5">
        <v>259200</v>
      </c>
      <c r="L27" s="5" t="s">
        <v>9690</v>
      </c>
      <c r="O27" s="5" t="s">
        <v>10041</v>
      </c>
      <c r="P27" s="5" t="s">
        <v>9100</v>
      </c>
      <c r="Q27" s="5" t="s">
        <v>160</v>
      </c>
      <c r="R27" s="5" t="s">
        <v>10040</v>
      </c>
      <c r="S27" s="5" t="s">
        <v>343</v>
      </c>
      <c r="T27" s="5" t="s">
        <v>342</v>
      </c>
      <c r="X27" s="5">
        <v>74</v>
      </c>
      <c r="Y27" s="5" t="s">
        <v>171</v>
      </c>
      <c r="Z27" s="5" t="s">
        <v>171</v>
      </c>
      <c r="AA27" s="5" t="s">
        <v>171</v>
      </c>
      <c r="AB27" s="5" t="s">
        <v>64</v>
      </c>
      <c r="AC27" s="5" t="s">
        <v>14</v>
      </c>
      <c r="AE27" s="5" t="s">
        <v>14</v>
      </c>
      <c r="AF27" s="5" t="s">
        <v>10039</v>
      </c>
    </row>
    <row r="28" spans="1:37">
      <c r="A28" s="5" t="s">
        <v>10017</v>
      </c>
      <c r="B28" s="5" t="s">
        <v>8825</v>
      </c>
      <c r="C28" s="5" t="s">
        <v>168</v>
      </c>
      <c r="D28" s="5" t="s">
        <v>167</v>
      </c>
      <c r="E28" s="5" t="s">
        <v>166</v>
      </c>
      <c r="F28" s="6">
        <v>0.02</v>
      </c>
      <c r="G28" s="5" t="s">
        <v>1292</v>
      </c>
      <c r="H28" s="5">
        <v>10</v>
      </c>
      <c r="I28" s="5" t="s">
        <v>8823</v>
      </c>
      <c r="J28" s="5">
        <v>300</v>
      </c>
      <c r="K28" s="5">
        <v>259200</v>
      </c>
      <c r="L28" s="5" t="s">
        <v>9690</v>
      </c>
      <c r="O28" s="5" t="s">
        <v>10038</v>
      </c>
      <c r="P28" s="5" t="s">
        <v>9144</v>
      </c>
      <c r="Q28" s="5" t="s">
        <v>160</v>
      </c>
      <c r="R28" s="5" t="s">
        <v>10037</v>
      </c>
      <c r="S28" s="5" t="s">
        <v>10036</v>
      </c>
      <c r="T28" s="5" t="s">
        <v>10035</v>
      </c>
      <c r="X28" s="5">
        <v>79</v>
      </c>
      <c r="Y28" s="5" t="s">
        <v>171</v>
      </c>
      <c r="Z28" s="5" t="s">
        <v>171</v>
      </c>
      <c r="AA28" s="5" t="s">
        <v>171</v>
      </c>
      <c r="AB28" s="5" t="s">
        <v>64</v>
      </c>
      <c r="AC28" s="5" t="s">
        <v>14</v>
      </c>
      <c r="AE28" s="5" t="s">
        <v>14</v>
      </c>
      <c r="AF28" s="5" t="s">
        <v>10034</v>
      </c>
    </row>
    <row r="29" spans="1:37">
      <c r="A29" s="5" t="s">
        <v>10017</v>
      </c>
      <c r="B29" s="5" t="s">
        <v>8825</v>
      </c>
      <c r="C29" s="5" t="s">
        <v>168</v>
      </c>
      <c r="D29" s="5" t="s">
        <v>167</v>
      </c>
      <c r="E29" s="5" t="s">
        <v>166</v>
      </c>
      <c r="F29" s="6">
        <v>0.02</v>
      </c>
      <c r="G29" s="5" t="s">
        <v>1292</v>
      </c>
      <c r="H29" s="5">
        <v>10</v>
      </c>
      <c r="I29" s="5" t="s">
        <v>8823</v>
      </c>
      <c r="J29" s="5">
        <v>300</v>
      </c>
      <c r="K29" s="5">
        <v>259200</v>
      </c>
      <c r="L29" s="5" t="s">
        <v>9690</v>
      </c>
      <c r="O29" s="5" t="s">
        <v>10033</v>
      </c>
      <c r="P29" s="5" t="s">
        <v>9556</v>
      </c>
      <c r="Q29" s="5" t="s">
        <v>160</v>
      </c>
      <c r="R29" s="5" t="s">
        <v>5172</v>
      </c>
      <c r="S29" s="5" t="s">
        <v>10032</v>
      </c>
      <c r="T29" s="5" t="s">
        <v>10031</v>
      </c>
      <c r="X29" s="5">
        <v>21</v>
      </c>
      <c r="Y29" s="5" t="s">
        <v>171</v>
      </c>
      <c r="Z29" s="5" t="s">
        <v>171</v>
      </c>
      <c r="AA29" s="5" t="s">
        <v>171</v>
      </c>
      <c r="AB29" s="5" t="s">
        <v>64</v>
      </c>
      <c r="AC29" s="5" t="s">
        <v>14</v>
      </c>
      <c r="AE29" s="5" t="s">
        <v>14</v>
      </c>
      <c r="AF29" s="5" t="s">
        <v>10030</v>
      </c>
    </row>
    <row r="30" spans="1:37">
      <c r="A30" s="5" t="s">
        <v>10017</v>
      </c>
      <c r="B30" s="5" t="s">
        <v>8825</v>
      </c>
      <c r="C30" s="5" t="s">
        <v>168</v>
      </c>
      <c r="D30" s="5" t="s">
        <v>167</v>
      </c>
      <c r="E30" s="5" t="s">
        <v>166</v>
      </c>
      <c r="F30" s="6">
        <v>0.02</v>
      </c>
      <c r="G30" s="5" t="s">
        <v>1292</v>
      </c>
      <c r="H30" s="5">
        <v>10</v>
      </c>
      <c r="I30" s="5" t="s">
        <v>8823</v>
      </c>
      <c r="J30" s="5">
        <v>300</v>
      </c>
      <c r="K30" s="5">
        <v>259200</v>
      </c>
      <c r="L30" s="5" t="s">
        <v>9690</v>
      </c>
      <c r="O30" s="5" t="s">
        <v>10029</v>
      </c>
      <c r="P30" s="5" t="s">
        <v>8831</v>
      </c>
      <c r="Q30" s="5" t="s">
        <v>160</v>
      </c>
      <c r="R30" s="5" t="s">
        <v>10028</v>
      </c>
      <c r="S30" s="5" t="s">
        <v>10027</v>
      </c>
      <c r="T30" s="5" t="s">
        <v>10026</v>
      </c>
      <c r="X30" s="5">
        <v>37</v>
      </c>
      <c r="Y30" s="5" t="s">
        <v>171</v>
      </c>
      <c r="Z30" s="5" t="s">
        <v>171</v>
      </c>
      <c r="AA30" s="5" t="s">
        <v>171</v>
      </c>
      <c r="AB30" s="5" t="s">
        <v>64</v>
      </c>
      <c r="AC30" s="5" t="s">
        <v>14</v>
      </c>
      <c r="AE30" s="5" t="s">
        <v>14</v>
      </c>
      <c r="AF30" s="5" t="s">
        <v>10025</v>
      </c>
    </row>
    <row r="31" spans="1:37">
      <c r="A31" s="5" t="s">
        <v>10017</v>
      </c>
      <c r="B31" s="5" t="s">
        <v>8825</v>
      </c>
      <c r="C31" s="5" t="s">
        <v>168</v>
      </c>
      <c r="D31" s="5" t="s">
        <v>167</v>
      </c>
      <c r="E31" s="5" t="s">
        <v>166</v>
      </c>
      <c r="F31" s="6">
        <v>0.02</v>
      </c>
      <c r="G31" s="5" t="s">
        <v>1292</v>
      </c>
      <c r="H31" s="5">
        <v>10</v>
      </c>
      <c r="I31" s="5" t="s">
        <v>8823</v>
      </c>
      <c r="J31" s="5">
        <v>300</v>
      </c>
      <c r="K31" s="5">
        <v>259200</v>
      </c>
      <c r="L31" s="5" t="s">
        <v>9690</v>
      </c>
      <c r="O31" s="5" t="s">
        <v>10024</v>
      </c>
      <c r="P31" s="5" t="s">
        <v>6551</v>
      </c>
      <c r="Q31" s="5" t="s">
        <v>160</v>
      </c>
      <c r="R31" s="5" t="s">
        <v>8994</v>
      </c>
      <c r="S31" s="5" t="s">
        <v>9086</v>
      </c>
      <c r="T31" s="5" t="s">
        <v>10023</v>
      </c>
      <c r="X31" s="5">
        <v>32</v>
      </c>
      <c r="Y31" s="5" t="s">
        <v>156</v>
      </c>
      <c r="Z31" s="5" t="s">
        <v>156</v>
      </c>
      <c r="AA31" s="5" t="s">
        <v>156</v>
      </c>
      <c r="AB31" s="5" t="s">
        <v>64</v>
      </c>
      <c r="AC31" s="5" t="s">
        <v>14</v>
      </c>
      <c r="AE31" s="5" t="s">
        <v>14</v>
      </c>
      <c r="AF31" s="5" t="s">
        <v>10022</v>
      </c>
    </row>
    <row r="32" spans="1:37">
      <c r="A32" s="5" t="s">
        <v>10017</v>
      </c>
      <c r="B32" s="5" t="s">
        <v>8825</v>
      </c>
      <c r="C32" s="5" t="s">
        <v>168</v>
      </c>
      <c r="D32" s="5" t="s">
        <v>167</v>
      </c>
      <c r="E32" s="5" t="s">
        <v>166</v>
      </c>
      <c r="F32" s="6">
        <v>0.02</v>
      </c>
      <c r="G32" s="5" t="s">
        <v>1292</v>
      </c>
      <c r="H32" s="5">
        <v>10</v>
      </c>
      <c r="I32" s="5" t="s">
        <v>8823</v>
      </c>
      <c r="J32" s="5">
        <v>300</v>
      </c>
      <c r="K32" s="5">
        <v>259200</v>
      </c>
      <c r="L32" s="5" t="s">
        <v>9690</v>
      </c>
      <c r="O32" s="5" t="s">
        <v>10021</v>
      </c>
      <c r="P32" s="5" t="s">
        <v>8889</v>
      </c>
      <c r="Q32" s="5" t="s">
        <v>160</v>
      </c>
      <c r="R32" s="5" t="s">
        <v>8929</v>
      </c>
      <c r="S32" s="5" t="s">
        <v>10020</v>
      </c>
      <c r="T32" s="5" t="s">
        <v>10019</v>
      </c>
      <c r="X32" s="5">
        <v>33</v>
      </c>
      <c r="Y32" s="5" t="s">
        <v>171</v>
      </c>
      <c r="Z32" s="5" t="s">
        <v>171</v>
      </c>
      <c r="AA32" s="5" t="s">
        <v>171</v>
      </c>
      <c r="AB32" s="5" t="s">
        <v>64</v>
      </c>
      <c r="AC32" s="5" t="s">
        <v>14</v>
      </c>
      <c r="AE32" s="5" t="s">
        <v>14</v>
      </c>
      <c r="AF32" s="5" t="s">
        <v>10018</v>
      </c>
    </row>
    <row r="33" spans="1:37">
      <c r="A33" s="5" t="s">
        <v>10017</v>
      </c>
      <c r="B33" s="5" t="s">
        <v>8825</v>
      </c>
      <c r="C33" s="5" t="s">
        <v>168</v>
      </c>
      <c r="D33" s="5" t="s">
        <v>167</v>
      </c>
      <c r="E33" s="5" t="s">
        <v>166</v>
      </c>
      <c r="F33" s="6">
        <v>0.02</v>
      </c>
      <c r="G33" s="5" t="s">
        <v>1292</v>
      </c>
      <c r="H33" s="5">
        <v>10</v>
      </c>
      <c r="I33" s="5" t="s">
        <v>8823</v>
      </c>
      <c r="J33" s="5">
        <v>300</v>
      </c>
      <c r="K33" s="5">
        <v>259200</v>
      </c>
      <c r="L33" s="5" t="s">
        <v>9690</v>
      </c>
      <c r="O33" s="5" t="s">
        <v>10016</v>
      </c>
      <c r="P33" s="5" t="s">
        <v>9339</v>
      </c>
      <c r="Q33" s="5" t="s">
        <v>160</v>
      </c>
      <c r="R33" s="5" t="s">
        <v>6888</v>
      </c>
      <c r="S33" s="5" t="s">
        <v>10015</v>
      </c>
      <c r="T33" s="5" t="s">
        <v>10014</v>
      </c>
      <c r="X33" s="5">
        <v>10</v>
      </c>
      <c r="Y33" s="5" t="s">
        <v>171</v>
      </c>
      <c r="Z33" s="5" t="s">
        <v>171</v>
      </c>
      <c r="AA33" s="5" t="s">
        <v>171</v>
      </c>
      <c r="AB33" s="5" t="s">
        <v>64</v>
      </c>
      <c r="AC33" s="5" t="s">
        <v>14</v>
      </c>
      <c r="AE33" s="5" t="s">
        <v>14</v>
      </c>
      <c r="AF33" s="5" t="s">
        <v>10013</v>
      </c>
    </row>
    <row r="34" spans="1:37" s="8" customFormat="1">
      <c r="F34" s="9"/>
      <c r="AD34" s="10">
        <f>COUNTIF(AD24:AD33,AD28)</f>
        <v>0</v>
      </c>
      <c r="AE34" s="10">
        <f>COUNTIF(AE24:AE33,AE29)</f>
        <v>10</v>
      </c>
      <c r="AJ34" s="8">
        <f>AD34+AE34</f>
        <v>10</v>
      </c>
      <c r="AK34" s="8">
        <f>AE34/AJ34</f>
        <v>1</v>
      </c>
    </row>
    <row r="35" spans="1:37">
      <c r="A35" s="5" t="s">
        <v>9975</v>
      </c>
      <c r="B35" s="5" t="s">
        <v>8825</v>
      </c>
      <c r="C35" s="5" t="s">
        <v>168</v>
      </c>
      <c r="D35" s="5" t="s">
        <v>167</v>
      </c>
      <c r="E35" s="5" t="s">
        <v>166</v>
      </c>
      <c r="F35" s="6">
        <v>0.02</v>
      </c>
      <c r="G35" s="5" t="s">
        <v>1292</v>
      </c>
      <c r="H35" s="5">
        <v>10</v>
      </c>
      <c r="I35" s="5" t="s">
        <v>8823</v>
      </c>
      <c r="J35" s="5">
        <v>300</v>
      </c>
      <c r="K35" s="5">
        <v>259200</v>
      </c>
      <c r="L35" s="5" t="s">
        <v>9690</v>
      </c>
      <c r="O35" s="5" t="s">
        <v>10012</v>
      </c>
      <c r="P35" s="5" t="s">
        <v>8843</v>
      </c>
      <c r="Q35" s="5" t="s">
        <v>160</v>
      </c>
      <c r="R35" s="5" t="s">
        <v>10011</v>
      </c>
      <c r="S35" s="5" t="s">
        <v>10010</v>
      </c>
      <c r="T35" s="5" t="s">
        <v>10009</v>
      </c>
      <c r="X35" s="5">
        <v>25</v>
      </c>
      <c r="Y35" s="5" t="s">
        <v>156</v>
      </c>
      <c r="Z35" s="5" t="s">
        <v>156</v>
      </c>
      <c r="AA35" s="5" t="s">
        <v>156</v>
      </c>
      <c r="AB35" s="5" t="s">
        <v>65</v>
      </c>
      <c r="AC35" s="5" t="s">
        <v>15</v>
      </c>
      <c r="AE35" s="5" t="s">
        <v>15</v>
      </c>
      <c r="AF35" s="5" t="s">
        <v>10008</v>
      </c>
    </row>
    <row r="36" spans="1:37">
      <c r="A36" s="5" t="s">
        <v>9975</v>
      </c>
      <c r="B36" s="5" t="s">
        <v>8825</v>
      </c>
      <c r="C36" s="5" t="s">
        <v>168</v>
      </c>
      <c r="D36" s="5" t="s">
        <v>167</v>
      </c>
      <c r="E36" s="5" t="s">
        <v>166</v>
      </c>
      <c r="F36" s="6">
        <v>0.02</v>
      </c>
      <c r="G36" s="5" t="s">
        <v>1292</v>
      </c>
      <c r="H36" s="5">
        <v>10</v>
      </c>
      <c r="I36" s="5" t="s">
        <v>8823</v>
      </c>
      <c r="J36" s="5">
        <v>300</v>
      </c>
      <c r="K36" s="5">
        <v>259200</v>
      </c>
      <c r="L36" s="5" t="s">
        <v>9690</v>
      </c>
      <c r="O36" s="5" t="s">
        <v>10007</v>
      </c>
      <c r="P36" s="5" t="s">
        <v>8903</v>
      </c>
      <c r="Q36" s="5" t="s">
        <v>160</v>
      </c>
      <c r="R36" s="5" t="s">
        <v>10006</v>
      </c>
      <c r="S36" s="5" t="s">
        <v>10005</v>
      </c>
      <c r="T36" s="5" t="s">
        <v>10004</v>
      </c>
      <c r="X36" s="5">
        <v>53</v>
      </c>
      <c r="Y36" s="5" t="s">
        <v>171</v>
      </c>
      <c r="Z36" s="5" t="s">
        <v>171</v>
      </c>
      <c r="AA36" s="5" t="s">
        <v>171</v>
      </c>
      <c r="AB36" s="5" t="s">
        <v>65</v>
      </c>
      <c r="AC36" s="5" t="s">
        <v>15</v>
      </c>
      <c r="AE36" s="5" t="s">
        <v>15</v>
      </c>
      <c r="AF36" s="5" t="s">
        <v>10003</v>
      </c>
    </row>
    <row r="37" spans="1:37">
      <c r="A37" s="5" t="s">
        <v>9975</v>
      </c>
      <c r="B37" s="5" t="s">
        <v>8825</v>
      </c>
      <c r="C37" s="5" t="s">
        <v>168</v>
      </c>
      <c r="D37" s="5" t="s">
        <v>167</v>
      </c>
      <c r="E37" s="5" t="s">
        <v>166</v>
      </c>
      <c r="F37" s="6">
        <v>0.02</v>
      </c>
      <c r="G37" s="5" t="s">
        <v>1292</v>
      </c>
      <c r="H37" s="5">
        <v>10</v>
      </c>
      <c r="I37" s="5" t="s">
        <v>8823</v>
      </c>
      <c r="J37" s="5">
        <v>300</v>
      </c>
      <c r="K37" s="5">
        <v>259200</v>
      </c>
      <c r="L37" s="5" t="s">
        <v>9690</v>
      </c>
      <c r="O37" s="5" t="s">
        <v>10002</v>
      </c>
      <c r="P37" s="5" t="s">
        <v>9100</v>
      </c>
      <c r="Q37" s="5" t="s">
        <v>160</v>
      </c>
      <c r="R37" s="5" t="s">
        <v>10001</v>
      </c>
      <c r="S37" s="5" t="s">
        <v>10000</v>
      </c>
      <c r="T37" s="5" t="s">
        <v>9999</v>
      </c>
      <c r="X37" s="5">
        <v>59</v>
      </c>
      <c r="Y37" s="5" t="s">
        <v>171</v>
      </c>
      <c r="Z37" s="5" t="s">
        <v>171</v>
      </c>
      <c r="AA37" s="5" t="s">
        <v>171</v>
      </c>
      <c r="AB37" s="5" t="s">
        <v>65</v>
      </c>
      <c r="AC37" s="5" t="s">
        <v>15</v>
      </c>
      <c r="AD37" s="5" t="s">
        <v>65</v>
      </c>
      <c r="AF37" s="5" t="s">
        <v>9998</v>
      </c>
    </row>
    <row r="38" spans="1:37">
      <c r="A38" s="5" t="s">
        <v>9975</v>
      </c>
      <c r="B38" s="5" t="s">
        <v>8825</v>
      </c>
      <c r="C38" s="5" t="s">
        <v>168</v>
      </c>
      <c r="D38" s="5" t="s">
        <v>167</v>
      </c>
      <c r="E38" s="5" t="s">
        <v>166</v>
      </c>
      <c r="F38" s="6">
        <v>0.02</v>
      </c>
      <c r="G38" s="5" t="s">
        <v>1292</v>
      </c>
      <c r="H38" s="5">
        <v>10</v>
      </c>
      <c r="I38" s="5" t="s">
        <v>8823</v>
      </c>
      <c r="J38" s="5">
        <v>300</v>
      </c>
      <c r="K38" s="5">
        <v>259200</v>
      </c>
      <c r="L38" s="5" t="s">
        <v>9690</v>
      </c>
      <c r="O38" s="5" t="s">
        <v>9997</v>
      </c>
      <c r="P38" s="5" t="s">
        <v>8820</v>
      </c>
      <c r="Q38" s="5" t="s">
        <v>160</v>
      </c>
      <c r="R38" s="5" t="s">
        <v>9996</v>
      </c>
      <c r="S38" s="5" t="s">
        <v>9995</v>
      </c>
      <c r="T38" s="5" t="s">
        <v>9994</v>
      </c>
      <c r="X38" s="5">
        <v>33</v>
      </c>
      <c r="Y38" s="5" t="s">
        <v>171</v>
      </c>
      <c r="Z38" s="5" t="s">
        <v>171</v>
      </c>
      <c r="AA38" s="5" t="s">
        <v>171</v>
      </c>
      <c r="AB38" s="5" t="s">
        <v>65</v>
      </c>
      <c r="AC38" s="5" t="s">
        <v>15</v>
      </c>
      <c r="AE38" s="5" t="s">
        <v>15</v>
      </c>
      <c r="AF38" s="5" t="s">
        <v>9993</v>
      </c>
    </row>
    <row r="39" spans="1:37">
      <c r="A39" s="5" t="s">
        <v>9975</v>
      </c>
      <c r="B39" s="5" t="s">
        <v>8825</v>
      </c>
      <c r="C39" s="5" t="s">
        <v>168</v>
      </c>
      <c r="D39" s="5" t="s">
        <v>167</v>
      </c>
      <c r="E39" s="5" t="s">
        <v>166</v>
      </c>
      <c r="F39" s="6">
        <v>0.02</v>
      </c>
      <c r="G39" s="5" t="s">
        <v>1292</v>
      </c>
      <c r="H39" s="5">
        <v>10</v>
      </c>
      <c r="I39" s="5" t="s">
        <v>8823</v>
      </c>
      <c r="J39" s="5">
        <v>300</v>
      </c>
      <c r="K39" s="5">
        <v>259200</v>
      </c>
      <c r="L39" s="5" t="s">
        <v>9690</v>
      </c>
      <c r="O39" s="5" t="s">
        <v>9992</v>
      </c>
      <c r="P39" s="5" t="s">
        <v>8937</v>
      </c>
      <c r="Q39" s="5" t="s">
        <v>160</v>
      </c>
      <c r="R39" s="5" t="s">
        <v>9991</v>
      </c>
      <c r="S39" s="5" t="s">
        <v>2878</v>
      </c>
      <c r="T39" s="5" t="s">
        <v>9990</v>
      </c>
      <c r="X39" s="5">
        <v>15</v>
      </c>
      <c r="Y39" s="5" t="s">
        <v>171</v>
      </c>
      <c r="Z39" s="5" t="s">
        <v>171</v>
      </c>
      <c r="AA39" s="5" t="s">
        <v>171</v>
      </c>
      <c r="AB39" s="5" t="s">
        <v>65</v>
      </c>
      <c r="AC39" s="5" t="s">
        <v>15</v>
      </c>
      <c r="AD39" s="5" t="s">
        <v>65</v>
      </c>
      <c r="AF39" s="5" t="s">
        <v>9989</v>
      </c>
    </row>
    <row r="40" spans="1:37">
      <c r="A40" s="5" t="s">
        <v>9975</v>
      </c>
      <c r="B40" s="5" t="s">
        <v>8825</v>
      </c>
      <c r="C40" s="5" t="s">
        <v>168</v>
      </c>
      <c r="D40" s="5" t="s">
        <v>167</v>
      </c>
      <c r="E40" s="5" t="s">
        <v>166</v>
      </c>
      <c r="F40" s="6">
        <v>0.02</v>
      </c>
      <c r="G40" s="5" t="s">
        <v>1292</v>
      </c>
      <c r="H40" s="5">
        <v>10</v>
      </c>
      <c r="I40" s="5" t="s">
        <v>8823</v>
      </c>
      <c r="J40" s="5">
        <v>300</v>
      </c>
      <c r="K40" s="5">
        <v>259200</v>
      </c>
      <c r="L40" s="5" t="s">
        <v>9690</v>
      </c>
      <c r="O40" s="5" t="s">
        <v>9988</v>
      </c>
      <c r="P40" s="5" t="s">
        <v>8948</v>
      </c>
      <c r="Q40" s="5" t="s">
        <v>160</v>
      </c>
      <c r="R40" s="5" t="s">
        <v>9987</v>
      </c>
      <c r="S40" s="5" t="s">
        <v>9986</v>
      </c>
      <c r="T40" s="5" t="s">
        <v>9985</v>
      </c>
      <c r="X40" s="5">
        <v>12</v>
      </c>
      <c r="Y40" s="5" t="s">
        <v>171</v>
      </c>
      <c r="Z40" s="5" t="s">
        <v>171</v>
      </c>
      <c r="AA40" s="5" t="s">
        <v>171</v>
      </c>
      <c r="AB40" s="5" t="s">
        <v>65</v>
      </c>
      <c r="AC40" s="5" t="s">
        <v>15</v>
      </c>
      <c r="AF40" s="5" t="s">
        <v>9984</v>
      </c>
    </row>
    <row r="41" spans="1:37">
      <c r="A41" s="5" t="s">
        <v>9975</v>
      </c>
      <c r="B41" s="5" t="s">
        <v>8825</v>
      </c>
      <c r="C41" s="5" t="s">
        <v>168</v>
      </c>
      <c r="D41" s="5" t="s">
        <v>167</v>
      </c>
      <c r="E41" s="5" t="s">
        <v>166</v>
      </c>
      <c r="F41" s="6">
        <v>0.02</v>
      </c>
      <c r="G41" s="5" t="s">
        <v>1292</v>
      </c>
      <c r="H41" s="5">
        <v>10</v>
      </c>
      <c r="I41" s="5" t="s">
        <v>8823</v>
      </c>
      <c r="J41" s="5">
        <v>300</v>
      </c>
      <c r="K41" s="5">
        <v>259200</v>
      </c>
      <c r="L41" s="5" t="s">
        <v>9690</v>
      </c>
      <c r="O41" s="5" t="s">
        <v>9983</v>
      </c>
      <c r="P41" s="5" t="s">
        <v>8831</v>
      </c>
      <c r="Q41" s="5" t="s">
        <v>160</v>
      </c>
      <c r="R41" s="5" t="s">
        <v>8924</v>
      </c>
      <c r="S41" s="5" t="s">
        <v>8923</v>
      </c>
      <c r="T41" s="5" t="s">
        <v>8922</v>
      </c>
      <c r="X41" s="5">
        <v>42</v>
      </c>
      <c r="Y41" s="5" t="s">
        <v>171</v>
      </c>
      <c r="Z41" s="5" t="s">
        <v>171</v>
      </c>
      <c r="AA41" s="5" t="s">
        <v>171</v>
      </c>
      <c r="AB41" s="5" t="s">
        <v>65</v>
      </c>
      <c r="AC41" s="5" t="s">
        <v>15</v>
      </c>
      <c r="AD41" s="5" t="s">
        <v>65</v>
      </c>
      <c r="AF41" s="5" t="s">
        <v>9982</v>
      </c>
    </row>
    <row r="42" spans="1:37">
      <c r="A42" s="5" t="s">
        <v>9975</v>
      </c>
      <c r="B42" s="5" t="s">
        <v>8825</v>
      </c>
      <c r="C42" s="5" t="s">
        <v>168</v>
      </c>
      <c r="D42" s="5" t="s">
        <v>167</v>
      </c>
      <c r="E42" s="5" t="s">
        <v>166</v>
      </c>
      <c r="F42" s="6">
        <v>0.02</v>
      </c>
      <c r="G42" s="5" t="s">
        <v>1292</v>
      </c>
      <c r="H42" s="5">
        <v>10</v>
      </c>
      <c r="I42" s="5" t="s">
        <v>8823</v>
      </c>
      <c r="J42" s="5">
        <v>300</v>
      </c>
      <c r="K42" s="5">
        <v>259200</v>
      </c>
      <c r="L42" s="5" t="s">
        <v>9690</v>
      </c>
      <c r="O42" s="5" t="s">
        <v>9981</v>
      </c>
      <c r="P42" s="5" t="s">
        <v>6551</v>
      </c>
      <c r="Q42" s="5" t="s">
        <v>160</v>
      </c>
      <c r="R42" s="5" t="s">
        <v>9871</v>
      </c>
      <c r="S42" s="5" t="s">
        <v>9980</v>
      </c>
      <c r="T42" s="5" t="s">
        <v>9979</v>
      </c>
      <c r="X42" s="5">
        <v>25</v>
      </c>
      <c r="Y42" s="5" t="s">
        <v>156</v>
      </c>
      <c r="Z42" s="5" t="s">
        <v>156</v>
      </c>
      <c r="AA42" s="5" t="s">
        <v>156</v>
      </c>
      <c r="AB42" s="5" t="s">
        <v>65</v>
      </c>
      <c r="AC42" s="5" t="s">
        <v>15</v>
      </c>
      <c r="AD42" s="5" t="s">
        <v>65</v>
      </c>
      <c r="AF42" s="5" t="s">
        <v>9978</v>
      </c>
    </row>
    <row r="43" spans="1:37">
      <c r="A43" s="5" t="s">
        <v>9975</v>
      </c>
      <c r="B43" s="5" t="s">
        <v>8825</v>
      </c>
      <c r="C43" s="5" t="s">
        <v>168</v>
      </c>
      <c r="D43" s="5" t="s">
        <v>167</v>
      </c>
      <c r="E43" s="5" t="s">
        <v>166</v>
      </c>
      <c r="F43" s="6">
        <v>0.02</v>
      </c>
      <c r="G43" s="5" t="s">
        <v>1292</v>
      </c>
      <c r="H43" s="5">
        <v>10</v>
      </c>
      <c r="I43" s="5" t="s">
        <v>8823</v>
      </c>
      <c r="J43" s="5">
        <v>300</v>
      </c>
      <c r="K43" s="5">
        <v>259200</v>
      </c>
      <c r="L43" s="5" t="s">
        <v>9690</v>
      </c>
      <c r="O43" s="5" t="s">
        <v>9977</v>
      </c>
      <c r="P43" s="5" t="s">
        <v>8837</v>
      </c>
      <c r="Q43" s="5" t="s">
        <v>160</v>
      </c>
      <c r="R43" s="5" t="s">
        <v>3736</v>
      </c>
      <c r="S43" s="5" t="s">
        <v>184</v>
      </c>
      <c r="T43" s="5" t="s">
        <v>1106</v>
      </c>
      <c r="X43" s="5">
        <v>46</v>
      </c>
      <c r="Y43" s="5" t="s">
        <v>171</v>
      </c>
      <c r="Z43" s="5" t="s">
        <v>171</v>
      </c>
      <c r="AA43" s="5" t="s">
        <v>171</v>
      </c>
      <c r="AB43" s="5" t="s">
        <v>65</v>
      </c>
      <c r="AC43" s="5" t="s">
        <v>15</v>
      </c>
      <c r="AE43" s="5" t="s">
        <v>15</v>
      </c>
      <c r="AF43" s="5" t="s">
        <v>9976</v>
      </c>
    </row>
    <row r="44" spans="1:37">
      <c r="A44" s="5" t="s">
        <v>9975</v>
      </c>
      <c r="B44" s="5" t="s">
        <v>8825</v>
      </c>
      <c r="C44" s="5" t="s">
        <v>168</v>
      </c>
      <c r="D44" s="5" t="s">
        <v>167</v>
      </c>
      <c r="E44" s="5" t="s">
        <v>166</v>
      </c>
      <c r="F44" s="6">
        <v>0.02</v>
      </c>
      <c r="G44" s="5" t="s">
        <v>1292</v>
      </c>
      <c r="H44" s="5">
        <v>10</v>
      </c>
      <c r="I44" s="5" t="s">
        <v>8823</v>
      </c>
      <c r="J44" s="5">
        <v>300</v>
      </c>
      <c r="K44" s="5">
        <v>259200</v>
      </c>
      <c r="L44" s="5" t="s">
        <v>9690</v>
      </c>
      <c r="O44" s="5" t="s">
        <v>9974</v>
      </c>
      <c r="P44" s="5" t="s">
        <v>9081</v>
      </c>
      <c r="Q44" s="5" t="s">
        <v>160</v>
      </c>
      <c r="R44" s="5" t="s">
        <v>9973</v>
      </c>
      <c r="S44" s="5" t="s">
        <v>9972</v>
      </c>
      <c r="T44" s="5" t="s">
        <v>9971</v>
      </c>
      <c r="X44" s="5">
        <v>25</v>
      </c>
      <c r="Y44" s="5" t="s">
        <v>171</v>
      </c>
      <c r="Z44" s="5" t="s">
        <v>171</v>
      </c>
      <c r="AA44" s="5" t="s">
        <v>171</v>
      </c>
      <c r="AB44" s="5" t="s">
        <v>65</v>
      </c>
      <c r="AC44" s="5" t="s">
        <v>15</v>
      </c>
      <c r="AD44" s="5" t="s">
        <v>65</v>
      </c>
      <c r="AF44" s="5" t="s">
        <v>9970</v>
      </c>
    </row>
    <row r="45" spans="1:37" s="8" customFormat="1">
      <c r="F45" s="9"/>
      <c r="AD45" s="10">
        <f>COUNTIF(AD35:AD44,AD39)</f>
        <v>5</v>
      </c>
      <c r="AE45" s="10">
        <f>COUNTIF(AE35:AE44,AE38)</f>
        <v>4</v>
      </c>
      <c r="AJ45" s="8">
        <f>AD45+AE45</f>
        <v>9</v>
      </c>
      <c r="AK45" s="8">
        <f>AD45/AJ45</f>
        <v>0.55555555555555558</v>
      </c>
    </row>
    <row r="46" spans="1:37">
      <c r="A46" s="5" t="s">
        <v>9936</v>
      </c>
      <c r="B46" s="5" t="s">
        <v>8825</v>
      </c>
      <c r="C46" s="5" t="s">
        <v>168</v>
      </c>
      <c r="D46" s="5" t="s">
        <v>167</v>
      </c>
      <c r="E46" s="5" t="s">
        <v>166</v>
      </c>
      <c r="F46" s="6">
        <v>0.02</v>
      </c>
      <c r="G46" s="5" t="s">
        <v>1292</v>
      </c>
      <c r="H46" s="5">
        <v>10</v>
      </c>
      <c r="I46" s="5" t="s">
        <v>8823</v>
      </c>
      <c r="J46" s="5">
        <v>300</v>
      </c>
      <c r="K46" s="5">
        <v>259200</v>
      </c>
      <c r="L46" s="5" t="s">
        <v>9690</v>
      </c>
      <c r="O46" s="5" t="s">
        <v>9969</v>
      </c>
      <c r="P46" s="5" t="s">
        <v>8852</v>
      </c>
      <c r="Q46" s="5" t="s">
        <v>160</v>
      </c>
      <c r="R46" s="5" t="s">
        <v>2990</v>
      </c>
      <c r="S46" s="5" t="s">
        <v>9968</v>
      </c>
      <c r="T46" s="5" t="s">
        <v>9967</v>
      </c>
      <c r="X46" s="5">
        <v>93</v>
      </c>
      <c r="Y46" s="5" t="s">
        <v>171</v>
      </c>
      <c r="Z46" s="5" t="s">
        <v>171</v>
      </c>
      <c r="AA46" s="5" t="s">
        <v>171</v>
      </c>
      <c r="AB46" s="5" t="s">
        <v>66</v>
      </c>
      <c r="AC46" s="5" t="s">
        <v>16</v>
      </c>
      <c r="AD46" s="5" t="s">
        <v>66</v>
      </c>
      <c r="AF46" s="5" t="s">
        <v>9966</v>
      </c>
    </row>
    <row r="47" spans="1:37">
      <c r="A47" s="5" t="s">
        <v>9936</v>
      </c>
      <c r="B47" s="5" t="s">
        <v>8825</v>
      </c>
      <c r="C47" s="5" t="s">
        <v>168</v>
      </c>
      <c r="D47" s="5" t="s">
        <v>167</v>
      </c>
      <c r="E47" s="5" t="s">
        <v>166</v>
      </c>
      <c r="F47" s="6">
        <v>0.02</v>
      </c>
      <c r="G47" s="5" t="s">
        <v>1292</v>
      </c>
      <c r="H47" s="5">
        <v>10</v>
      </c>
      <c r="I47" s="5" t="s">
        <v>8823</v>
      </c>
      <c r="J47" s="5">
        <v>300</v>
      </c>
      <c r="K47" s="5">
        <v>259200</v>
      </c>
      <c r="L47" s="5" t="s">
        <v>9690</v>
      </c>
      <c r="O47" s="5" t="s">
        <v>9965</v>
      </c>
      <c r="P47" s="5" t="s">
        <v>9100</v>
      </c>
      <c r="Q47" s="5" t="s">
        <v>160</v>
      </c>
      <c r="R47" s="5" t="s">
        <v>9964</v>
      </c>
      <c r="S47" s="5" t="s">
        <v>9963</v>
      </c>
      <c r="T47" s="5" t="s">
        <v>9962</v>
      </c>
      <c r="X47" s="5">
        <v>96</v>
      </c>
      <c r="Y47" s="5" t="s">
        <v>171</v>
      </c>
      <c r="Z47" s="5" t="s">
        <v>171</v>
      </c>
      <c r="AA47" s="5" t="s">
        <v>171</v>
      </c>
      <c r="AB47" s="5" t="s">
        <v>66</v>
      </c>
      <c r="AC47" s="5" t="s">
        <v>16</v>
      </c>
      <c r="AD47" s="5" t="s">
        <v>66</v>
      </c>
      <c r="AF47" s="5" t="s">
        <v>9961</v>
      </c>
    </row>
    <row r="48" spans="1:37">
      <c r="A48" s="5" t="s">
        <v>9936</v>
      </c>
      <c r="B48" s="5" t="s">
        <v>8825</v>
      </c>
      <c r="C48" s="5" t="s">
        <v>168</v>
      </c>
      <c r="D48" s="5" t="s">
        <v>167</v>
      </c>
      <c r="E48" s="5" t="s">
        <v>166</v>
      </c>
      <c r="F48" s="6">
        <v>0.02</v>
      </c>
      <c r="G48" s="5" t="s">
        <v>1292</v>
      </c>
      <c r="H48" s="5">
        <v>10</v>
      </c>
      <c r="I48" s="5" t="s">
        <v>8823</v>
      </c>
      <c r="J48" s="5">
        <v>300</v>
      </c>
      <c r="K48" s="5">
        <v>259200</v>
      </c>
      <c r="L48" s="5" t="s">
        <v>9690</v>
      </c>
      <c r="O48" s="5" t="s">
        <v>9960</v>
      </c>
      <c r="P48" s="5" t="s">
        <v>180</v>
      </c>
      <c r="Q48" s="5" t="s">
        <v>160</v>
      </c>
      <c r="R48" s="5" t="s">
        <v>9959</v>
      </c>
      <c r="S48" s="5" t="s">
        <v>9958</v>
      </c>
      <c r="T48" s="5" t="s">
        <v>9957</v>
      </c>
      <c r="X48" s="5">
        <v>5</v>
      </c>
      <c r="Y48" s="5" t="s">
        <v>171</v>
      </c>
      <c r="Z48" s="5" t="s">
        <v>171</v>
      </c>
      <c r="AA48" s="5" t="s">
        <v>171</v>
      </c>
      <c r="AB48" s="5" t="s">
        <v>66</v>
      </c>
      <c r="AC48" s="5" t="s">
        <v>16</v>
      </c>
      <c r="AD48" s="5" t="s">
        <v>66</v>
      </c>
      <c r="AF48" s="5" t="s">
        <v>6384</v>
      </c>
    </row>
    <row r="49" spans="1:37">
      <c r="A49" s="5" t="s">
        <v>9936</v>
      </c>
      <c r="B49" s="5" t="s">
        <v>8825</v>
      </c>
      <c r="C49" s="5" t="s">
        <v>168</v>
      </c>
      <c r="D49" s="5" t="s">
        <v>167</v>
      </c>
      <c r="E49" s="5" t="s">
        <v>166</v>
      </c>
      <c r="F49" s="6">
        <v>0.02</v>
      </c>
      <c r="G49" s="5" t="s">
        <v>1292</v>
      </c>
      <c r="H49" s="5">
        <v>10</v>
      </c>
      <c r="I49" s="5" t="s">
        <v>8823</v>
      </c>
      <c r="J49" s="5">
        <v>300</v>
      </c>
      <c r="K49" s="5">
        <v>259200</v>
      </c>
      <c r="L49" s="5" t="s">
        <v>9690</v>
      </c>
      <c r="O49" s="5" t="s">
        <v>9956</v>
      </c>
      <c r="P49" s="5" t="s">
        <v>9678</v>
      </c>
      <c r="Q49" s="5" t="s">
        <v>160</v>
      </c>
      <c r="R49" s="5" t="s">
        <v>9955</v>
      </c>
      <c r="S49" s="5" t="s">
        <v>5332</v>
      </c>
      <c r="T49" s="5" t="s">
        <v>5331</v>
      </c>
      <c r="X49" s="5">
        <v>187</v>
      </c>
      <c r="Y49" s="5" t="s">
        <v>156</v>
      </c>
      <c r="Z49" s="5" t="s">
        <v>156</v>
      </c>
      <c r="AA49" s="5" t="s">
        <v>156</v>
      </c>
      <c r="AB49" s="5" t="s">
        <v>66</v>
      </c>
      <c r="AC49" s="5" t="s">
        <v>16</v>
      </c>
      <c r="AD49" s="5" t="s">
        <v>66</v>
      </c>
      <c r="AF49" s="5" t="s">
        <v>9954</v>
      </c>
    </row>
    <row r="50" spans="1:37">
      <c r="A50" s="5" t="s">
        <v>9936</v>
      </c>
      <c r="B50" s="5" t="s">
        <v>8825</v>
      </c>
      <c r="C50" s="5" t="s">
        <v>168</v>
      </c>
      <c r="D50" s="5" t="s">
        <v>167</v>
      </c>
      <c r="E50" s="5" t="s">
        <v>166</v>
      </c>
      <c r="F50" s="6">
        <v>0.02</v>
      </c>
      <c r="G50" s="5" t="s">
        <v>1292</v>
      </c>
      <c r="H50" s="5">
        <v>10</v>
      </c>
      <c r="I50" s="5" t="s">
        <v>8823</v>
      </c>
      <c r="J50" s="5">
        <v>300</v>
      </c>
      <c r="K50" s="5">
        <v>259200</v>
      </c>
      <c r="L50" s="5" t="s">
        <v>9690</v>
      </c>
      <c r="O50" s="5" t="s">
        <v>9953</v>
      </c>
      <c r="P50" s="5" t="s">
        <v>8831</v>
      </c>
      <c r="Q50" s="5" t="s">
        <v>160</v>
      </c>
      <c r="R50" s="5" t="s">
        <v>8315</v>
      </c>
      <c r="S50" s="5" t="s">
        <v>9952</v>
      </c>
      <c r="T50" s="5" t="s">
        <v>9951</v>
      </c>
      <c r="X50" s="5">
        <v>28</v>
      </c>
      <c r="Y50" s="5" t="s">
        <v>171</v>
      </c>
      <c r="Z50" s="5" t="s">
        <v>171</v>
      </c>
      <c r="AA50" s="5" t="s">
        <v>171</v>
      </c>
      <c r="AB50" s="5" t="s">
        <v>66</v>
      </c>
      <c r="AC50" s="5" t="s">
        <v>16</v>
      </c>
      <c r="AD50" s="5" t="s">
        <v>66</v>
      </c>
      <c r="AF50" s="5" t="s">
        <v>9950</v>
      </c>
    </row>
    <row r="51" spans="1:37">
      <c r="A51" s="5" t="s">
        <v>9936</v>
      </c>
      <c r="B51" s="5" t="s">
        <v>8825</v>
      </c>
      <c r="C51" s="5" t="s">
        <v>168</v>
      </c>
      <c r="D51" s="5" t="s">
        <v>167</v>
      </c>
      <c r="E51" s="5" t="s">
        <v>166</v>
      </c>
      <c r="F51" s="6">
        <v>0.02</v>
      </c>
      <c r="G51" s="5" t="s">
        <v>1292</v>
      </c>
      <c r="H51" s="5">
        <v>10</v>
      </c>
      <c r="I51" s="5" t="s">
        <v>8823</v>
      </c>
      <c r="J51" s="5">
        <v>300</v>
      </c>
      <c r="K51" s="5">
        <v>259200</v>
      </c>
      <c r="L51" s="5" t="s">
        <v>9690</v>
      </c>
      <c r="O51" s="5" t="s">
        <v>9949</v>
      </c>
      <c r="P51" s="5" t="s">
        <v>8849</v>
      </c>
      <c r="Q51" s="5" t="s">
        <v>160</v>
      </c>
      <c r="R51" s="5" t="s">
        <v>4424</v>
      </c>
      <c r="S51" s="5" t="s">
        <v>344</v>
      </c>
      <c r="T51" s="5" t="s">
        <v>9948</v>
      </c>
      <c r="X51" s="5">
        <v>41</v>
      </c>
      <c r="Y51" s="5" t="s">
        <v>171</v>
      </c>
      <c r="Z51" s="5" t="s">
        <v>171</v>
      </c>
      <c r="AA51" s="5" t="s">
        <v>171</v>
      </c>
      <c r="AB51" s="5" t="s">
        <v>66</v>
      </c>
      <c r="AC51" s="5" t="s">
        <v>16</v>
      </c>
      <c r="AD51" s="5" t="s">
        <v>66</v>
      </c>
      <c r="AF51" s="5" t="s">
        <v>9947</v>
      </c>
    </row>
    <row r="52" spans="1:37">
      <c r="A52" s="5" t="s">
        <v>9936</v>
      </c>
      <c r="B52" s="5" t="s">
        <v>8825</v>
      </c>
      <c r="C52" s="5" t="s">
        <v>168</v>
      </c>
      <c r="D52" s="5" t="s">
        <v>167</v>
      </c>
      <c r="E52" s="5" t="s">
        <v>166</v>
      </c>
      <c r="F52" s="6">
        <v>0.02</v>
      </c>
      <c r="G52" s="5" t="s">
        <v>1292</v>
      </c>
      <c r="H52" s="5">
        <v>10</v>
      </c>
      <c r="I52" s="5" t="s">
        <v>8823</v>
      </c>
      <c r="J52" s="5">
        <v>300</v>
      </c>
      <c r="K52" s="5">
        <v>259200</v>
      </c>
      <c r="L52" s="5" t="s">
        <v>9690</v>
      </c>
      <c r="O52" s="5" t="s">
        <v>9946</v>
      </c>
      <c r="P52" s="5" t="s">
        <v>1437</v>
      </c>
      <c r="Q52" s="5" t="s">
        <v>160</v>
      </c>
      <c r="R52" s="5" t="s">
        <v>9945</v>
      </c>
      <c r="S52" s="5" t="s">
        <v>9474</v>
      </c>
      <c r="T52" s="5" t="s">
        <v>9700</v>
      </c>
      <c r="X52" s="5">
        <v>2</v>
      </c>
      <c r="Y52" s="5" t="s">
        <v>171</v>
      </c>
      <c r="Z52" s="5" t="s">
        <v>171</v>
      </c>
      <c r="AA52" s="5" t="s">
        <v>171</v>
      </c>
      <c r="AB52" s="5" t="s">
        <v>66</v>
      </c>
      <c r="AC52" s="5" t="s">
        <v>16</v>
      </c>
      <c r="AD52" s="5" t="s">
        <v>66</v>
      </c>
      <c r="AF52" s="5" t="s">
        <v>6417</v>
      </c>
    </row>
    <row r="53" spans="1:37">
      <c r="A53" s="5" t="s">
        <v>9936</v>
      </c>
      <c r="B53" s="5" t="s">
        <v>8825</v>
      </c>
      <c r="C53" s="5" t="s">
        <v>168</v>
      </c>
      <c r="D53" s="5" t="s">
        <v>167</v>
      </c>
      <c r="E53" s="5" t="s">
        <v>166</v>
      </c>
      <c r="F53" s="6">
        <v>0.02</v>
      </c>
      <c r="G53" s="5" t="s">
        <v>1292</v>
      </c>
      <c r="H53" s="5">
        <v>10</v>
      </c>
      <c r="I53" s="5" t="s">
        <v>8823</v>
      </c>
      <c r="J53" s="5">
        <v>300</v>
      </c>
      <c r="K53" s="5">
        <v>259200</v>
      </c>
      <c r="L53" s="5" t="s">
        <v>9690</v>
      </c>
      <c r="O53" s="5" t="s">
        <v>9944</v>
      </c>
      <c r="P53" s="5" t="s">
        <v>8937</v>
      </c>
      <c r="Q53" s="5" t="s">
        <v>160</v>
      </c>
      <c r="R53" s="5" t="s">
        <v>9943</v>
      </c>
      <c r="S53" s="5" t="s">
        <v>2768</v>
      </c>
      <c r="T53" s="5" t="s">
        <v>2767</v>
      </c>
      <c r="X53" s="5">
        <v>8</v>
      </c>
      <c r="Y53" s="5" t="s">
        <v>171</v>
      </c>
      <c r="Z53" s="5" t="s">
        <v>171</v>
      </c>
      <c r="AA53" s="5" t="s">
        <v>171</v>
      </c>
      <c r="AB53" s="5" t="s">
        <v>66</v>
      </c>
      <c r="AC53" s="5" t="s">
        <v>16</v>
      </c>
      <c r="AD53" s="5" t="s">
        <v>66</v>
      </c>
      <c r="AF53" s="5" t="s">
        <v>9942</v>
      </c>
    </row>
    <row r="54" spans="1:37">
      <c r="A54" s="5" t="s">
        <v>9936</v>
      </c>
      <c r="B54" s="5" t="s">
        <v>8825</v>
      </c>
      <c r="C54" s="5" t="s">
        <v>168</v>
      </c>
      <c r="D54" s="5" t="s">
        <v>167</v>
      </c>
      <c r="E54" s="5" t="s">
        <v>166</v>
      </c>
      <c r="F54" s="6">
        <v>0.02</v>
      </c>
      <c r="G54" s="5" t="s">
        <v>1292</v>
      </c>
      <c r="H54" s="5">
        <v>10</v>
      </c>
      <c r="I54" s="5" t="s">
        <v>8823</v>
      </c>
      <c r="J54" s="5">
        <v>300</v>
      </c>
      <c r="K54" s="5">
        <v>259200</v>
      </c>
      <c r="L54" s="5" t="s">
        <v>9690</v>
      </c>
      <c r="O54" s="5" t="s">
        <v>9941</v>
      </c>
      <c r="P54" s="5" t="s">
        <v>8985</v>
      </c>
      <c r="Q54" s="5" t="s">
        <v>160</v>
      </c>
      <c r="R54" s="5" t="s">
        <v>9940</v>
      </c>
      <c r="S54" s="5" t="s">
        <v>9939</v>
      </c>
      <c r="T54" s="5" t="s">
        <v>9938</v>
      </c>
      <c r="X54" s="5">
        <v>65</v>
      </c>
      <c r="Y54" s="5" t="s">
        <v>171</v>
      </c>
      <c r="Z54" s="5" t="s">
        <v>171</v>
      </c>
      <c r="AA54" s="5" t="s">
        <v>171</v>
      </c>
      <c r="AB54" s="5" t="s">
        <v>66</v>
      </c>
      <c r="AC54" s="5" t="s">
        <v>16</v>
      </c>
      <c r="AD54" s="5" t="s">
        <v>66</v>
      </c>
      <c r="AF54" s="5" t="s">
        <v>9937</v>
      </c>
    </row>
    <row r="55" spans="1:37">
      <c r="A55" s="5" t="s">
        <v>9936</v>
      </c>
      <c r="B55" s="5" t="s">
        <v>8825</v>
      </c>
      <c r="C55" s="5" t="s">
        <v>168</v>
      </c>
      <c r="D55" s="5" t="s">
        <v>167</v>
      </c>
      <c r="E55" s="5" t="s">
        <v>166</v>
      </c>
      <c r="F55" s="6">
        <v>0.02</v>
      </c>
      <c r="G55" s="5" t="s">
        <v>1292</v>
      </c>
      <c r="H55" s="5">
        <v>10</v>
      </c>
      <c r="I55" s="5" t="s">
        <v>8823</v>
      </c>
      <c r="J55" s="5">
        <v>300</v>
      </c>
      <c r="K55" s="5">
        <v>259200</v>
      </c>
      <c r="L55" s="5" t="s">
        <v>9690</v>
      </c>
      <c r="O55" s="5" t="s">
        <v>9935</v>
      </c>
      <c r="P55" s="5" t="s">
        <v>8944</v>
      </c>
      <c r="Q55" s="5" t="s">
        <v>160</v>
      </c>
      <c r="R55" s="5" t="s">
        <v>3206</v>
      </c>
      <c r="S55" s="5" t="s">
        <v>9004</v>
      </c>
      <c r="T55" s="5" t="s">
        <v>9003</v>
      </c>
      <c r="X55" s="5">
        <v>65</v>
      </c>
      <c r="Y55" s="5" t="s">
        <v>171</v>
      </c>
      <c r="Z55" s="5" t="s">
        <v>171</v>
      </c>
      <c r="AA55" s="5" t="s">
        <v>171</v>
      </c>
      <c r="AB55" s="5" t="s">
        <v>66</v>
      </c>
      <c r="AC55" s="5" t="s">
        <v>16</v>
      </c>
      <c r="AE55" s="5" t="s">
        <v>16</v>
      </c>
      <c r="AF55" s="5" t="s">
        <v>9934</v>
      </c>
    </row>
    <row r="56" spans="1:37" s="8" customFormat="1">
      <c r="F56" s="9"/>
      <c r="AD56" s="10">
        <f>COUNTIF(AD46:AD55,AD50)</f>
        <v>9</v>
      </c>
      <c r="AE56" s="10">
        <f>COUNTIF(AE46:AE55,AE55)</f>
        <v>1</v>
      </c>
      <c r="AJ56" s="8">
        <f>AD56+AE56</f>
        <v>10</v>
      </c>
      <c r="AK56" s="8">
        <f>AE56/AJ56</f>
        <v>0.1</v>
      </c>
    </row>
    <row r="57" spans="1:37">
      <c r="A57" s="5" t="s">
        <v>9904</v>
      </c>
      <c r="B57" s="5" t="s">
        <v>8825</v>
      </c>
      <c r="C57" s="5" t="s">
        <v>168</v>
      </c>
      <c r="D57" s="5" t="s">
        <v>167</v>
      </c>
      <c r="E57" s="5" t="s">
        <v>166</v>
      </c>
      <c r="F57" s="6">
        <v>0.02</v>
      </c>
      <c r="G57" s="5" t="s">
        <v>1292</v>
      </c>
      <c r="H57" s="5">
        <v>10</v>
      </c>
      <c r="I57" s="5" t="s">
        <v>8823</v>
      </c>
      <c r="J57" s="5">
        <v>300</v>
      </c>
      <c r="K57" s="5">
        <v>259200</v>
      </c>
      <c r="L57" s="5" t="s">
        <v>9690</v>
      </c>
      <c r="O57" s="5" t="s">
        <v>9933</v>
      </c>
      <c r="P57" s="5" t="s">
        <v>8831</v>
      </c>
      <c r="Q57" s="5" t="s">
        <v>160</v>
      </c>
      <c r="R57" s="5" t="s">
        <v>721</v>
      </c>
      <c r="S57" s="5" t="s">
        <v>9932</v>
      </c>
      <c r="T57" s="5" t="s">
        <v>9931</v>
      </c>
      <c r="X57" s="5">
        <v>34</v>
      </c>
      <c r="Y57" s="5" t="s">
        <v>171</v>
      </c>
      <c r="Z57" s="5" t="s">
        <v>171</v>
      </c>
      <c r="AA57" s="5" t="s">
        <v>171</v>
      </c>
      <c r="AB57" s="5" t="s">
        <v>89</v>
      </c>
      <c r="AC57" s="5" t="s">
        <v>17</v>
      </c>
      <c r="AD57" s="5" t="s">
        <v>89</v>
      </c>
      <c r="AF57" s="5" t="s">
        <v>9930</v>
      </c>
    </row>
    <row r="58" spans="1:37">
      <c r="A58" s="5" t="s">
        <v>9904</v>
      </c>
      <c r="B58" s="5" t="s">
        <v>8825</v>
      </c>
      <c r="C58" s="5" t="s">
        <v>168</v>
      </c>
      <c r="D58" s="5" t="s">
        <v>167</v>
      </c>
      <c r="E58" s="5" t="s">
        <v>166</v>
      </c>
      <c r="F58" s="6">
        <v>0.02</v>
      </c>
      <c r="G58" s="5" t="s">
        <v>1292</v>
      </c>
      <c r="H58" s="5">
        <v>10</v>
      </c>
      <c r="I58" s="5" t="s">
        <v>8823</v>
      </c>
      <c r="J58" s="5">
        <v>300</v>
      </c>
      <c r="K58" s="5">
        <v>259200</v>
      </c>
      <c r="L58" s="5" t="s">
        <v>9690</v>
      </c>
      <c r="O58" s="5" t="s">
        <v>9929</v>
      </c>
      <c r="P58" s="5" t="s">
        <v>9100</v>
      </c>
      <c r="Q58" s="5" t="s">
        <v>160</v>
      </c>
      <c r="R58" s="5" t="s">
        <v>7964</v>
      </c>
      <c r="S58" s="5" t="s">
        <v>9410</v>
      </c>
      <c r="T58" s="5" t="s">
        <v>9409</v>
      </c>
      <c r="X58" s="5">
        <v>40</v>
      </c>
      <c r="Y58" s="5" t="s">
        <v>171</v>
      </c>
      <c r="Z58" s="5" t="s">
        <v>171</v>
      </c>
      <c r="AA58" s="5" t="s">
        <v>171</v>
      </c>
      <c r="AB58" s="5" t="s">
        <v>89</v>
      </c>
      <c r="AC58" s="5" t="s">
        <v>17</v>
      </c>
      <c r="AE58" s="5" t="s">
        <v>17</v>
      </c>
      <c r="AF58" s="5" t="s">
        <v>9928</v>
      </c>
    </row>
    <row r="59" spans="1:37">
      <c r="A59" s="5" t="s">
        <v>9904</v>
      </c>
      <c r="B59" s="5" t="s">
        <v>8825</v>
      </c>
      <c r="C59" s="5" t="s">
        <v>168</v>
      </c>
      <c r="D59" s="5" t="s">
        <v>167</v>
      </c>
      <c r="E59" s="5" t="s">
        <v>166</v>
      </c>
      <c r="F59" s="6">
        <v>0.02</v>
      </c>
      <c r="G59" s="5" t="s">
        <v>1292</v>
      </c>
      <c r="H59" s="5">
        <v>10</v>
      </c>
      <c r="I59" s="5" t="s">
        <v>8823</v>
      </c>
      <c r="J59" s="5">
        <v>300</v>
      </c>
      <c r="K59" s="5">
        <v>259200</v>
      </c>
      <c r="L59" s="5" t="s">
        <v>9690</v>
      </c>
      <c r="O59" s="5" t="s">
        <v>9927</v>
      </c>
      <c r="P59" s="5" t="s">
        <v>8849</v>
      </c>
      <c r="Q59" s="5" t="s">
        <v>160</v>
      </c>
      <c r="R59" s="5" t="s">
        <v>9794</v>
      </c>
      <c r="S59" s="5" t="s">
        <v>9926</v>
      </c>
      <c r="T59" s="5" t="s">
        <v>9925</v>
      </c>
      <c r="X59" s="5">
        <v>37</v>
      </c>
      <c r="Y59" s="5" t="s">
        <v>171</v>
      </c>
      <c r="Z59" s="5" t="s">
        <v>171</v>
      </c>
      <c r="AA59" s="5" t="s">
        <v>171</v>
      </c>
      <c r="AB59" s="5" t="s">
        <v>89</v>
      </c>
      <c r="AC59" s="5" t="s">
        <v>17</v>
      </c>
      <c r="AE59" s="5" t="s">
        <v>17</v>
      </c>
      <c r="AF59" s="5" t="s">
        <v>9924</v>
      </c>
    </row>
    <row r="60" spans="1:37">
      <c r="A60" s="5" t="s">
        <v>9904</v>
      </c>
      <c r="B60" s="5" t="s">
        <v>8825</v>
      </c>
      <c r="C60" s="5" t="s">
        <v>168</v>
      </c>
      <c r="D60" s="5" t="s">
        <v>167</v>
      </c>
      <c r="E60" s="5" t="s">
        <v>166</v>
      </c>
      <c r="F60" s="6">
        <v>0.02</v>
      </c>
      <c r="G60" s="5" t="s">
        <v>1292</v>
      </c>
      <c r="H60" s="5">
        <v>10</v>
      </c>
      <c r="I60" s="5" t="s">
        <v>8823</v>
      </c>
      <c r="J60" s="5">
        <v>300</v>
      </c>
      <c r="K60" s="5">
        <v>259200</v>
      </c>
      <c r="L60" s="5" t="s">
        <v>9690</v>
      </c>
      <c r="O60" s="5" t="s">
        <v>9923</v>
      </c>
      <c r="P60" s="5" t="s">
        <v>8852</v>
      </c>
      <c r="Q60" s="5" t="s">
        <v>160</v>
      </c>
      <c r="R60" s="5" t="s">
        <v>3572</v>
      </c>
      <c r="S60" s="5" t="s">
        <v>9668</v>
      </c>
      <c r="T60" s="5" t="s">
        <v>9922</v>
      </c>
      <c r="X60" s="5">
        <v>58</v>
      </c>
      <c r="Y60" s="5" t="s">
        <v>171</v>
      </c>
      <c r="Z60" s="5" t="s">
        <v>171</v>
      </c>
      <c r="AA60" s="5" t="s">
        <v>171</v>
      </c>
      <c r="AB60" s="5" t="s">
        <v>89</v>
      </c>
      <c r="AC60" s="5" t="s">
        <v>17</v>
      </c>
      <c r="AD60" s="5" t="s">
        <v>89</v>
      </c>
      <c r="AF60" s="5" t="s">
        <v>9921</v>
      </c>
    </row>
    <row r="61" spans="1:37">
      <c r="A61" s="5" t="s">
        <v>9904</v>
      </c>
      <c r="B61" s="5" t="s">
        <v>8825</v>
      </c>
      <c r="C61" s="5" t="s">
        <v>168</v>
      </c>
      <c r="D61" s="5" t="s">
        <v>167</v>
      </c>
      <c r="E61" s="5" t="s">
        <v>166</v>
      </c>
      <c r="F61" s="6">
        <v>0.02</v>
      </c>
      <c r="G61" s="5" t="s">
        <v>1292</v>
      </c>
      <c r="H61" s="5">
        <v>10</v>
      </c>
      <c r="I61" s="5" t="s">
        <v>8823</v>
      </c>
      <c r="J61" s="5">
        <v>300</v>
      </c>
      <c r="K61" s="5">
        <v>259200</v>
      </c>
      <c r="L61" s="5" t="s">
        <v>9690</v>
      </c>
      <c r="O61" s="5" t="s">
        <v>9920</v>
      </c>
      <c r="P61" s="5" t="s">
        <v>8948</v>
      </c>
      <c r="Q61" s="5" t="s">
        <v>160</v>
      </c>
      <c r="R61" s="5" t="s">
        <v>9919</v>
      </c>
      <c r="S61" s="5" t="s">
        <v>7437</v>
      </c>
      <c r="T61" s="5" t="s">
        <v>7436</v>
      </c>
      <c r="X61" s="5">
        <v>71</v>
      </c>
      <c r="Y61" s="5" t="s">
        <v>171</v>
      </c>
      <c r="Z61" s="5" t="s">
        <v>171</v>
      </c>
      <c r="AA61" s="5" t="s">
        <v>171</v>
      </c>
      <c r="AB61" s="5" t="s">
        <v>89</v>
      </c>
      <c r="AC61" s="5" t="s">
        <v>17</v>
      </c>
      <c r="AD61" s="5" t="s">
        <v>89</v>
      </c>
      <c r="AF61" s="5" t="s">
        <v>9918</v>
      </c>
    </row>
    <row r="62" spans="1:37">
      <c r="A62" s="5" t="s">
        <v>9904</v>
      </c>
      <c r="B62" s="5" t="s">
        <v>8825</v>
      </c>
      <c r="C62" s="5" t="s">
        <v>168</v>
      </c>
      <c r="D62" s="5" t="s">
        <v>167</v>
      </c>
      <c r="E62" s="5" t="s">
        <v>166</v>
      </c>
      <c r="F62" s="6">
        <v>0.02</v>
      </c>
      <c r="G62" s="5" t="s">
        <v>1292</v>
      </c>
      <c r="H62" s="5">
        <v>10</v>
      </c>
      <c r="I62" s="5" t="s">
        <v>8823</v>
      </c>
      <c r="J62" s="5">
        <v>300</v>
      </c>
      <c r="K62" s="5">
        <v>259200</v>
      </c>
      <c r="L62" s="5" t="s">
        <v>9690</v>
      </c>
      <c r="O62" s="5" t="s">
        <v>9917</v>
      </c>
      <c r="P62" s="5" t="s">
        <v>9556</v>
      </c>
      <c r="Q62" s="5" t="s">
        <v>160</v>
      </c>
      <c r="R62" s="5" t="s">
        <v>9171</v>
      </c>
      <c r="S62" s="5" t="s">
        <v>9916</v>
      </c>
      <c r="T62" s="5" t="s">
        <v>9915</v>
      </c>
      <c r="X62" s="5">
        <v>35</v>
      </c>
      <c r="Y62" s="5" t="s">
        <v>171</v>
      </c>
      <c r="Z62" s="5" t="s">
        <v>171</v>
      </c>
      <c r="AA62" s="5" t="s">
        <v>171</v>
      </c>
      <c r="AB62" s="5" t="s">
        <v>89</v>
      </c>
      <c r="AC62" s="5" t="s">
        <v>17</v>
      </c>
      <c r="AD62" s="5" t="s">
        <v>89</v>
      </c>
      <c r="AF62" s="5" t="s">
        <v>9914</v>
      </c>
    </row>
    <row r="63" spans="1:37">
      <c r="A63" s="5" t="s">
        <v>9904</v>
      </c>
      <c r="B63" s="5" t="s">
        <v>8825</v>
      </c>
      <c r="C63" s="5" t="s">
        <v>168</v>
      </c>
      <c r="D63" s="5" t="s">
        <v>167</v>
      </c>
      <c r="E63" s="5" t="s">
        <v>166</v>
      </c>
      <c r="F63" s="6">
        <v>0.02</v>
      </c>
      <c r="G63" s="5" t="s">
        <v>1292</v>
      </c>
      <c r="H63" s="5">
        <v>10</v>
      </c>
      <c r="I63" s="5" t="s">
        <v>8823</v>
      </c>
      <c r="J63" s="5">
        <v>300</v>
      </c>
      <c r="K63" s="5">
        <v>259200</v>
      </c>
      <c r="L63" s="5" t="s">
        <v>9690</v>
      </c>
      <c r="O63" s="5" t="s">
        <v>9913</v>
      </c>
      <c r="P63" s="5" t="s">
        <v>8820</v>
      </c>
      <c r="Q63" s="5" t="s">
        <v>160</v>
      </c>
      <c r="R63" s="5" t="s">
        <v>9912</v>
      </c>
      <c r="S63" s="5" t="s">
        <v>9911</v>
      </c>
      <c r="T63" s="5" t="s">
        <v>9910</v>
      </c>
      <c r="X63" s="5">
        <v>15</v>
      </c>
      <c r="Y63" s="5" t="s">
        <v>171</v>
      </c>
      <c r="Z63" s="5" t="s">
        <v>171</v>
      </c>
      <c r="AA63" s="5" t="s">
        <v>171</v>
      </c>
      <c r="AB63" s="5" t="s">
        <v>89</v>
      </c>
      <c r="AC63" s="5" t="s">
        <v>17</v>
      </c>
      <c r="AD63" s="5" t="s">
        <v>89</v>
      </c>
      <c r="AF63" s="5" t="s">
        <v>9909</v>
      </c>
    </row>
    <row r="64" spans="1:37">
      <c r="A64" s="5" t="s">
        <v>9904</v>
      </c>
      <c r="B64" s="5" t="s">
        <v>8825</v>
      </c>
      <c r="C64" s="5" t="s">
        <v>168</v>
      </c>
      <c r="D64" s="5" t="s">
        <v>167</v>
      </c>
      <c r="E64" s="5" t="s">
        <v>166</v>
      </c>
      <c r="F64" s="6">
        <v>0.02</v>
      </c>
      <c r="G64" s="5" t="s">
        <v>1292</v>
      </c>
      <c r="H64" s="5">
        <v>10</v>
      </c>
      <c r="I64" s="5" t="s">
        <v>8823</v>
      </c>
      <c r="J64" s="5">
        <v>300</v>
      </c>
      <c r="K64" s="5">
        <v>259200</v>
      </c>
      <c r="L64" s="5" t="s">
        <v>9690</v>
      </c>
      <c r="O64" s="5" t="s">
        <v>9908</v>
      </c>
      <c r="P64" s="5" t="s">
        <v>8843</v>
      </c>
      <c r="Q64" s="5" t="s">
        <v>160</v>
      </c>
      <c r="R64" s="5" t="s">
        <v>1550</v>
      </c>
      <c r="S64" s="5" t="s">
        <v>8720</v>
      </c>
      <c r="T64" s="5" t="s">
        <v>9907</v>
      </c>
      <c r="X64" s="5">
        <v>18</v>
      </c>
      <c r="Y64" s="5" t="s">
        <v>156</v>
      </c>
      <c r="Z64" s="5" t="s">
        <v>156</v>
      </c>
      <c r="AA64" s="5" t="s">
        <v>156</v>
      </c>
      <c r="AB64" s="5" t="s">
        <v>89</v>
      </c>
      <c r="AC64" s="5" t="s">
        <v>17</v>
      </c>
      <c r="AE64" s="5" t="s">
        <v>17</v>
      </c>
      <c r="AF64" s="5" t="s">
        <v>9906</v>
      </c>
    </row>
    <row r="65" spans="1:37">
      <c r="A65" s="5" t="s">
        <v>9904</v>
      </c>
      <c r="B65" s="5" t="s">
        <v>8825</v>
      </c>
      <c r="C65" s="5" t="s">
        <v>168</v>
      </c>
      <c r="D65" s="5" t="s">
        <v>167</v>
      </c>
      <c r="E65" s="5" t="s">
        <v>166</v>
      </c>
      <c r="F65" s="6">
        <v>0.02</v>
      </c>
      <c r="G65" s="5" t="s">
        <v>1292</v>
      </c>
      <c r="H65" s="5">
        <v>10</v>
      </c>
      <c r="I65" s="5" t="s">
        <v>8823</v>
      </c>
      <c r="J65" s="5">
        <v>300</v>
      </c>
      <c r="K65" s="5">
        <v>259200</v>
      </c>
      <c r="L65" s="5" t="s">
        <v>9690</v>
      </c>
      <c r="O65" s="5" t="s">
        <v>9905</v>
      </c>
      <c r="P65" s="5" t="s">
        <v>9529</v>
      </c>
      <c r="Q65" s="5" t="s">
        <v>160</v>
      </c>
      <c r="R65" s="5" t="s">
        <v>3007</v>
      </c>
      <c r="S65" s="5" t="s">
        <v>2788</v>
      </c>
      <c r="T65" s="5" t="s">
        <v>2787</v>
      </c>
      <c r="X65" s="5">
        <v>40</v>
      </c>
      <c r="Y65" s="5" t="s">
        <v>171</v>
      </c>
      <c r="Z65" s="5" t="s">
        <v>171</v>
      </c>
      <c r="AA65" s="5" t="s">
        <v>171</v>
      </c>
      <c r="AB65" s="5" t="s">
        <v>89</v>
      </c>
      <c r="AC65" s="5" t="s">
        <v>17</v>
      </c>
      <c r="AD65" s="5" t="s">
        <v>89</v>
      </c>
      <c r="AF65" s="5" t="s">
        <v>6417</v>
      </c>
    </row>
    <row r="66" spans="1:37">
      <c r="A66" s="5" t="s">
        <v>9904</v>
      </c>
      <c r="B66" s="5" t="s">
        <v>8825</v>
      </c>
      <c r="C66" s="5" t="s">
        <v>168</v>
      </c>
      <c r="D66" s="5" t="s">
        <v>167</v>
      </c>
      <c r="E66" s="5" t="s">
        <v>166</v>
      </c>
      <c r="F66" s="6">
        <v>0.02</v>
      </c>
      <c r="G66" s="5" t="s">
        <v>1292</v>
      </c>
      <c r="H66" s="5">
        <v>10</v>
      </c>
      <c r="I66" s="5" t="s">
        <v>8823</v>
      </c>
      <c r="J66" s="5">
        <v>300</v>
      </c>
      <c r="K66" s="5">
        <v>259200</v>
      </c>
      <c r="L66" s="5" t="s">
        <v>9690</v>
      </c>
      <c r="O66" s="5" t="s">
        <v>9903</v>
      </c>
      <c r="P66" s="5" t="s">
        <v>180</v>
      </c>
      <c r="Q66" s="5" t="s">
        <v>160</v>
      </c>
      <c r="R66" s="5" t="s">
        <v>9902</v>
      </c>
      <c r="S66" s="5" t="s">
        <v>3398</v>
      </c>
      <c r="T66" s="5" t="s">
        <v>3397</v>
      </c>
      <c r="X66" s="5">
        <v>23</v>
      </c>
      <c r="Y66" s="5" t="s">
        <v>171</v>
      </c>
      <c r="Z66" s="5" t="s">
        <v>171</v>
      </c>
      <c r="AA66" s="5" t="s">
        <v>171</v>
      </c>
      <c r="AB66" s="5" t="s">
        <v>89</v>
      </c>
      <c r="AC66" s="5" t="s">
        <v>17</v>
      </c>
      <c r="AE66" s="5" t="s">
        <v>17</v>
      </c>
      <c r="AF66" s="5" t="s">
        <v>6384</v>
      </c>
    </row>
    <row r="67" spans="1:37" s="8" customFormat="1">
      <c r="F67" s="9"/>
      <c r="AD67" s="10">
        <f>COUNTIF(AD57:AD66,AD61)</f>
        <v>6</v>
      </c>
      <c r="AE67" s="10">
        <f>COUNTIF(AE57:AE66,AE66)</f>
        <v>4</v>
      </c>
      <c r="AJ67" s="8">
        <f>AD67+AE67</f>
        <v>10</v>
      </c>
      <c r="AK67" s="8">
        <f>AD67/AJ67</f>
        <v>0.6</v>
      </c>
    </row>
    <row r="68" spans="1:37">
      <c r="A68" s="5" t="s">
        <v>9860</v>
      </c>
      <c r="B68" s="5" t="s">
        <v>8825</v>
      </c>
      <c r="C68" s="5" t="s">
        <v>168</v>
      </c>
      <c r="D68" s="5" t="s">
        <v>167</v>
      </c>
      <c r="E68" s="5" t="s">
        <v>166</v>
      </c>
      <c r="F68" s="6">
        <v>0.02</v>
      </c>
      <c r="G68" s="5" t="s">
        <v>1292</v>
      </c>
      <c r="H68" s="5">
        <v>10</v>
      </c>
      <c r="I68" s="5" t="s">
        <v>8823</v>
      </c>
      <c r="J68" s="5">
        <v>300</v>
      </c>
      <c r="K68" s="5">
        <v>259200</v>
      </c>
      <c r="L68" s="5" t="s">
        <v>9690</v>
      </c>
      <c r="O68" s="5" t="s">
        <v>9901</v>
      </c>
      <c r="P68" s="5" t="s">
        <v>8948</v>
      </c>
      <c r="Q68" s="5" t="s">
        <v>160</v>
      </c>
      <c r="R68" s="5" t="s">
        <v>9900</v>
      </c>
      <c r="S68" s="5" t="s">
        <v>9899</v>
      </c>
      <c r="T68" s="5" t="s">
        <v>9898</v>
      </c>
      <c r="X68" s="5">
        <v>86</v>
      </c>
      <c r="Y68" s="5" t="s">
        <v>171</v>
      </c>
      <c r="Z68" s="5" t="s">
        <v>171</v>
      </c>
      <c r="AA68" s="5" t="s">
        <v>171</v>
      </c>
      <c r="AB68" s="5" t="s">
        <v>18</v>
      </c>
      <c r="AC68" s="5" t="s">
        <v>67</v>
      </c>
      <c r="AE68" s="5" t="s">
        <v>67</v>
      </c>
      <c r="AF68" s="5" t="s">
        <v>9897</v>
      </c>
    </row>
    <row r="69" spans="1:37">
      <c r="A69" s="5" t="s">
        <v>9860</v>
      </c>
      <c r="B69" s="5" t="s">
        <v>8825</v>
      </c>
      <c r="C69" s="5" t="s">
        <v>168</v>
      </c>
      <c r="D69" s="5" t="s">
        <v>167</v>
      </c>
      <c r="E69" s="5" t="s">
        <v>166</v>
      </c>
      <c r="F69" s="6">
        <v>0.02</v>
      </c>
      <c r="G69" s="5" t="s">
        <v>1292</v>
      </c>
      <c r="H69" s="5">
        <v>10</v>
      </c>
      <c r="I69" s="5" t="s">
        <v>8823</v>
      </c>
      <c r="J69" s="5">
        <v>300</v>
      </c>
      <c r="K69" s="5">
        <v>259200</v>
      </c>
      <c r="L69" s="5" t="s">
        <v>9690</v>
      </c>
      <c r="O69" s="5" t="s">
        <v>9896</v>
      </c>
      <c r="P69" s="5" t="s">
        <v>8831</v>
      </c>
      <c r="Q69" s="5" t="s">
        <v>160</v>
      </c>
      <c r="R69" s="5" t="s">
        <v>9895</v>
      </c>
      <c r="S69" s="5" t="s">
        <v>9894</v>
      </c>
      <c r="T69" s="5" t="s">
        <v>9893</v>
      </c>
      <c r="X69" s="5">
        <v>32</v>
      </c>
      <c r="Y69" s="5" t="s">
        <v>171</v>
      </c>
      <c r="Z69" s="5" t="s">
        <v>171</v>
      </c>
      <c r="AA69" s="5" t="s">
        <v>171</v>
      </c>
      <c r="AB69" s="5" t="s">
        <v>18</v>
      </c>
      <c r="AC69" s="5" t="s">
        <v>67</v>
      </c>
      <c r="AD69" s="5" t="s">
        <v>18</v>
      </c>
      <c r="AF69" s="5" t="s">
        <v>9892</v>
      </c>
    </row>
    <row r="70" spans="1:37">
      <c r="A70" s="5" t="s">
        <v>9860</v>
      </c>
      <c r="B70" s="5" t="s">
        <v>8825</v>
      </c>
      <c r="C70" s="5" t="s">
        <v>168</v>
      </c>
      <c r="D70" s="5" t="s">
        <v>167</v>
      </c>
      <c r="E70" s="5" t="s">
        <v>166</v>
      </c>
      <c r="F70" s="6">
        <v>0.02</v>
      </c>
      <c r="G70" s="5" t="s">
        <v>1292</v>
      </c>
      <c r="H70" s="5">
        <v>10</v>
      </c>
      <c r="I70" s="5" t="s">
        <v>8823</v>
      </c>
      <c r="J70" s="5">
        <v>300</v>
      </c>
      <c r="K70" s="5">
        <v>259200</v>
      </c>
      <c r="L70" s="5" t="s">
        <v>9690</v>
      </c>
      <c r="O70" s="5" t="s">
        <v>9891</v>
      </c>
      <c r="P70" s="5" t="s">
        <v>8919</v>
      </c>
      <c r="Q70" s="5" t="s">
        <v>160</v>
      </c>
      <c r="R70" s="5" t="s">
        <v>9890</v>
      </c>
      <c r="S70" s="5" t="s">
        <v>9889</v>
      </c>
      <c r="T70" s="5" t="s">
        <v>9888</v>
      </c>
      <c r="X70" s="5">
        <v>19</v>
      </c>
      <c r="Y70" s="5" t="s">
        <v>171</v>
      </c>
      <c r="Z70" s="5" t="s">
        <v>171</v>
      </c>
      <c r="AA70" s="5" t="s">
        <v>171</v>
      </c>
      <c r="AB70" s="5" t="s">
        <v>18</v>
      </c>
      <c r="AC70" s="5" t="s">
        <v>67</v>
      </c>
      <c r="AD70" s="5" t="s">
        <v>18</v>
      </c>
      <c r="AF70" s="5" t="s">
        <v>9887</v>
      </c>
    </row>
    <row r="71" spans="1:37">
      <c r="A71" s="5" t="s">
        <v>9860</v>
      </c>
      <c r="B71" s="5" t="s">
        <v>8825</v>
      </c>
      <c r="C71" s="5" t="s">
        <v>168</v>
      </c>
      <c r="D71" s="5" t="s">
        <v>167</v>
      </c>
      <c r="E71" s="5" t="s">
        <v>166</v>
      </c>
      <c r="F71" s="6">
        <v>0.02</v>
      </c>
      <c r="G71" s="5" t="s">
        <v>1292</v>
      </c>
      <c r="H71" s="5">
        <v>10</v>
      </c>
      <c r="I71" s="5" t="s">
        <v>8823</v>
      </c>
      <c r="J71" s="5">
        <v>300</v>
      </c>
      <c r="K71" s="5">
        <v>259200</v>
      </c>
      <c r="L71" s="5" t="s">
        <v>9690</v>
      </c>
      <c r="O71" s="5" t="s">
        <v>9886</v>
      </c>
      <c r="P71" s="5" t="s">
        <v>8849</v>
      </c>
      <c r="Q71" s="5" t="s">
        <v>160</v>
      </c>
      <c r="R71" s="5" t="s">
        <v>9885</v>
      </c>
      <c r="S71" s="5" t="s">
        <v>9000</v>
      </c>
      <c r="T71" s="5" t="s">
        <v>9884</v>
      </c>
      <c r="X71" s="5">
        <v>51</v>
      </c>
      <c r="Y71" s="5" t="s">
        <v>171</v>
      </c>
      <c r="Z71" s="5" t="s">
        <v>171</v>
      </c>
      <c r="AA71" s="5" t="s">
        <v>171</v>
      </c>
      <c r="AB71" s="5" t="s">
        <v>18</v>
      </c>
      <c r="AC71" s="5" t="s">
        <v>67</v>
      </c>
      <c r="AD71" s="5" t="s">
        <v>18</v>
      </c>
      <c r="AF71" s="5" t="s">
        <v>9883</v>
      </c>
    </row>
    <row r="72" spans="1:37">
      <c r="A72" s="5" t="s">
        <v>9860</v>
      </c>
      <c r="B72" s="5" t="s">
        <v>8825</v>
      </c>
      <c r="C72" s="5" t="s">
        <v>168</v>
      </c>
      <c r="D72" s="5" t="s">
        <v>167</v>
      </c>
      <c r="E72" s="5" t="s">
        <v>166</v>
      </c>
      <c r="F72" s="6">
        <v>0.02</v>
      </c>
      <c r="G72" s="5" t="s">
        <v>1292</v>
      </c>
      <c r="H72" s="5">
        <v>10</v>
      </c>
      <c r="I72" s="5" t="s">
        <v>8823</v>
      </c>
      <c r="J72" s="5">
        <v>300</v>
      </c>
      <c r="K72" s="5">
        <v>259200</v>
      </c>
      <c r="L72" s="5" t="s">
        <v>9690</v>
      </c>
      <c r="O72" s="5" t="s">
        <v>9882</v>
      </c>
      <c r="P72" s="5" t="s">
        <v>8837</v>
      </c>
      <c r="Q72" s="5" t="s">
        <v>160</v>
      </c>
      <c r="R72" s="5" t="s">
        <v>9881</v>
      </c>
      <c r="S72" s="5" t="s">
        <v>9880</v>
      </c>
      <c r="T72" s="5" t="s">
        <v>9879</v>
      </c>
      <c r="X72" s="5">
        <v>73</v>
      </c>
      <c r="Y72" s="5" t="s">
        <v>171</v>
      </c>
      <c r="Z72" s="5" t="s">
        <v>171</v>
      </c>
      <c r="AA72" s="5" t="s">
        <v>171</v>
      </c>
      <c r="AB72" s="5" t="s">
        <v>18</v>
      </c>
      <c r="AC72" s="5" t="s">
        <v>67</v>
      </c>
      <c r="AD72" s="5" t="s">
        <v>18</v>
      </c>
      <c r="AF72" s="5" t="s">
        <v>9878</v>
      </c>
    </row>
    <row r="73" spans="1:37">
      <c r="A73" s="5" t="s">
        <v>9860</v>
      </c>
      <c r="B73" s="5" t="s">
        <v>8825</v>
      </c>
      <c r="C73" s="5" t="s">
        <v>168</v>
      </c>
      <c r="D73" s="5" t="s">
        <v>167</v>
      </c>
      <c r="E73" s="5" t="s">
        <v>166</v>
      </c>
      <c r="F73" s="6">
        <v>0.02</v>
      </c>
      <c r="G73" s="5" t="s">
        <v>1292</v>
      </c>
      <c r="H73" s="5">
        <v>10</v>
      </c>
      <c r="I73" s="5" t="s">
        <v>8823</v>
      </c>
      <c r="J73" s="5">
        <v>300</v>
      </c>
      <c r="K73" s="5">
        <v>259200</v>
      </c>
      <c r="L73" s="5" t="s">
        <v>9690</v>
      </c>
      <c r="O73" s="5" t="s">
        <v>9877</v>
      </c>
      <c r="P73" s="5" t="s">
        <v>8903</v>
      </c>
      <c r="Q73" s="5" t="s">
        <v>160</v>
      </c>
      <c r="R73" s="5" t="s">
        <v>9876</v>
      </c>
      <c r="S73" s="5" t="s">
        <v>9875</v>
      </c>
      <c r="T73" s="5" t="s">
        <v>9874</v>
      </c>
      <c r="X73" s="5">
        <v>40</v>
      </c>
      <c r="Y73" s="5" t="s">
        <v>171</v>
      </c>
      <c r="Z73" s="5" t="s">
        <v>171</v>
      </c>
      <c r="AA73" s="5" t="s">
        <v>171</v>
      </c>
      <c r="AB73" s="5" t="s">
        <v>18</v>
      </c>
      <c r="AC73" s="5" t="s">
        <v>67</v>
      </c>
      <c r="AD73" s="5" t="s">
        <v>18</v>
      </c>
      <c r="AF73" s="5" t="s">
        <v>9873</v>
      </c>
    </row>
    <row r="74" spans="1:37">
      <c r="A74" s="5" t="s">
        <v>9860</v>
      </c>
      <c r="B74" s="5" t="s">
        <v>8825</v>
      </c>
      <c r="C74" s="5" t="s">
        <v>168</v>
      </c>
      <c r="D74" s="5" t="s">
        <v>167</v>
      </c>
      <c r="E74" s="5" t="s">
        <v>166</v>
      </c>
      <c r="F74" s="6">
        <v>0.02</v>
      </c>
      <c r="G74" s="5" t="s">
        <v>1292</v>
      </c>
      <c r="H74" s="5">
        <v>10</v>
      </c>
      <c r="I74" s="5" t="s">
        <v>8823</v>
      </c>
      <c r="J74" s="5">
        <v>300</v>
      </c>
      <c r="K74" s="5">
        <v>259200</v>
      </c>
      <c r="L74" s="5" t="s">
        <v>9690</v>
      </c>
      <c r="O74" s="5" t="s">
        <v>9872</v>
      </c>
      <c r="P74" s="5" t="s">
        <v>6551</v>
      </c>
      <c r="Q74" s="5" t="s">
        <v>160</v>
      </c>
      <c r="R74" s="5" t="s">
        <v>9853</v>
      </c>
      <c r="S74" s="5" t="s">
        <v>9871</v>
      </c>
      <c r="T74" s="5" t="s">
        <v>9870</v>
      </c>
      <c r="X74" s="5">
        <v>25</v>
      </c>
      <c r="Y74" s="5" t="s">
        <v>156</v>
      </c>
      <c r="Z74" s="5" t="s">
        <v>156</v>
      </c>
      <c r="AA74" s="5" t="s">
        <v>156</v>
      </c>
      <c r="AB74" s="5" t="s">
        <v>18</v>
      </c>
      <c r="AC74" s="5" t="s">
        <v>67</v>
      </c>
      <c r="AD74" s="5" t="s">
        <v>18</v>
      </c>
      <c r="AF74" s="5" t="s">
        <v>9869</v>
      </c>
    </row>
    <row r="75" spans="1:37">
      <c r="A75" s="5" t="s">
        <v>9860</v>
      </c>
      <c r="B75" s="5" t="s">
        <v>8825</v>
      </c>
      <c r="C75" s="5" t="s">
        <v>168</v>
      </c>
      <c r="D75" s="5" t="s">
        <v>167</v>
      </c>
      <c r="E75" s="5" t="s">
        <v>166</v>
      </c>
      <c r="F75" s="6">
        <v>0.02</v>
      </c>
      <c r="G75" s="5" t="s">
        <v>1292</v>
      </c>
      <c r="H75" s="5">
        <v>10</v>
      </c>
      <c r="I75" s="5" t="s">
        <v>8823</v>
      </c>
      <c r="J75" s="5">
        <v>300</v>
      </c>
      <c r="K75" s="5">
        <v>259200</v>
      </c>
      <c r="L75" s="5" t="s">
        <v>9690</v>
      </c>
      <c r="O75" s="5" t="s">
        <v>9868</v>
      </c>
      <c r="P75" s="5" t="s">
        <v>8820</v>
      </c>
      <c r="Q75" s="5" t="s">
        <v>160</v>
      </c>
      <c r="R75" s="5" t="s">
        <v>9867</v>
      </c>
      <c r="S75" s="5" t="s">
        <v>9866</v>
      </c>
      <c r="T75" s="5" t="s">
        <v>9865</v>
      </c>
      <c r="X75" s="5">
        <v>11</v>
      </c>
      <c r="Y75" s="5" t="s">
        <v>171</v>
      </c>
      <c r="Z75" s="5" t="s">
        <v>171</v>
      </c>
      <c r="AA75" s="5" t="s">
        <v>171</v>
      </c>
      <c r="AB75" s="5" t="s">
        <v>18</v>
      </c>
      <c r="AC75" s="5" t="s">
        <v>67</v>
      </c>
      <c r="AD75" s="5" t="s">
        <v>18</v>
      </c>
      <c r="AF75" s="5" t="s">
        <v>9748</v>
      </c>
    </row>
    <row r="76" spans="1:37">
      <c r="A76" s="5" t="s">
        <v>9860</v>
      </c>
      <c r="B76" s="5" t="s">
        <v>8825</v>
      </c>
      <c r="C76" s="5" t="s">
        <v>168</v>
      </c>
      <c r="D76" s="5" t="s">
        <v>167</v>
      </c>
      <c r="E76" s="5" t="s">
        <v>166</v>
      </c>
      <c r="F76" s="6">
        <v>0.02</v>
      </c>
      <c r="G76" s="5" t="s">
        <v>1292</v>
      </c>
      <c r="H76" s="5">
        <v>10</v>
      </c>
      <c r="I76" s="5" t="s">
        <v>8823</v>
      </c>
      <c r="J76" s="5">
        <v>300</v>
      </c>
      <c r="K76" s="5">
        <v>259200</v>
      </c>
      <c r="L76" s="5" t="s">
        <v>9690</v>
      </c>
      <c r="O76" s="5" t="s">
        <v>9864</v>
      </c>
      <c r="P76" s="5" t="s">
        <v>8869</v>
      </c>
      <c r="Q76" s="5" t="s">
        <v>160</v>
      </c>
      <c r="R76" s="5" t="s">
        <v>9755</v>
      </c>
      <c r="S76" s="5" t="s">
        <v>9863</v>
      </c>
      <c r="T76" s="5" t="s">
        <v>9862</v>
      </c>
      <c r="X76" s="5">
        <v>40</v>
      </c>
      <c r="Y76" s="5" t="s">
        <v>171</v>
      </c>
      <c r="Z76" s="5" t="s">
        <v>171</v>
      </c>
      <c r="AA76" s="5" t="s">
        <v>171</v>
      </c>
      <c r="AB76" s="5" t="s">
        <v>18</v>
      </c>
      <c r="AC76" s="5" t="s">
        <v>67</v>
      </c>
      <c r="AD76" s="5" t="s">
        <v>18</v>
      </c>
      <c r="AF76" s="5" t="s">
        <v>9861</v>
      </c>
    </row>
    <row r="77" spans="1:37">
      <c r="A77" s="5" t="s">
        <v>9860</v>
      </c>
      <c r="B77" s="5" t="s">
        <v>8825</v>
      </c>
      <c r="C77" s="5" t="s">
        <v>168</v>
      </c>
      <c r="D77" s="5" t="s">
        <v>167</v>
      </c>
      <c r="E77" s="5" t="s">
        <v>166</v>
      </c>
      <c r="F77" s="6">
        <v>0.02</v>
      </c>
      <c r="G77" s="5" t="s">
        <v>1292</v>
      </c>
      <c r="H77" s="5">
        <v>10</v>
      </c>
      <c r="I77" s="5" t="s">
        <v>8823</v>
      </c>
      <c r="J77" s="5">
        <v>300</v>
      </c>
      <c r="K77" s="5">
        <v>259200</v>
      </c>
      <c r="L77" s="5" t="s">
        <v>9690</v>
      </c>
      <c r="O77" s="5" t="s">
        <v>9859</v>
      </c>
      <c r="P77" s="5" t="s">
        <v>8843</v>
      </c>
      <c r="Q77" s="5" t="s">
        <v>160</v>
      </c>
      <c r="R77" s="5" t="s">
        <v>2117</v>
      </c>
      <c r="S77" s="5" t="s">
        <v>9858</v>
      </c>
      <c r="T77" s="5" t="s">
        <v>9857</v>
      </c>
      <c r="X77" s="5">
        <v>25</v>
      </c>
      <c r="Y77" s="5" t="s">
        <v>156</v>
      </c>
      <c r="Z77" s="5" t="s">
        <v>156</v>
      </c>
      <c r="AA77" s="5" t="s">
        <v>156</v>
      </c>
      <c r="AB77" s="5" t="s">
        <v>18</v>
      </c>
      <c r="AC77" s="5" t="s">
        <v>67</v>
      </c>
      <c r="AE77" s="5" t="s">
        <v>67</v>
      </c>
      <c r="AF77" s="5" t="s">
        <v>9856</v>
      </c>
    </row>
    <row r="78" spans="1:37" s="8" customFormat="1">
      <c r="F78" s="9"/>
      <c r="AD78" s="10">
        <f>COUNTIF(AD68:AD77,AD72)</f>
        <v>8</v>
      </c>
      <c r="AE78" s="10">
        <f>COUNTIF(AE68:AE77,AE77)</f>
        <v>2</v>
      </c>
      <c r="AJ78" s="8">
        <f>AD78+AE78</f>
        <v>10</v>
      </c>
      <c r="AK78" s="8">
        <f>AE78/AJ78</f>
        <v>0.2</v>
      </c>
    </row>
    <row r="79" spans="1:37">
      <c r="A79" s="5" t="s">
        <v>9814</v>
      </c>
      <c r="B79" s="5" t="s">
        <v>8825</v>
      </c>
      <c r="C79" s="5" t="s">
        <v>168</v>
      </c>
      <c r="D79" s="5" t="s">
        <v>167</v>
      </c>
      <c r="E79" s="5" t="s">
        <v>166</v>
      </c>
      <c r="F79" s="6">
        <v>0.02</v>
      </c>
      <c r="G79" s="5" t="s">
        <v>1292</v>
      </c>
      <c r="H79" s="5">
        <v>10</v>
      </c>
      <c r="I79" s="5" t="s">
        <v>8823</v>
      </c>
      <c r="J79" s="5">
        <v>300</v>
      </c>
      <c r="K79" s="5">
        <v>259200</v>
      </c>
      <c r="L79" s="5" t="s">
        <v>9690</v>
      </c>
      <c r="O79" s="5" t="s">
        <v>9855</v>
      </c>
      <c r="P79" s="5" t="s">
        <v>6551</v>
      </c>
      <c r="Q79" s="5" t="s">
        <v>160</v>
      </c>
      <c r="R79" s="5" t="s">
        <v>9854</v>
      </c>
      <c r="S79" s="5" t="s">
        <v>9853</v>
      </c>
      <c r="T79" s="5" t="s">
        <v>9852</v>
      </c>
      <c r="X79" s="5">
        <v>26</v>
      </c>
      <c r="Y79" s="5" t="s">
        <v>156</v>
      </c>
      <c r="Z79" s="5" t="s">
        <v>156</v>
      </c>
      <c r="AA79" s="5" t="s">
        <v>156</v>
      </c>
      <c r="AB79" s="5" t="s">
        <v>68</v>
      </c>
      <c r="AC79" s="5" t="s">
        <v>19</v>
      </c>
      <c r="AD79" s="5" t="s">
        <v>68</v>
      </c>
      <c r="AF79" s="5" t="s">
        <v>9851</v>
      </c>
    </row>
    <row r="80" spans="1:37">
      <c r="A80" s="5" t="s">
        <v>9814</v>
      </c>
      <c r="B80" s="5" t="s">
        <v>8825</v>
      </c>
      <c r="C80" s="5" t="s">
        <v>168</v>
      </c>
      <c r="D80" s="5" t="s">
        <v>167</v>
      </c>
      <c r="E80" s="5" t="s">
        <v>166</v>
      </c>
      <c r="F80" s="6">
        <v>0.02</v>
      </c>
      <c r="G80" s="5" t="s">
        <v>1292</v>
      </c>
      <c r="H80" s="5">
        <v>10</v>
      </c>
      <c r="I80" s="5" t="s">
        <v>8823</v>
      </c>
      <c r="J80" s="5">
        <v>300</v>
      </c>
      <c r="K80" s="5">
        <v>259200</v>
      </c>
      <c r="L80" s="5" t="s">
        <v>9690</v>
      </c>
      <c r="O80" s="5" t="s">
        <v>9850</v>
      </c>
      <c r="P80" s="5" t="s">
        <v>8837</v>
      </c>
      <c r="Q80" s="5" t="s">
        <v>160</v>
      </c>
      <c r="R80" s="5" t="s">
        <v>9849</v>
      </c>
      <c r="S80" s="5" t="s">
        <v>9848</v>
      </c>
      <c r="T80" s="5" t="s">
        <v>9847</v>
      </c>
      <c r="X80" s="5">
        <v>40</v>
      </c>
      <c r="Y80" s="5" t="s">
        <v>171</v>
      </c>
      <c r="Z80" s="5" t="s">
        <v>171</v>
      </c>
      <c r="AA80" s="5" t="s">
        <v>171</v>
      </c>
      <c r="AB80" s="5" t="s">
        <v>68</v>
      </c>
      <c r="AC80" s="5" t="s">
        <v>19</v>
      </c>
      <c r="AE80" s="5" t="s">
        <v>19</v>
      </c>
      <c r="AF80" s="5" t="s">
        <v>9846</v>
      </c>
    </row>
    <row r="81" spans="1:37">
      <c r="A81" s="5" t="s">
        <v>9814</v>
      </c>
      <c r="B81" s="5" t="s">
        <v>8825</v>
      </c>
      <c r="C81" s="5" t="s">
        <v>168</v>
      </c>
      <c r="D81" s="5" t="s">
        <v>167</v>
      </c>
      <c r="E81" s="5" t="s">
        <v>166</v>
      </c>
      <c r="F81" s="6">
        <v>0.02</v>
      </c>
      <c r="G81" s="5" t="s">
        <v>1292</v>
      </c>
      <c r="H81" s="5">
        <v>10</v>
      </c>
      <c r="I81" s="5" t="s">
        <v>8823</v>
      </c>
      <c r="J81" s="5">
        <v>300</v>
      </c>
      <c r="K81" s="5">
        <v>259200</v>
      </c>
      <c r="L81" s="5" t="s">
        <v>9690</v>
      </c>
      <c r="O81" s="5" t="s">
        <v>9845</v>
      </c>
      <c r="P81" s="5" t="s">
        <v>9035</v>
      </c>
      <c r="Q81" s="5" t="s">
        <v>160</v>
      </c>
      <c r="R81" s="5" t="s">
        <v>9844</v>
      </c>
      <c r="S81" s="5" t="s">
        <v>9843</v>
      </c>
      <c r="T81" s="5" t="s">
        <v>9842</v>
      </c>
      <c r="X81" s="5">
        <v>59</v>
      </c>
      <c r="Y81" s="5" t="s">
        <v>171</v>
      </c>
      <c r="Z81" s="5" t="s">
        <v>171</v>
      </c>
      <c r="AA81" s="5" t="s">
        <v>171</v>
      </c>
      <c r="AB81" s="5" t="s">
        <v>68</v>
      </c>
      <c r="AC81" s="5" t="s">
        <v>19</v>
      </c>
      <c r="AE81" s="5" t="s">
        <v>19</v>
      </c>
      <c r="AF81" s="5" t="s">
        <v>9841</v>
      </c>
    </row>
    <row r="82" spans="1:37">
      <c r="A82" s="5" t="s">
        <v>9814</v>
      </c>
      <c r="B82" s="5" t="s">
        <v>8825</v>
      </c>
      <c r="C82" s="5" t="s">
        <v>168</v>
      </c>
      <c r="D82" s="5" t="s">
        <v>167</v>
      </c>
      <c r="E82" s="5" t="s">
        <v>166</v>
      </c>
      <c r="F82" s="6">
        <v>0.02</v>
      </c>
      <c r="G82" s="5" t="s">
        <v>1292</v>
      </c>
      <c r="H82" s="5">
        <v>10</v>
      </c>
      <c r="I82" s="5" t="s">
        <v>8823</v>
      </c>
      <c r="J82" s="5">
        <v>300</v>
      </c>
      <c r="K82" s="5">
        <v>259200</v>
      </c>
      <c r="L82" s="5" t="s">
        <v>9690</v>
      </c>
      <c r="O82" s="5" t="s">
        <v>9840</v>
      </c>
      <c r="P82" s="5" t="s">
        <v>9100</v>
      </c>
      <c r="Q82" s="5" t="s">
        <v>160</v>
      </c>
      <c r="R82" s="5" t="s">
        <v>9839</v>
      </c>
      <c r="S82" s="5" t="s">
        <v>9838</v>
      </c>
      <c r="T82" s="5" t="s">
        <v>9837</v>
      </c>
      <c r="X82" s="5">
        <v>58</v>
      </c>
      <c r="Y82" s="5" t="s">
        <v>171</v>
      </c>
      <c r="Z82" s="5" t="s">
        <v>171</v>
      </c>
      <c r="AA82" s="5" t="s">
        <v>171</v>
      </c>
      <c r="AB82" s="5" t="s">
        <v>68</v>
      </c>
      <c r="AC82" s="5" t="s">
        <v>19</v>
      </c>
      <c r="AD82" s="5" t="s">
        <v>68</v>
      </c>
      <c r="AF82" s="5" t="s">
        <v>9836</v>
      </c>
    </row>
    <row r="83" spans="1:37">
      <c r="A83" s="5" t="s">
        <v>9814</v>
      </c>
      <c r="B83" s="5" t="s">
        <v>8825</v>
      </c>
      <c r="C83" s="5" t="s">
        <v>168</v>
      </c>
      <c r="D83" s="5" t="s">
        <v>167</v>
      </c>
      <c r="E83" s="5" t="s">
        <v>166</v>
      </c>
      <c r="F83" s="6">
        <v>0.02</v>
      </c>
      <c r="G83" s="5" t="s">
        <v>1292</v>
      </c>
      <c r="H83" s="5">
        <v>10</v>
      </c>
      <c r="I83" s="5" t="s">
        <v>8823</v>
      </c>
      <c r="J83" s="5">
        <v>300</v>
      </c>
      <c r="K83" s="5">
        <v>259200</v>
      </c>
      <c r="L83" s="5" t="s">
        <v>9690</v>
      </c>
      <c r="O83" s="5" t="s">
        <v>9835</v>
      </c>
      <c r="P83" s="5" t="s">
        <v>8903</v>
      </c>
      <c r="Q83" s="5" t="s">
        <v>160</v>
      </c>
      <c r="R83" s="5" t="s">
        <v>9834</v>
      </c>
      <c r="S83" s="5" t="s">
        <v>5396</v>
      </c>
      <c r="T83" s="5" t="s">
        <v>9833</v>
      </c>
      <c r="X83" s="5">
        <v>55</v>
      </c>
      <c r="Y83" s="5" t="s">
        <v>171</v>
      </c>
      <c r="Z83" s="5" t="s">
        <v>171</v>
      </c>
      <c r="AA83" s="5" t="s">
        <v>171</v>
      </c>
      <c r="AB83" s="5" t="s">
        <v>68</v>
      </c>
      <c r="AC83" s="5" t="s">
        <v>19</v>
      </c>
      <c r="AE83" s="5" t="s">
        <v>19</v>
      </c>
      <c r="AF83" s="5" t="s">
        <v>9832</v>
      </c>
    </row>
    <row r="84" spans="1:37">
      <c r="A84" s="5" t="s">
        <v>9814</v>
      </c>
      <c r="B84" s="5" t="s">
        <v>8825</v>
      </c>
      <c r="C84" s="5" t="s">
        <v>168</v>
      </c>
      <c r="D84" s="5" t="s">
        <v>167</v>
      </c>
      <c r="E84" s="5" t="s">
        <v>166</v>
      </c>
      <c r="F84" s="6">
        <v>0.02</v>
      </c>
      <c r="G84" s="5" t="s">
        <v>1292</v>
      </c>
      <c r="H84" s="5">
        <v>10</v>
      </c>
      <c r="I84" s="5" t="s">
        <v>8823</v>
      </c>
      <c r="J84" s="5">
        <v>300</v>
      </c>
      <c r="K84" s="5">
        <v>259200</v>
      </c>
      <c r="L84" s="5" t="s">
        <v>9690</v>
      </c>
      <c r="O84" s="5" t="s">
        <v>9831</v>
      </c>
      <c r="P84" s="5" t="s">
        <v>9061</v>
      </c>
      <c r="Q84" s="5" t="s">
        <v>160</v>
      </c>
      <c r="R84" s="5" t="s">
        <v>1612</v>
      </c>
      <c r="S84" s="5" t="s">
        <v>9830</v>
      </c>
      <c r="T84" s="5" t="s">
        <v>9829</v>
      </c>
      <c r="X84" s="5">
        <v>36</v>
      </c>
      <c r="Y84" s="5" t="s">
        <v>171</v>
      </c>
      <c r="Z84" s="5" t="s">
        <v>171</v>
      </c>
      <c r="AA84" s="5" t="s">
        <v>171</v>
      </c>
      <c r="AB84" s="5" t="s">
        <v>68</v>
      </c>
      <c r="AC84" s="5" t="s">
        <v>19</v>
      </c>
      <c r="AE84" s="5" t="s">
        <v>19</v>
      </c>
      <c r="AF84" s="5" t="s">
        <v>9828</v>
      </c>
    </row>
    <row r="85" spans="1:37">
      <c r="A85" s="5" t="s">
        <v>9814</v>
      </c>
      <c r="B85" s="5" t="s">
        <v>8825</v>
      </c>
      <c r="C85" s="5" t="s">
        <v>168</v>
      </c>
      <c r="D85" s="5" t="s">
        <v>167</v>
      </c>
      <c r="E85" s="5" t="s">
        <v>166</v>
      </c>
      <c r="F85" s="6">
        <v>0.02</v>
      </c>
      <c r="G85" s="5" t="s">
        <v>1292</v>
      </c>
      <c r="H85" s="5">
        <v>10</v>
      </c>
      <c r="I85" s="5" t="s">
        <v>8823</v>
      </c>
      <c r="J85" s="5">
        <v>300</v>
      </c>
      <c r="K85" s="5">
        <v>259200</v>
      </c>
      <c r="L85" s="5" t="s">
        <v>9690</v>
      </c>
      <c r="O85" s="5" t="s">
        <v>9827</v>
      </c>
      <c r="P85" s="5" t="s">
        <v>9562</v>
      </c>
      <c r="Q85" s="5" t="s">
        <v>160</v>
      </c>
      <c r="R85" s="5" t="s">
        <v>9826</v>
      </c>
      <c r="S85" s="5" t="s">
        <v>9561</v>
      </c>
      <c r="T85" s="5" t="s">
        <v>9825</v>
      </c>
      <c r="X85" s="5">
        <v>17</v>
      </c>
      <c r="Y85" s="5" t="s">
        <v>171</v>
      </c>
      <c r="Z85" s="5" t="s">
        <v>171</v>
      </c>
      <c r="AA85" s="5" t="s">
        <v>171</v>
      </c>
      <c r="AB85" s="5" t="s">
        <v>68</v>
      </c>
      <c r="AC85" s="5" t="s">
        <v>19</v>
      </c>
      <c r="AD85" s="5" t="s">
        <v>68</v>
      </c>
      <c r="AF85" s="5" t="s">
        <v>9824</v>
      </c>
    </row>
    <row r="86" spans="1:37">
      <c r="A86" s="5" t="s">
        <v>9814</v>
      </c>
      <c r="B86" s="5" t="s">
        <v>8825</v>
      </c>
      <c r="C86" s="5" t="s">
        <v>168</v>
      </c>
      <c r="D86" s="5" t="s">
        <v>167</v>
      </c>
      <c r="E86" s="5" t="s">
        <v>166</v>
      </c>
      <c r="F86" s="6">
        <v>0.02</v>
      </c>
      <c r="G86" s="5" t="s">
        <v>1292</v>
      </c>
      <c r="H86" s="5">
        <v>10</v>
      </c>
      <c r="I86" s="5" t="s">
        <v>8823</v>
      </c>
      <c r="J86" s="5">
        <v>300</v>
      </c>
      <c r="K86" s="5">
        <v>259200</v>
      </c>
      <c r="L86" s="5" t="s">
        <v>9690</v>
      </c>
      <c r="O86" s="5" t="s">
        <v>9823</v>
      </c>
      <c r="P86" s="5" t="s">
        <v>8820</v>
      </c>
      <c r="Q86" s="5" t="s">
        <v>160</v>
      </c>
      <c r="R86" s="5" t="s">
        <v>9822</v>
      </c>
      <c r="S86" s="5" t="s">
        <v>9821</v>
      </c>
      <c r="T86" s="5" t="s">
        <v>9820</v>
      </c>
      <c r="X86" s="5">
        <v>16</v>
      </c>
      <c r="Y86" s="5" t="s">
        <v>171</v>
      </c>
      <c r="Z86" s="5" t="s">
        <v>171</v>
      </c>
      <c r="AA86" s="5" t="s">
        <v>171</v>
      </c>
      <c r="AB86" s="5" t="s">
        <v>68</v>
      </c>
      <c r="AC86" s="5" t="s">
        <v>19</v>
      </c>
      <c r="AD86" s="5" t="s">
        <v>68</v>
      </c>
      <c r="AF86" s="5" t="s">
        <v>9819</v>
      </c>
    </row>
    <row r="87" spans="1:37">
      <c r="A87" s="5" t="s">
        <v>9814</v>
      </c>
      <c r="B87" s="5" t="s">
        <v>8825</v>
      </c>
      <c r="C87" s="5" t="s">
        <v>168</v>
      </c>
      <c r="D87" s="5" t="s">
        <v>167</v>
      </c>
      <c r="E87" s="5" t="s">
        <v>166</v>
      </c>
      <c r="F87" s="6">
        <v>0.02</v>
      </c>
      <c r="G87" s="5" t="s">
        <v>1292</v>
      </c>
      <c r="H87" s="5">
        <v>10</v>
      </c>
      <c r="I87" s="5" t="s">
        <v>8823</v>
      </c>
      <c r="J87" s="5">
        <v>300</v>
      </c>
      <c r="K87" s="5">
        <v>259200</v>
      </c>
      <c r="L87" s="5" t="s">
        <v>9690</v>
      </c>
      <c r="O87" s="5" t="s">
        <v>9818</v>
      </c>
      <c r="P87" s="5" t="s">
        <v>8831</v>
      </c>
      <c r="Q87" s="5" t="s">
        <v>160</v>
      </c>
      <c r="R87" s="5" t="s">
        <v>2793</v>
      </c>
      <c r="S87" s="5" t="s">
        <v>9817</v>
      </c>
      <c r="T87" s="5" t="s">
        <v>9816</v>
      </c>
      <c r="X87" s="5">
        <v>14</v>
      </c>
      <c r="Y87" s="5" t="s">
        <v>171</v>
      </c>
      <c r="Z87" s="5" t="s">
        <v>171</v>
      </c>
      <c r="AA87" s="5" t="s">
        <v>171</v>
      </c>
      <c r="AB87" s="5" t="s">
        <v>68</v>
      </c>
      <c r="AC87" s="5" t="s">
        <v>19</v>
      </c>
      <c r="AE87" s="5" t="s">
        <v>19</v>
      </c>
      <c r="AF87" s="5" t="s">
        <v>9815</v>
      </c>
    </row>
    <row r="88" spans="1:37">
      <c r="A88" s="5" t="s">
        <v>9814</v>
      </c>
      <c r="B88" s="5" t="s">
        <v>8825</v>
      </c>
      <c r="C88" s="5" t="s">
        <v>168</v>
      </c>
      <c r="D88" s="5" t="s">
        <v>167</v>
      </c>
      <c r="E88" s="5" t="s">
        <v>166</v>
      </c>
      <c r="F88" s="6">
        <v>0.02</v>
      </c>
      <c r="G88" s="5" t="s">
        <v>1292</v>
      </c>
      <c r="H88" s="5">
        <v>10</v>
      </c>
      <c r="I88" s="5" t="s">
        <v>8823</v>
      </c>
      <c r="J88" s="5">
        <v>300</v>
      </c>
      <c r="K88" s="5">
        <v>259200</v>
      </c>
      <c r="L88" s="5" t="s">
        <v>9690</v>
      </c>
      <c r="O88" s="5" t="s">
        <v>9813</v>
      </c>
      <c r="P88" s="5" t="s">
        <v>8849</v>
      </c>
      <c r="Q88" s="5" t="s">
        <v>160</v>
      </c>
      <c r="R88" s="5" t="s">
        <v>9812</v>
      </c>
      <c r="S88" s="5" t="s">
        <v>8989</v>
      </c>
      <c r="T88" s="5" t="s">
        <v>8988</v>
      </c>
      <c r="X88" s="5">
        <v>47</v>
      </c>
      <c r="Y88" s="5" t="s">
        <v>171</v>
      </c>
      <c r="Z88" s="5" t="s">
        <v>171</v>
      </c>
      <c r="AA88" s="5" t="s">
        <v>171</v>
      </c>
      <c r="AB88" s="5" t="s">
        <v>68</v>
      </c>
      <c r="AC88" s="5" t="s">
        <v>19</v>
      </c>
      <c r="AE88" s="5" t="s">
        <v>19</v>
      </c>
      <c r="AF88" s="5" t="s">
        <v>9811</v>
      </c>
    </row>
    <row r="89" spans="1:37" s="8" customFormat="1">
      <c r="F89" s="9"/>
      <c r="AD89" s="10">
        <f>COUNTIF(AD79:AD88,AD82)</f>
        <v>4</v>
      </c>
      <c r="AE89" s="10">
        <f>COUNTIF(AE79:AE88,AE88)</f>
        <v>6</v>
      </c>
      <c r="AJ89" s="8">
        <f>AD89+AE89</f>
        <v>10</v>
      </c>
      <c r="AK89" s="8">
        <f>AD89/AJ89</f>
        <v>0.4</v>
      </c>
    </row>
    <row r="90" spans="1:37">
      <c r="A90" s="5" t="s">
        <v>9773</v>
      </c>
      <c r="B90" s="5" t="s">
        <v>8825</v>
      </c>
      <c r="C90" s="5" t="s">
        <v>168</v>
      </c>
      <c r="D90" s="5" t="s">
        <v>167</v>
      </c>
      <c r="E90" s="5" t="s">
        <v>166</v>
      </c>
      <c r="F90" s="6">
        <v>0.02</v>
      </c>
      <c r="G90" s="5" t="s">
        <v>1292</v>
      </c>
      <c r="H90" s="5">
        <v>10</v>
      </c>
      <c r="I90" s="5" t="s">
        <v>8823</v>
      </c>
      <c r="J90" s="5">
        <v>300</v>
      </c>
      <c r="K90" s="5">
        <v>259200</v>
      </c>
      <c r="L90" s="5" t="s">
        <v>9690</v>
      </c>
      <c r="O90" s="5" t="s">
        <v>9810</v>
      </c>
      <c r="P90" s="5" t="s">
        <v>8820</v>
      </c>
      <c r="Q90" s="5" t="s">
        <v>160</v>
      </c>
      <c r="R90" s="5" t="s">
        <v>9809</v>
      </c>
      <c r="S90" s="5" t="s">
        <v>9808</v>
      </c>
      <c r="T90" s="5" t="s">
        <v>9807</v>
      </c>
      <c r="X90" s="5">
        <v>17</v>
      </c>
      <c r="Y90" s="5" t="s">
        <v>171</v>
      </c>
      <c r="Z90" s="5" t="s">
        <v>171</v>
      </c>
      <c r="AA90" s="5" t="s">
        <v>171</v>
      </c>
      <c r="AB90" s="5" t="s">
        <v>20</v>
      </c>
      <c r="AC90" s="5" t="s">
        <v>90</v>
      </c>
      <c r="AE90" s="5" t="s">
        <v>90</v>
      </c>
      <c r="AF90" s="5" t="s">
        <v>9499</v>
      </c>
    </row>
    <row r="91" spans="1:37">
      <c r="A91" s="5" t="s">
        <v>9773</v>
      </c>
      <c r="B91" s="5" t="s">
        <v>8825</v>
      </c>
      <c r="C91" s="5" t="s">
        <v>168</v>
      </c>
      <c r="D91" s="5" t="s">
        <v>167</v>
      </c>
      <c r="E91" s="5" t="s">
        <v>166</v>
      </c>
      <c r="F91" s="6">
        <v>0.02</v>
      </c>
      <c r="G91" s="5" t="s">
        <v>1292</v>
      </c>
      <c r="H91" s="5">
        <v>10</v>
      </c>
      <c r="I91" s="5" t="s">
        <v>8823</v>
      </c>
      <c r="J91" s="5">
        <v>300</v>
      </c>
      <c r="K91" s="5">
        <v>259200</v>
      </c>
      <c r="L91" s="5" t="s">
        <v>9690</v>
      </c>
      <c r="O91" s="5" t="s">
        <v>9806</v>
      </c>
      <c r="P91" s="5" t="s">
        <v>8919</v>
      </c>
      <c r="Q91" s="5" t="s">
        <v>160</v>
      </c>
      <c r="R91" s="5" t="s">
        <v>9805</v>
      </c>
      <c r="S91" s="5" t="s">
        <v>9804</v>
      </c>
      <c r="T91" s="5" t="s">
        <v>9803</v>
      </c>
      <c r="X91" s="5">
        <v>13</v>
      </c>
      <c r="Y91" s="5" t="s">
        <v>171</v>
      </c>
      <c r="Z91" s="5" t="s">
        <v>171</v>
      </c>
      <c r="AA91" s="5" t="s">
        <v>171</v>
      </c>
      <c r="AB91" s="5" t="s">
        <v>20</v>
      </c>
      <c r="AC91" s="5" t="s">
        <v>90</v>
      </c>
      <c r="AD91" s="5" t="s">
        <v>20</v>
      </c>
      <c r="AF91" s="5" t="s">
        <v>9802</v>
      </c>
    </row>
    <row r="92" spans="1:37">
      <c r="A92" s="5" t="s">
        <v>9773</v>
      </c>
      <c r="B92" s="5" t="s">
        <v>8825</v>
      </c>
      <c r="C92" s="5" t="s">
        <v>168</v>
      </c>
      <c r="D92" s="5" t="s">
        <v>167</v>
      </c>
      <c r="E92" s="5" t="s">
        <v>166</v>
      </c>
      <c r="F92" s="6">
        <v>0.02</v>
      </c>
      <c r="G92" s="5" t="s">
        <v>1292</v>
      </c>
      <c r="H92" s="5">
        <v>10</v>
      </c>
      <c r="I92" s="5" t="s">
        <v>8823</v>
      </c>
      <c r="J92" s="5">
        <v>300</v>
      </c>
      <c r="K92" s="5">
        <v>259200</v>
      </c>
      <c r="L92" s="5" t="s">
        <v>9690</v>
      </c>
      <c r="O92" s="5" t="s">
        <v>9801</v>
      </c>
      <c r="P92" s="5" t="s">
        <v>8849</v>
      </c>
      <c r="Q92" s="5" t="s">
        <v>160</v>
      </c>
      <c r="R92" s="5" t="s">
        <v>9390</v>
      </c>
      <c r="S92" s="5" t="s">
        <v>9800</v>
      </c>
      <c r="T92" s="5" t="s">
        <v>9799</v>
      </c>
      <c r="X92" s="5">
        <v>35</v>
      </c>
      <c r="Y92" s="5" t="s">
        <v>171</v>
      </c>
      <c r="Z92" s="5" t="s">
        <v>171</v>
      </c>
      <c r="AA92" s="5" t="s">
        <v>171</v>
      </c>
      <c r="AB92" s="5" t="s">
        <v>20</v>
      </c>
      <c r="AC92" s="5" t="s">
        <v>90</v>
      </c>
      <c r="AD92" s="5" t="s">
        <v>20</v>
      </c>
      <c r="AF92" s="5" t="s">
        <v>9798</v>
      </c>
    </row>
    <row r="93" spans="1:37">
      <c r="A93" s="5" t="s">
        <v>9773</v>
      </c>
      <c r="B93" s="5" t="s">
        <v>8825</v>
      </c>
      <c r="C93" s="5" t="s">
        <v>168</v>
      </c>
      <c r="D93" s="5" t="s">
        <v>167</v>
      </c>
      <c r="E93" s="5" t="s">
        <v>166</v>
      </c>
      <c r="F93" s="6">
        <v>0.02</v>
      </c>
      <c r="G93" s="5" t="s">
        <v>1292</v>
      </c>
      <c r="H93" s="5">
        <v>10</v>
      </c>
      <c r="I93" s="5" t="s">
        <v>8823</v>
      </c>
      <c r="J93" s="5">
        <v>300</v>
      </c>
      <c r="K93" s="5">
        <v>259200</v>
      </c>
      <c r="L93" s="5" t="s">
        <v>9690</v>
      </c>
      <c r="O93" s="5" t="s">
        <v>9797</v>
      </c>
      <c r="P93" s="5" t="s">
        <v>8937</v>
      </c>
      <c r="Q93" s="5" t="s">
        <v>160</v>
      </c>
      <c r="R93" s="5" t="s">
        <v>2667</v>
      </c>
      <c r="S93" s="5" t="s">
        <v>3164</v>
      </c>
      <c r="T93" s="5" t="s">
        <v>8379</v>
      </c>
      <c r="X93" s="5">
        <v>13</v>
      </c>
      <c r="Y93" s="5" t="s">
        <v>171</v>
      </c>
      <c r="Z93" s="5" t="s">
        <v>171</v>
      </c>
      <c r="AA93" s="5" t="s">
        <v>171</v>
      </c>
      <c r="AB93" s="5" t="s">
        <v>20</v>
      </c>
      <c r="AC93" s="5" t="s">
        <v>90</v>
      </c>
      <c r="AD93" s="5" t="s">
        <v>20</v>
      </c>
      <c r="AF93" s="5" t="s">
        <v>9796</v>
      </c>
    </row>
    <row r="94" spans="1:37">
      <c r="A94" s="5" t="s">
        <v>9773</v>
      </c>
      <c r="B94" s="5" t="s">
        <v>8825</v>
      </c>
      <c r="C94" s="5" t="s">
        <v>168</v>
      </c>
      <c r="D94" s="5" t="s">
        <v>167</v>
      </c>
      <c r="E94" s="5" t="s">
        <v>166</v>
      </c>
      <c r="F94" s="6">
        <v>0.02</v>
      </c>
      <c r="G94" s="5" t="s">
        <v>1292</v>
      </c>
      <c r="H94" s="5">
        <v>10</v>
      </c>
      <c r="I94" s="5" t="s">
        <v>8823</v>
      </c>
      <c r="J94" s="5">
        <v>300</v>
      </c>
      <c r="K94" s="5">
        <v>259200</v>
      </c>
      <c r="L94" s="5" t="s">
        <v>9690</v>
      </c>
      <c r="O94" s="5" t="s">
        <v>9795</v>
      </c>
      <c r="P94" s="5" t="s">
        <v>8831</v>
      </c>
      <c r="Q94" s="5" t="s">
        <v>160</v>
      </c>
      <c r="R94" s="5" t="s">
        <v>9794</v>
      </c>
      <c r="S94" s="5" t="s">
        <v>9793</v>
      </c>
      <c r="T94" s="5" t="s">
        <v>9792</v>
      </c>
      <c r="X94" s="5">
        <v>55</v>
      </c>
      <c r="Y94" s="5" t="s">
        <v>171</v>
      </c>
      <c r="Z94" s="5" t="s">
        <v>171</v>
      </c>
      <c r="AA94" s="5" t="s">
        <v>171</v>
      </c>
      <c r="AB94" s="5" t="s">
        <v>20</v>
      </c>
      <c r="AC94" s="5" t="s">
        <v>90</v>
      </c>
      <c r="AD94" s="5" t="s">
        <v>20</v>
      </c>
      <c r="AF94" s="5" t="s">
        <v>9791</v>
      </c>
    </row>
    <row r="95" spans="1:37">
      <c r="A95" s="5" t="s">
        <v>9773</v>
      </c>
      <c r="B95" s="5" t="s">
        <v>8825</v>
      </c>
      <c r="C95" s="5" t="s">
        <v>168</v>
      </c>
      <c r="D95" s="5" t="s">
        <v>167</v>
      </c>
      <c r="E95" s="5" t="s">
        <v>166</v>
      </c>
      <c r="F95" s="6">
        <v>0.02</v>
      </c>
      <c r="G95" s="5" t="s">
        <v>1292</v>
      </c>
      <c r="H95" s="5">
        <v>10</v>
      </c>
      <c r="I95" s="5" t="s">
        <v>8823</v>
      </c>
      <c r="J95" s="5">
        <v>300</v>
      </c>
      <c r="K95" s="5">
        <v>259200</v>
      </c>
      <c r="L95" s="5" t="s">
        <v>9690</v>
      </c>
      <c r="O95" s="5" t="s">
        <v>9790</v>
      </c>
      <c r="P95" s="5" t="s">
        <v>8843</v>
      </c>
      <c r="Q95" s="5" t="s">
        <v>160</v>
      </c>
      <c r="R95" s="5" t="s">
        <v>643</v>
      </c>
      <c r="S95" s="5" t="s">
        <v>9789</v>
      </c>
      <c r="T95" s="5" t="s">
        <v>9788</v>
      </c>
      <c r="X95" s="5">
        <v>30</v>
      </c>
      <c r="Y95" s="5" t="s">
        <v>156</v>
      </c>
      <c r="Z95" s="5" t="s">
        <v>156</v>
      </c>
      <c r="AA95" s="5" t="s">
        <v>156</v>
      </c>
      <c r="AB95" s="5" t="s">
        <v>20</v>
      </c>
      <c r="AC95" s="5" t="s">
        <v>90</v>
      </c>
      <c r="AD95" s="5" t="s">
        <v>20</v>
      </c>
      <c r="AF95" s="5" t="s">
        <v>9787</v>
      </c>
    </row>
    <row r="96" spans="1:37">
      <c r="A96" s="5" t="s">
        <v>9773</v>
      </c>
      <c r="B96" s="5" t="s">
        <v>8825</v>
      </c>
      <c r="C96" s="5" t="s">
        <v>168</v>
      </c>
      <c r="D96" s="5" t="s">
        <v>167</v>
      </c>
      <c r="E96" s="5" t="s">
        <v>166</v>
      </c>
      <c r="F96" s="6">
        <v>0.02</v>
      </c>
      <c r="G96" s="5" t="s">
        <v>1292</v>
      </c>
      <c r="H96" s="5">
        <v>10</v>
      </c>
      <c r="I96" s="5" t="s">
        <v>8823</v>
      </c>
      <c r="J96" s="5">
        <v>300</v>
      </c>
      <c r="K96" s="5">
        <v>259200</v>
      </c>
      <c r="L96" s="5" t="s">
        <v>9690</v>
      </c>
      <c r="O96" s="5" t="s">
        <v>9786</v>
      </c>
      <c r="P96" s="5" t="s">
        <v>8353</v>
      </c>
      <c r="Q96" s="5" t="s">
        <v>160</v>
      </c>
      <c r="R96" s="5" t="s">
        <v>9785</v>
      </c>
      <c r="S96" s="5" t="s">
        <v>9784</v>
      </c>
      <c r="T96" s="5" t="s">
        <v>9783</v>
      </c>
      <c r="X96" s="5">
        <v>22</v>
      </c>
      <c r="Y96" s="5" t="s">
        <v>171</v>
      </c>
      <c r="Z96" s="5" t="s">
        <v>171</v>
      </c>
      <c r="AA96" s="5" t="s">
        <v>171</v>
      </c>
      <c r="AB96" s="5" t="s">
        <v>20</v>
      </c>
      <c r="AC96" s="5" t="s">
        <v>90</v>
      </c>
      <c r="AD96" s="5" t="s">
        <v>20</v>
      </c>
      <c r="AF96" s="5" t="s">
        <v>9782</v>
      </c>
    </row>
    <row r="97" spans="1:37">
      <c r="A97" s="5" t="s">
        <v>9773</v>
      </c>
      <c r="B97" s="5" t="s">
        <v>8825</v>
      </c>
      <c r="C97" s="5" t="s">
        <v>168</v>
      </c>
      <c r="D97" s="5" t="s">
        <v>167</v>
      </c>
      <c r="E97" s="5" t="s">
        <v>166</v>
      </c>
      <c r="F97" s="6">
        <v>0.02</v>
      </c>
      <c r="G97" s="5" t="s">
        <v>1292</v>
      </c>
      <c r="H97" s="5">
        <v>10</v>
      </c>
      <c r="I97" s="5" t="s">
        <v>8823</v>
      </c>
      <c r="J97" s="5">
        <v>300</v>
      </c>
      <c r="K97" s="5">
        <v>259200</v>
      </c>
      <c r="L97" s="5" t="s">
        <v>9690</v>
      </c>
      <c r="O97" s="5" t="s">
        <v>9781</v>
      </c>
      <c r="P97" s="5" t="s">
        <v>8948</v>
      </c>
      <c r="Q97" s="5" t="s">
        <v>160</v>
      </c>
      <c r="R97" s="5" t="s">
        <v>8316</v>
      </c>
      <c r="S97" s="5" t="s">
        <v>9780</v>
      </c>
      <c r="T97" s="5" t="s">
        <v>9779</v>
      </c>
      <c r="X97" s="5">
        <v>57</v>
      </c>
      <c r="Y97" s="5" t="s">
        <v>171</v>
      </c>
      <c r="Z97" s="5" t="s">
        <v>171</v>
      </c>
      <c r="AA97" s="5" t="s">
        <v>171</v>
      </c>
      <c r="AB97" s="5" t="s">
        <v>20</v>
      </c>
      <c r="AC97" s="5" t="s">
        <v>90</v>
      </c>
      <c r="AD97" s="5" t="s">
        <v>20</v>
      </c>
      <c r="AF97" s="5" t="s">
        <v>9778</v>
      </c>
    </row>
    <row r="98" spans="1:37">
      <c r="A98" s="5" t="s">
        <v>9773</v>
      </c>
      <c r="B98" s="5" t="s">
        <v>8825</v>
      </c>
      <c r="C98" s="5" t="s">
        <v>168</v>
      </c>
      <c r="D98" s="5" t="s">
        <v>167</v>
      </c>
      <c r="E98" s="5" t="s">
        <v>166</v>
      </c>
      <c r="F98" s="6">
        <v>0.02</v>
      </c>
      <c r="G98" s="5" t="s">
        <v>1292</v>
      </c>
      <c r="H98" s="5">
        <v>10</v>
      </c>
      <c r="I98" s="5" t="s">
        <v>8823</v>
      </c>
      <c r="J98" s="5">
        <v>300</v>
      </c>
      <c r="K98" s="5">
        <v>259200</v>
      </c>
      <c r="L98" s="5" t="s">
        <v>9690</v>
      </c>
      <c r="O98" s="5" t="s">
        <v>9777</v>
      </c>
      <c r="P98" s="5" t="s">
        <v>8322</v>
      </c>
      <c r="Q98" s="5" t="s">
        <v>160</v>
      </c>
      <c r="R98" s="5" t="s">
        <v>9776</v>
      </c>
      <c r="S98" s="5" t="s">
        <v>9775</v>
      </c>
      <c r="T98" s="5" t="s">
        <v>9774</v>
      </c>
      <c r="X98" s="5">
        <v>22</v>
      </c>
      <c r="Y98" s="5" t="s">
        <v>252</v>
      </c>
      <c r="Z98" s="5" t="s">
        <v>171</v>
      </c>
      <c r="AA98" s="5" t="s">
        <v>171</v>
      </c>
      <c r="AB98" s="5" t="s">
        <v>20</v>
      </c>
      <c r="AC98" s="5" t="s">
        <v>90</v>
      </c>
      <c r="AE98" s="5" t="s">
        <v>90</v>
      </c>
      <c r="AF98" s="5" t="s">
        <v>6610</v>
      </c>
    </row>
    <row r="99" spans="1:37">
      <c r="A99" s="5" t="s">
        <v>9773</v>
      </c>
      <c r="B99" s="5" t="s">
        <v>8825</v>
      </c>
      <c r="C99" s="5" t="s">
        <v>168</v>
      </c>
      <c r="D99" s="5" t="s">
        <v>167</v>
      </c>
      <c r="E99" s="5" t="s">
        <v>166</v>
      </c>
      <c r="F99" s="6">
        <v>0.02</v>
      </c>
      <c r="G99" s="5" t="s">
        <v>1292</v>
      </c>
      <c r="H99" s="5">
        <v>10</v>
      </c>
      <c r="I99" s="5" t="s">
        <v>8823</v>
      </c>
      <c r="J99" s="5">
        <v>300</v>
      </c>
      <c r="K99" s="5">
        <v>259200</v>
      </c>
      <c r="L99" s="5" t="s">
        <v>9690</v>
      </c>
      <c r="O99" s="5" t="s">
        <v>9772</v>
      </c>
      <c r="P99" s="5" t="s">
        <v>9035</v>
      </c>
      <c r="Q99" s="5" t="s">
        <v>160</v>
      </c>
      <c r="R99" s="5" t="s">
        <v>7349</v>
      </c>
      <c r="S99" s="5" t="s">
        <v>9771</v>
      </c>
      <c r="T99" s="5" t="s">
        <v>9770</v>
      </c>
      <c r="X99" s="5">
        <v>30</v>
      </c>
      <c r="Y99" s="5" t="s">
        <v>171</v>
      </c>
      <c r="Z99" s="5" t="s">
        <v>171</v>
      </c>
      <c r="AA99" s="5" t="s">
        <v>171</v>
      </c>
      <c r="AB99" s="5" t="s">
        <v>20</v>
      </c>
      <c r="AC99" s="5" t="s">
        <v>90</v>
      </c>
      <c r="AE99" s="5" t="s">
        <v>90</v>
      </c>
      <c r="AF99" s="5" t="s">
        <v>9769</v>
      </c>
    </row>
    <row r="100" spans="1:37" s="8" customFormat="1">
      <c r="F100" s="9"/>
      <c r="AD100" s="10">
        <f>COUNTIF(AD90:AD99,AD93)</f>
        <v>7</v>
      </c>
      <c r="AE100" s="10">
        <f>COUNTIF(AE90:AE99,AE99)</f>
        <v>3</v>
      </c>
      <c r="AJ100" s="8">
        <f>AD100+AE100</f>
        <v>10</v>
      </c>
      <c r="AK100" s="8">
        <f>AE100/AJ100</f>
        <v>0.3</v>
      </c>
    </row>
    <row r="101" spans="1:37">
      <c r="A101" s="5" t="s">
        <v>9730</v>
      </c>
      <c r="B101" s="5" t="s">
        <v>8825</v>
      </c>
      <c r="C101" s="5" t="s">
        <v>168</v>
      </c>
      <c r="D101" s="5" t="s">
        <v>167</v>
      </c>
      <c r="E101" s="5" t="s">
        <v>166</v>
      </c>
      <c r="F101" s="6">
        <v>0.02</v>
      </c>
      <c r="G101" s="5" t="s">
        <v>1292</v>
      </c>
      <c r="H101" s="5">
        <v>10</v>
      </c>
      <c r="I101" s="5" t="s">
        <v>8823</v>
      </c>
      <c r="J101" s="5">
        <v>300</v>
      </c>
      <c r="K101" s="5">
        <v>259200</v>
      </c>
      <c r="L101" s="5" t="s">
        <v>9690</v>
      </c>
      <c r="O101" s="5" t="s">
        <v>9768</v>
      </c>
      <c r="P101" s="5" t="s">
        <v>9100</v>
      </c>
      <c r="Q101" s="5" t="s">
        <v>160</v>
      </c>
      <c r="R101" s="5" t="s">
        <v>9767</v>
      </c>
      <c r="S101" s="5" t="s">
        <v>4595</v>
      </c>
      <c r="T101" s="5" t="s">
        <v>4594</v>
      </c>
      <c r="X101" s="5">
        <v>111</v>
      </c>
      <c r="Y101" s="5" t="s">
        <v>171</v>
      </c>
      <c r="Z101" s="5" t="s">
        <v>171</v>
      </c>
      <c r="AA101" s="5" t="s">
        <v>171</v>
      </c>
      <c r="AB101" s="5" t="s">
        <v>21</v>
      </c>
      <c r="AC101" s="5" t="s">
        <v>127</v>
      </c>
      <c r="AE101" s="5" t="s">
        <v>127</v>
      </c>
      <c r="AF101" s="5" t="s">
        <v>9766</v>
      </c>
    </row>
    <row r="102" spans="1:37">
      <c r="A102" s="5" t="s">
        <v>9730</v>
      </c>
      <c r="B102" s="5" t="s">
        <v>8825</v>
      </c>
      <c r="C102" s="5" t="s">
        <v>168</v>
      </c>
      <c r="D102" s="5" t="s">
        <v>167</v>
      </c>
      <c r="E102" s="5" t="s">
        <v>166</v>
      </c>
      <c r="F102" s="6">
        <v>0.02</v>
      </c>
      <c r="G102" s="5" t="s">
        <v>1292</v>
      </c>
      <c r="H102" s="5">
        <v>10</v>
      </c>
      <c r="I102" s="5" t="s">
        <v>8823</v>
      </c>
      <c r="J102" s="5">
        <v>300</v>
      </c>
      <c r="K102" s="5">
        <v>259200</v>
      </c>
      <c r="L102" s="5" t="s">
        <v>9690</v>
      </c>
      <c r="O102" s="5" t="s">
        <v>9765</v>
      </c>
      <c r="P102" s="5" t="s">
        <v>190</v>
      </c>
      <c r="Q102" s="5" t="s">
        <v>160</v>
      </c>
      <c r="R102" s="5" t="s">
        <v>9764</v>
      </c>
      <c r="S102" s="5" t="s">
        <v>9763</v>
      </c>
      <c r="T102" s="5" t="s">
        <v>9762</v>
      </c>
      <c r="X102" s="5">
        <v>7</v>
      </c>
      <c r="Y102" s="5" t="s">
        <v>171</v>
      </c>
      <c r="Z102" s="5" t="s">
        <v>171</v>
      </c>
      <c r="AA102" s="5" t="s">
        <v>171</v>
      </c>
      <c r="AB102" s="5" t="s">
        <v>21</v>
      </c>
      <c r="AC102" s="5" t="s">
        <v>127</v>
      </c>
      <c r="AD102" s="5" t="s">
        <v>21</v>
      </c>
      <c r="AF102" s="5" t="s">
        <v>8103</v>
      </c>
    </row>
    <row r="103" spans="1:37">
      <c r="A103" s="5" t="s">
        <v>9730</v>
      </c>
      <c r="B103" s="5" t="s">
        <v>8825</v>
      </c>
      <c r="C103" s="5" t="s">
        <v>168</v>
      </c>
      <c r="D103" s="5" t="s">
        <v>167</v>
      </c>
      <c r="E103" s="5" t="s">
        <v>166</v>
      </c>
      <c r="F103" s="6">
        <v>0.02</v>
      </c>
      <c r="G103" s="5" t="s">
        <v>1292</v>
      </c>
      <c r="H103" s="5">
        <v>10</v>
      </c>
      <c r="I103" s="5" t="s">
        <v>8823</v>
      </c>
      <c r="J103" s="5">
        <v>300</v>
      </c>
      <c r="K103" s="5">
        <v>259200</v>
      </c>
      <c r="L103" s="5" t="s">
        <v>9690</v>
      </c>
      <c r="O103" s="5" t="s">
        <v>9761</v>
      </c>
      <c r="P103" s="5" t="s">
        <v>8849</v>
      </c>
      <c r="Q103" s="5" t="s">
        <v>160</v>
      </c>
      <c r="R103" s="5" t="s">
        <v>9760</v>
      </c>
      <c r="S103" s="5" t="s">
        <v>8045</v>
      </c>
      <c r="T103" s="5" t="s">
        <v>9759</v>
      </c>
      <c r="X103" s="5">
        <v>40</v>
      </c>
      <c r="Y103" s="5" t="s">
        <v>171</v>
      </c>
      <c r="Z103" s="5" t="s">
        <v>171</v>
      </c>
      <c r="AA103" s="5" t="s">
        <v>171</v>
      </c>
      <c r="AB103" s="5" t="s">
        <v>21</v>
      </c>
      <c r="AC103" s="5" t="s">
        <v>127</v>
      </c>
      <c r="AD103" s="5" t="s">
        <v>21</v>
      </c>
      <c r="AF103" s="5" t="s">
        <v>9758</v>
      </c>
    </row>
    <row r="104" spans="1:37">
      <c r="A104" s="5" t="s">
        <v>9730</v>
      </c>
      <c r="B104" s="5" t="s">
        <v>8825</v>
      </c>
      <c r="C104" s="5" t="s">
        <v>168</v>
      </c>
      <c r="D104" s="5" t="s">
        <v>167</v>
      </c>
      <c r="E104" s="5" t="s">
        <v>166</v>
      </c>
      <c r="F104" s="6">
        <v>0.02</v>
      </c>
      <c r="G104" s="5" t="s">
        <v>1292</v>
      </c>
      <c r="H104" s="5">
        <v>10</v>
      </c>
      <c r="I104" s="5" t="s">
        <v>8823</v>
      </c>
      <c r="J104" s="5">
        <v>300</v>
      </c>
      <c r="K104" s="5">
        <v>259200</v>
      </c>
      <c r="L104" s="5" t="s">
        <v>9690</v>
      </c>
      <c r="O104" s="5" t="s">
        <v>9757</v>
      </c>
      <c r="P104" s="5" t="s">
        <v>8889</v>
      </c>
      <c r="Q104" s="5" t="s">
        <v>160</v>
      </c>
      <c r="R104" s="5" t="s">
        <v>9756</v>
      </c>
      <c r="S104" s="5" t="s">
        <v>9755</v>
      </c>
      <c r="T104" s="5" t="s">
        <v>9754</v>
      </c>
      <c r="X104" s="5">
        <v>22</v>
      </c>
      <c r="Y104" s="5" t="s">
        <v>171</v>
      </c>
      <c r="Z104" s="5" t="s">
        <v>171</v>
      </c>
      <c r="AA104" s="5" t="s">
        <v>171</v>
      </c>
      <c r="AB104" s="5" t="s">
        <v>21</v>
      </c>
      <c r="AC104" s="5" t="s">
        <v>127</v>
      </c>
      <c r="AD104" s="5" t="s">
        <v>21</v>
      </c>
      <c r="AF104" s="5" t="s">
        <v>9753</v>
      </c>
    </row>
    <row r="105" spans="1:37">
      <c r="A105" s="5" t="s">
        <v>9730</v>
      </c>
      <c r="B105" s="5" t="s">
        <v>8825</v>
      </c>
      <c r="C105" s="5" t="s">
        <v>168</v>
      </c>
      <c r="D105" s="5" t="s">
        <v>167</v>
      </c>
      <c r="E105" s="5" t="s">
        <v>166</v>
      </c>
      <c r="F105" s="6">
        <v>0.02</v>
      </c>
      <c r="G105" s="5" t="s">
        <v>1292</v>
      </c>
      <c r="H105" s="5">
        <v>10</v>
      </c>
      <c r="I105" s="5" t="s">
        <v>8823</v>
      </c>
      <c r="J105" s="5">
        <v>300</v>
      </c>
      <c r="K105" s="5">
        <v>259200</v>
      </c>
      <c r="L105" s="5" t="s">
        <v>9690</v>
      </c>
      <c r="O105" s="5" t="s">
        <v>9752</v>
      </c>
      <c r="P105" s="5" t="s">
        <v>8820</v>
      </c>
      <c r="Q105" s="5" t="s">
        <v>160</v>
      </c>
      <c r="R105" s="5" t="s">
        <v>9751</v>
      </c>
      <c r="S105" s="5" t="s">
        <v>9750</v>
      </c>
      <c r="T105" s="5" t="s">
        <v>9749</v>
      </c>
      <c r="X105" s="5">
        <v>19</v>
      </c>
      <c r="Y105" s="5" t="s">
        <v>171</v>
      </c>
      <c r="Z105" s="5" t="s">
        <v>171</v>
      </c>
      <c r="AA105" s="5" t="s">
        <v>171</v>
      </c>
      <c r="AB105" s="5" t="s">
        <v>21</v>
      </c>
      <c r="AC105" s="5" t="s">
        <v>127</v>
      </c>
      <c r="AD105" s="5" t="s">
        <v>21</v>
      </c>
      <c r="AF105" s="5" t="s">
        <v>9748</v>
      </c>
    </row>
    <row r="106" spans="1:37">
      <c r="A106" s="5" t="s">
        <v>9730</v>
      </c>
      <c r="B106" s="5" t="s">
        <v>8825</v>
      </c>
      <c r="C106" s="5" t="s">
        <v>168</v>
      </c>
      <c r="D106" s="5" t="s">
        <v>167</v>
      </c>
      <c r="E106" s="5" t="s">
        <v>166</v>
      </c>
      <c r="F106" s="6">
        <v>0.02</v>
      </c>
      <c r="G106" s="5" t="s">
        <v>1292</v>
      </c>
      <c r="H106" s="5">
        <v>10</v>
      </c>
      <c r="I106" s="5" t="s">
        <v>8823</v>
      </c>
      <c r="J106" s="5">
        <v>300</v>
      </c>
      <c r="K106" s="5">
        <v>259200</v>
      </c>
      <c r="L106" s="5" t="s">
        <v>9690</v>
      </c>
      <c r="O106" s="5" t="s">
        <v>9747</v>
      </c>
      <c r="P106" s="5" t="s">
        <v>8948</v>
      </c>
      <c r="Q106" s="5" t="s">
        <v>160</v>
      </c>
      <c r="R106" s="5" t="s">
        <v>9746</v>
      </c>
      <c r="S106" s="5" t="s">
        <v>9745</v>
      </c>
      <c r="T106" s="5" t="s">
        <v>9744</v>
      </c>
      <c r="X106" s="5">
        <v>104</v>
      </c>
      <c r="Y106" s="5" t="s">
        <v>171</v>
      </c>
      <c r="Z106" s="5" t="s">
        <v>171</v>
      </c>
      <c r="AA106" s="5" t="s">
        <v>171</v>
      </c>
      <c r="AB106" s="5" t="s">
        <v>21</v>
      </c>
      <c r="AC106" s="5" t="s">
        <v>127</v>
      </c>
      <c r="AD106" s="5" t="s">
        <v>21</v>
      </c>
      <c r="AF106" s="5" t="s">
        <v>9743</v>
      </c>
    </row>
    <row r="107" spans="1:37">
      <c r="A107" s="5" t="s">
        <v>9730</v>
      </c>
      <c r="B107" s="5" t="s">
        <v>8825</v>
      </c>
      <c r="C107" s="5" t="s">
        <v>168</v>
      </c>
      <c r="D107" s="5" t="s">
        <v>167</v>
      </c>
      <c r="E107" s="5" t="s">
        <v>166</v>
      </c>
      <c r="F107" s="6">
        <v>0.02</v>
      </c>
      <c r="G107" s="5" t="s">
        <v>1292</v>
      </c>
      <c r="H107" s="5">
        <v>10</v>
      </c>
      <c r="I107" s="5" t="s">
        <v>8823</v>
      </c>
      <c r="J107" s="5">
        <v>300</v>
      </c>
      <c r="K107" s="5">
        <v>259200</v>
      </c>
      <c r="L107" s="5" t="s">
        <v>9690</v>
      </c>
      <c r="O107" s="5" t="s">
        <v>9742</v>
      </c>
      <c r="P107" s="5" t="s">
        <v>180</v>
      </c>
      <c r="Q107" s="5" t="s">
        <v>160</v>
      </c>
      <c r="R107" s="5" t="s">
        <v>8968</v>
      </c>
      <c r="S107" s="5" t="s">
        <v>9741</v>
      </c>
      <c r="T107" s="5" t="s">
        <v>9740</v>
      </c>
      <c r="X107" s="5">
        <v>6</v>
      </c>
      <c r="Y107" s="5" t="s">
        <v>171</v>
      </c>
      <c r="Z107" s="5" t="s">
        <v>171</v>
      </c>
      <c r="AA107" s="5" t="s">
        <v>171</v>
      </c>
      <c r="AB107" s="5" t="s">
        <v>21</v>
      </c>
      <c r="AC107" s="5" t="s">
        <v>127</v>
      </c>
      <c r="AE107" s="5" t="s">
        <v>127</v>
      </c>
      <c r="AF107" s="5" t="s">
        <v>6384</v>
      </c>
    </row>
    <row r="108" spans="1:37">
      <c r="A108" s="5" t="s">
        <v>9730</v>
      </c>
      <c r="B108" s="5" t="s">
        <v>8825</v>
      </c>
      <c r="C108" s="5" t="s">
        <v>168</v>
      </c>
      <c r="D108" s="5" t="s">
        <v>167</v>
      </c>
      <c r="E108" s="5" t="s">
        <v>166</v>
      </c>
      <c r="F108" s="6">
        <v>0.02</v>
      </c>
      <c r="G108" s="5" t="s">
        <v>1292</v>
      </c>
      <c r="H108" s="5">
        <v>10</v>
      </c>
      <c r="I108" s="5" t="s">
        <v>8823</v>
      </c>
      <c r="J108" s="5">
        <v>300</v>
      </c>
      <c r="K108" s="5">
        <v>259200</v>
      </c>
      <c r="L108" s="5" t="s">
        <v>9690</v>
      </c>
      <c r="O108" s="5" t="s">
        <v>9739</v>
      </c>
      <c r="P108" s="5" t="s">
        <v>8852</v>
      </c>
      <c r="Q108" s="5" t="s">
        <v>160</v>
      </c>
      <c r="R108" s="5" t="s">
        <v>8978</v>
      </c>
      <c r="S108" s="5" t="s">
        <v>9738</v>
      </c>
      <c r="T108" s="5" t="s">
        <v>9737</v>
      </c>
      <c r="X108" s="5">
        <v>88</v>
      </c>
      <c r="Y108" s="5" t="s">
        <v>171</v>
      </c>
      <c r="Z108" s="5" t="s">
        <v>171</v>
      </c>
      <c r="AA108" s="5" t="s">
        <v>171</v>
      </c>
      <c r="AB108" s="5" t="s">
        <v>21</v>
      </c>
      <c r="AC108" s="5" t="s">
        <v>127</v>
      </c>
      <c r="AD108" s="5" t="s">
        <v>21</v>
      </c>
      <c r="AF108" s="5" t="s">
        <v>9736</v>
      </c>
    </row>
    <row r="109" spans="1:37">
      <c r="A109" s="5" t="s">
        <v>9730</v>
      </c>
      <c r="B109" s="5" t="s">
        <v>8825</v>
      </c>
      <c r="C109" s="5" t="s">
        <v>168</v>
      </c>
      <c r="D109" s="5" t="s">
        <v>167</v>
      </c>
      <c r="E109" s="5" t="s">
        <v>166</v>
      </c>
      <c r="F109" s="6">
        <v>0.02</v>
      </c>
      <c r="G109" s="5" t="s">
        <v>1292</v>
      </c>
      <c r="H109" s="5">
        <v>10</v>
      </c>
      <c r="I109" s="5" t="s">
        <v>8823</v>
      </c>
      <c r="J109" s="5">
        <v>300</v>
      </c>
      <c r="K109" s="5">
        <v>259200</v>
      </c>
      <c r="L109" s="5" t="s">
        <v>9690</v>
      </c>
      <c r="O109" s="5" t="s">
        <v>9735</v>
      </c>
      <c r="P109" s="5" t="s">
        <v>8831</v>
      </c>
      <c r="Q109" s="5" t="s">
        <v>160</v>
      </c>
      <c r="R109" s="5" t="s">
        <v>9734</v>
      </c>
      <c r="S109" s="5" t="s">
        <v>9733</v>
      </c>
      <c r="T109" s="5" t="s">
        <v>9732</v>
      </c>
      <c r="X109" s="5">
        <v>58</v>
      </c>
      <c r="Y109" s="5" t="s">
        <v>171</v>
      </c>
      <c r="Z109" s="5" t="s">
        <v>171</v>
      </c>
      <c r="AA109" s="5" t="s">
        <v>171</v>
      </c>
      <c r="AB109" s="5" t="s">
        <v>21</v>
      </c>
      <c r="AC109" s="5" t="s">
        <v>127</v>
      </c>
      <c r="AD109" s="5" t="s">
        <v>21</v>
      </c>
      <c r="AF109" s="5" t="s">
        <v>9731</v>
      </c>
    </row>
    <row r="110" spans="1:37">
      <c r="A110" s="5" t="s">
        <v>9730</v>
      </c>
      <c r="B110" s="5" t="s">
        <v>8825</v>
      </c>
      <c r="C110" s="5" t="s">
        <v>168</v>
      </c>
      <c r="D110" s="5" t="s">
        <v>167</v>
      </c>
      <c r="E110" s="5" t="s">
        <v>166</v>
      </c>
      <c r="F110" s="6">
        <v>0.02</v>
      </c>
      <c r="G110" s="5" t="s">
        <v>1292</v>
      </c>
      <c r="H110" s="5">
        <v>10</v>
      </c>
      <c r="I110" s="5" t="s">
        <v>8823</v>
      </c>
      <c r="J110" s="5">
        <v>300</v>
      </c>
      <c r="K110" s="5">
        <v>259200</v>
      </c>
      <c r="L110" s="5" t="s">
        <v>9690</v>
      </c>
      <c r="O110" s="5" t="s">
        <v>9729</v>
      </c>
      <c r="P110" s="5" t="s">
        <v>8869</v>
      </c>
      <c r="Q110" s="5" t="s">
        <v>160</v>
      </c>
      <c r="R110" s="5" t="s">
        <v>9728</v>
      </c>
      <c r="S110" s="5" t="s">
        <v>9727</v>
      </c>
      <c r="T110" s="5" t="s">
        <v>9726</v>
      </c>
      <c r="X110" s="5">
        <v>4</v>
      </c>
      <c r="Y110" s="5" t="s">
        <v>171</v>
      </c>
      <c r="Z110" s="5" t="s">
        <v>171</v>
      </c>
      <c r="AA110" s="5" t="s">
        <v>171</v>
      </c>
      <c r="AB110" s="5" t="s">
        <v>21</v>
      </c>
      <c r="AC110" s="5" t="s">
        <v>127</v>
      </c>
      <c r="AD110" s="5" t="s">
        <v>21</v>
      </c>
      <c r="AF110" s="5" t="s">
        <v>9725</v>
      </c>
    </row>
    <row r="111" spans="1:37" s="8" customFormat="1">
      <c r="F111" s="9"/>
      <c r="AD111" s="10">
        <f>COUNTIF(AD101:AD110,AD104)</f>
        <v>8</v>
      </c>
      <c r="AE111" s="10">
        <f>COUNTIF(AE101:AE110,AE107)</f>
        <v>2</v>
      </c>
      <c r="AJ111" s="8">
        <f>AD111+AE111</f>
        <v>10</v>
      </c>
      <c r="AK111" s="8">
        <f>AD111/AJ111</f>
        <v>0.8</v>
      </c>
    </row>
    <row r="112" spans="1:37">
      <c r="A112" s="5" t="s">
        <v>9691</v>
      </c>
      <c r="B112" s="5" t="s">
        <v>8825</v>
      </c>
      <c r="C112" s="5" t="s">
        <v>168</v>
      </c>
      <c r="D112" s="5" t="s">
        <v>167</v>
      </c>
      <c r="E112" s="5" t="s">
        <v>166</v>
      </c>
      <c r="F112" s="6">
        <v>0.02</v>
      </c>
      <c r="G112" s="5" t="s">
        <v>1292</v>
      </c>
      <c r="H112" s="5">
        <v>10</v>
      </c>
      <c r="I112" s="5" t="s">
        <v>8823</v>
      </c>
      <c r="J112" s="5">
        <v>300</v>
      </c>
      <c r="K112" s="5">
        <v>259200</v>
      </c>
      <c r="L112" s="5" t="s">
        <v>9690</v>
      </c>
      <c r="O112" s="5" t="s">
        <v>9724</v>
      </c>
      <c r="P112" s="5" t="s">
        <v>180</v>
      </c>
      <c r="Q112" s="5" t="s">
        <v>160</v>
      </c>
      <c r="R112" s="5" t="s">
        <v>9723</v>
      </c>
      <c r="S112" s="5" t="s">
        <v>9722</v>
      </c>
      <c r="T112" s="5" t="s">
        <v>9721</v>
      </c>
      <c r="X112" s="5">
        <v>5</v>
      </c>
      <c r="Y112" s="5" t="s">
        <v>171</v>
      </c>
      <c r="Z112" s="5" t="s">
        <v>171</v>
      </c>
      <c r="AA112" s="5" t="s">
        <v>171</v>
      </c>
      <c r="AB112" s="5" t="s">
        <v>22</v>
      </c>
      <c r="AC112" s="5" t="s">
        <v>91</v>
      </c>
      <c r="AE112" s="5" t="s">
        <v>91</v>
      </c>
      <c r="AF112" s="5" t="s">
        <v>6384</v>
      </c>
    </row>
    <row r="113" spans="1:37">
      <c r="A113" s="5" t="s">
        <v>9691</v>
      </c>
      <c r="B113" s="5" t="s">
        <v>8825</v>
      </c>
      <c r="C113" s="5" t="s">
        <v>168</v>
      </c>
      <c r="D113" s="5" t="s">
        <v>167</v>
      </c>
      <c r="E113" s="5" t="s">
        <v>166</v>
      </c>
      <c r="F113" s="6">
        <v>0.02</v>
      </c>
      <c r="G113" s="5" t="s">
        <v>1292</v>
      </c>
      <c r="H113" s="5">
        <v>10</v>
      </c>
      <c r="I113" s="5" t="s">
        <v>8823</v>
      </c>
      <c r="J113" s="5">
        <v>300</v>
      </c>
      <c r="K113" s="5">
        <v>259200</v>
      </c>
      <c r="L113" s="5" t="s">
        <v>9690</v>
      </c>
      <c r="O113" s="5" t="s">
        <v>9720</v>
      </c>
      <c r="P113" s="5" t="s">
        <v>8889</v>
      </c>
      <c r="Q113" s="5" t="s">
        <v>160</v>
      </c>
      <c r="R113" s="5" t="s">
        <v>9719</v>
      </c>
      <c r="S113" s="5" t="s">
        <v>1557</v>
      </c>
      <c r="T113" s="5" t="s">
        <v>1556</v>
      </c>
      <c r="X113" s="5">
        <v>19</v>
      </c>
      <c r="Y113" s="5" t="s">
        <v>171</v>
      </c>
      <c r="Z113" s="5" t="s">
        <v>171</v>
      </c>
      <c r="AA113" s="5" t="s">
        <v>171</v>
      </c>
      <c r="AB113" s="5" t="s">
        <v>22</v>
      </c>
      <c r="AC113" s="5" t="s">
        <v>91</v>
      </c>
      <c r="AE113" s="5" t="s">
        <v>91</v>
      </c>
      <c r="AF113" s="5" t="s">
        <v>9718</v>
      </c>
    </row>
    <row r="114" spans="1:37">
      <c r="A114" s="5" t="s">
        <v>9691</v>
      </c>
      <c r="B114" s="5" t="s">
        <v>8825</v>
      </c>
      <c r="C114" s="5" t="s">
        <v>168</v>
      </c>
      <c r="D114" s="5" t="s">
        <v>167</v>
      </c>
      <c r="E114" s="5" t="s">
        <v>166</v>
      </c>
      <c r="F114" s="6">
        <v>0.02</v>
      </c>
      <c r="G114" s="5" t="s">
        <v>1292</v>
      </c>
      <c r="H114" s="5">
        <v>10</v>
      </c>
      <c r="I114" s="5" t="s">
        <v>8823</v>
      </c>
      <c r="J114" s="5">
        <v>300</v>
      </c>
      <c r="K114" s="5">
        <v>259200</v>
      </c>
      <c r="L114" s="5" t="s">
        <v>9690</v>
      </c>
      <c r="O114" s="5" t="s">
        <v>9717</v>
      </c>
      <c r="P114" s="5" t="s">
        <v>8849</v>
      </c>
      <c r="Q114" s="5" t="s">
        <v>160</v>
      </c>
      <c r="R114" s="5" t="s">
        <v>9716</v>
      </c>
      <c r="S114" s="5" t="s">
        <v>9369</v>
      </c>
      <c r="T114" s="5" t="s">
        <v>9715</v>
      </c>
      <c r="X114" s="5">
        <v>18</v>
      </c>
      <c r="Y114" s="5" t="s">
        <v>171</v>
      </c>
      <c r="Z114" s="5" t="s">
        <v>171</v>
      </c>
      <c r="AA114" s="5" t="s">
        <v>171</v>
      </c>
      <c r="AB114" s="5" t="s">
        <v>22</v>
      </c>
      <c r="AC114" s="5" t="s">
        <v>91</v>
      </c>
      <c r="AE114" s="5" t="s">
        <v>91</v>
      </c>
      <c r="AF114" s="5" t="s">
        <v>9714</v>
      </c>
    </row>
    <row r="115" spans="1:37">
      <c r="A115" s="5" t="s">
        <v>9691</v>
      </c>
      <c r="B115" s="5" t="s">
        <v>8825</v>
      </c>
      <c r="C115" s="5" t="s">
        <v>168</v>
      </c>
      <c r="D115" s="5" t="s">
        <v>167</v>
      </c>
      <c r="E115" s="5" t="s">
        <v>166</v>
      </c>
      <c r="F115" s="6">
        <v>0.02</v>
      </c>
      <c r="G115" s="5" t="s">
        <v>1292</v>
      </c>
      <c r="H115" s="5">
        <v>10</v>
      </c>
      <c r="I115" s="5" t="s">
        <v>8823</v>
      </c>
      <c r="J115" s="5">
        <v>300</v>
      </c>
      <c r="K115" s="5">
        <v>259200</v>
      </c>
      <c r="L115" s="5" t="s">
        <v>9690</v>
      </c>
      <c r="O115" s="5" t="s">
        <v>9713</v>
      </c>
      <c r="P115" s="5" t="s">
        <v>8937</v>
      </c>
      <c r="Q115" s="5" t="s">
        <v>160</v>
      </c>
      <c r="R115" s="5" t="s">
        <v>3251</v>
      </c>
      <c r="S115" s="5" t="s">
        <v>2685</v>
      </c>
      <c r="T115" s="5" t="s">
        <v>2684</v>
      </c>
      <c r="X115" s="5">
        <v>19</v>
      </c>
      <c r="Y115" s="5" t="s">
        <v>171</v>
      </c>
      <c r="Z115" s="5" t="s">
        <v>171</v>
      </c>
      <c r="AA115" s="5" t="s">
        <v>171</v>
      </c>
      <c r="AB115" s="5" t="s">
        <v>22</v>
      </c>
      <c r="AC115" s="5" t="s">
        <v>91</v>
      </c>
      <c r="AE115" s="5" t="s">
        <v>91</v>
      </c>
      <c r="AF115" s="5" t="s">
        <v>9712</v>
      </c>
    </row>
    <row r="116" spans="1:37">
      <c r="A116" s="5" t="s">
        <v>9691</v>
      </c>
      <c r="B116" s="5" t="s">
        <v>8825</v>
      </c>
      <c r="C116" s="5" t="s">
        <v>168</v>
      </c>
      <c r="D116" s="5" t="s">
        <v>167</v>
      </c>
      <c r="E116" s="5" t="s">
        <v>166</v>
      </c>
      <c r="F116" s="6">
        <v>0.02</v>
      </c>
      <c r="G116" s="5" t="s">
        <v>1292</v>
      </c>
      <c r="H116" s="5">
        <v>10</v>
      </c>
      <c r="I116" s="5" t="s">
        <v>8823</v>
      </c>
      <c r="J116" s="5">
        <v>300</v>
      </c>
      <c r="K116" s="5">
        <v>259200</v>
      </c>
      <c r="L116" s="5" t="s">
        <v>9690</v>
      </c>
      <c r="O116" s="5" t="s">
        <v>9711</v>
      </c>
      <c r="P116" s="5" t="s">
        <v>8820</v>
      </c>
      <c r="Q116" s="5" t="s">
        <v>160</v>
      </c>
      <c r="R116" s="5" t="s">
        <v>9710</v>
      </c>
      <c r="S116" s="5" t="s">
        <v>9709</v>
      </c>
      <c r="T116" s="5" t="s">
        <v>9708</v>
      </c>
      <c r="X116" s="5">
        <v>17</v>
      </c>
      <c r="Y116" s="5" t="s">
        <v>171</v>
      </c>
      <c r="Z116" s="5" t="s">
        <v>171</v>
      </c>
      <c r="AA116" s="5" t="s">
        <v>171</v>
      </c>
      <c r="AB116" s="5" t="s">
        <v>22</v>
      </c>
      <c r="AC116" s="5" t="s">
        <v>91</v>
      </c>
      <c r="AE116" s="5" t="s">
        <v>91</v>
      </c>
      <c r="AF116" s="5" t="s">
        <v>9707</v>
      </c>
    </row>
    <row r="117" spans="1:37">
      <c r="A117" s="5" t="s">
        <v>9691</v>
      </c>
      <c r="B117" s="5" t="s">
        <v>8825</v>
      </c>
      <c r="C117" s="5" t="s">
        <v>168</v>
      </c>
      <c r="D117" s="5" t="s">
        <v>167</v>
      </c>
      <c r="E117" s="5" t="s">
        <v>166</v>
      </c>
      <c r="F117" s="6">
        <v>0.02</v>
      </c>
      <c r="G117" s="5" t="s">
        <v>1292</v>
      </c>
      <c r="H117" s="5">
        <v>10</v>
      </c>
      <c r="I117" s="5" t="s">
        <v>8823</v>
      </c>
      <c r="J117" s="5">
        <v>300</v>
      </c>
      <c r="K117" s="5">
        <v>259200</v>
      </c>
      <c r="L117" s="5" t="s">
        <v>9690</v>
      </c>
      <c r="O117" s="5" t="s">
        <v>9706</v>
      </c>
      <c r="P117" s="5" t="s">
        <v>8852</v>
      </c>
      <c r="Q117" s="5" t="s">
        <v>160</v>
      </c>
      <c r="R117" s="5" t="s">
        <v>9705</v>
      </c>
      <c r="S117" s="5" t="s">
        <v>9484</v>
      </c>
      <c r="T117" s="5" t="s">
        <v>9704</v>
      </c>
      <c r="X117" s="5">
        <v>73</v>
      </c>
      <c r="Y117" s="5" t="s">
        <v>171</v>
      </c>
      <c r="Z117" s="5" t="s">
        <v>171</v>
      </c>
      <c r="AA117" s="5" t="s">
        <v>171</v>
      </c>
      <c r="AB117" s="5" t="s">
        <v>22</v>
      </c>
      <c r="AC117" s="5" t="s">
        <v>91</v>
      </c>
      <c r="AD117" s="5" t="s">
        <v>22</v>
      </c>
      <c r="AF117" s="5" t="s">
        <v>9703</v>
      </c>
    </row>
    <row r="118" spans="1:37">
      <c r="A118" s="5" t="s">
        <v>9691</v>
      </c>
      <c r="B118" s="5" t="s">
        <v>8825</v>
      </c>
      <c r="C118" s="5" t="s">
        <v>168</v>
      </c>
      <c r="D118" s="5" t="s">
        <v>167</v>
      </c>
      <c r="E118" s="5" t="s">
        <v>166</v>
      </c>
      <c r="F118" s="6">
        <v>0.02</v>
      </c>
      <c r="G118" s="5" t="s">
        <v>1292</v>
      </c>
      <c r="H118" s="5">
        <v>10</v>
      </c>
      <c r="I118" s="5" t="s">
        <v>8823</v>
      </c>
      <c r="J118" s="5">
        <v>300</v>
      </c>
      <c r="K118" s="5">
        <v>259200</v>
      </c>
      <c r="L118" s="5" t="s">
        <v>9690</v>
      </c>
      <c r="O118" s="5" t="s">
        <v>9702</v>
      </c>
      <c r="P118" s="5" t="s">
        <v>8843</v>
      </c>
      <c r="Q118" s="5" t="s">
        <v>160</v>
      </c>
      <c r="R118" s="5" t="s">
        <v>9701</v>
      </c>
      <c r="S118" s="5" t="s">
        <v>9474</v>
      </c>
      <c r="T118" s="5" t="s">
        <v>9700</v>
      </c>
      <c r="X118" s="5">
        <v>34</v>
      </c>
      <c r="Y118" s="5" t="s">
        <v>156</v>
      </c>
      <c r="Z118" s="5" t="s">
        <v>156</v>
      </c>
      <c r="AA118" s="5" t="s">
        <v>156</v>
      </c>
      <c r="AB118" s="5" t="s">
        <v>22</v>
      </c>
      <c r="AC118" s="5" t="s">
        <v>91</v>
      </c>
      <c r="AD118" s="5" t="s">
        <v>22</v>
      </c>
      <c r="AF118" s="5" t="s">
        <v>9699</v>
      </c>
    </row>
    <row r="119" spans="1:37">
      <c r="A119" s="5" t="s">
        <v>9691</v>
      </c>
      <c r="B119" s="5" t="s">
        <v>8825</v>
      </c>
      <c r="C119" s="5" t="s">
        <v>168</v>
      </c>
      <c r="D119" s="5" t="s">
        <v>167</v>
      </c>
      <c r="E119" s="5" t="s">
        <v>166</v>
      </c>
      <c r="F119" s="6">
        <v>0.02</v>
      </c>
      <c r="G119" s="5" t="s">
        <v>1292</v>
      </c>
      <c r="H119" s="5">
        <v>10</v>
      </c>
      <c r="I119" s="5" t="s">
        <v>8823</v>
      </c>
      <c r="J119" s="5">
        <v>300</v>
      </c>
      <c r="K119" s="5">
        <v>259200</v>
      </c>
      <c r="L119" s="5" t="s">
        <v>9690</v>
      </c>
      <c r="O119" s="5" t="s">
        <v>9698</v>
      </c>
      <c r="P119" s="5" t="s">
        <v>9678</v>
      </c>
      <c r="Q119" s="5" t="s">
        <v>160</v>
      </c>
      <c r="R119" s="5" t="s">
        <v>9697</v>
      </c>
      <c r="S119" s="5" t="s">
        <v>9696</v>
      </c>
      <c r="T119" s="5" t="s">
        <v>9695</v>
      </c>
      <c r="X119" s="5">
        <v>112</v>
      </c>
      <c r="Y119" s="5" t="s">
        <v>156</v>
      </c>
      <c r="Z119" s="5" t="s">
        <v>156</v>
      </c>
      <c r="AA119" s="5" t="s">
        <v>156</v>
      </c>
      <c r="AB119" s="5" t="s">
        <v>22</v>
      </c>
      <c r="AC119" s="5" t="s">
        <v>91</v>
      </c>
      <c r="AD119" s="5" t="s">
        <v>22</v>
      </c>
      <c r="AF119" s="5" t="s">
        <v>9694</v>
      </c>
    </row>
    <row r="120" spans="1:37">
      <c r="A120" s="5" t="s">
        <v>9691</v>
      </c>
      <c r="B120" s="5" t="s">
        <v>8825</v>
      </c>
      <c r="C120" s="5" t="s">
        <v>168</v>
      </c>
      <c r="D120" s="5" t="s">
        <v>167</v>
      </c>
      <c r="E120" s="5" t="s">
        <v>166</v>
      </c>
      <c r="F120" s="6">
        <v>0.02</v>
      </c>
      <c r="G120" s="5" t="s">
        <v>1292</v>
      </c>
      <c r="H120" s="5">
        <v>10</v>
      </c>
      <c r="I120" s="5" t="s">
        <v>8823</v>
      </c>
      <c r="J120" s="5">
        <v>300</v>
      </c>
      <c r="K120" s="5">
        <v>259200</v>
      </c>
      <c r="L120" s="5" t="s">
        <v>9690</v>
      </c>
      <c r="O120" s="5" t="s">
        <v>9693</v>
      </c>
      <c r="P120" s="5" t="s">
        <v>8831</v>
      </c>
      <c r="Q120" s="5" t="s">
        <v>160</v>
      </c>
      <c r="R120" s="5" t="s">
        <v>3463</v>
      </c>
      <c r="S120" s="5" t="s">
        <v>3419</v>
      </c>
      <c r="T120" s="5" t="s">
        <v>3418</v>
      </c>
      <c r="X120" s="5">
        <v>36</v>
      </c>
      <c r="Y120" s="5" t="s">
        <v>171</v>
      </c>
      <c r="Z120" s="5" t="s">
        <v>171</v>
      </c>
      <c r="AA120" s="5" t="s">
        <v>171</v>
      </c>
      <c r="AB120" s="5" t="s">
        <v>22</v>
      </c>
      <c r="AC120" s="5" t="s">
        <v>91</v>
      </c>
      <c r="AD120" s="5" t="s">
        <v>22</v>
      </c>
      <c r="AF120" s="5" t="s">
        <v>9692</v>
      </c>
    </row>
    <row r="121" spans="1:37">
      <c r="A121" s="5" t="s">
        <v>9691</v>
      </c>
      <c r="B121" s="5" t="s">
        <v>8825</v>
      </c>
      <c r="C121" s="5" t="s">
        <v>168</v>
      </c>
      <c r="D121" s="5" t="s">
        <v>167</v>
      </c>
      <c r="E121" s="5" t="s">
        <v>166</v>
      </c>
      <c r="F121" s="6">
        <v>0.02</v>
      </c>
      <c r="G121" s="5" t="s">
        <v>1292</v>
      </c>
      <c r="H121" s="5">
        <v>10</v>
      </c>
      <c r="I121" s="5" t="s">
        <v>8823</v>
      </c>
      <c r="J121" s="5">
        <v>300</v>
      </c>
      <c r="K121" s="5">
        <v>259200</v>
      </c>
      <c r="L121" s="5" t="s">
        <v>9690</v>
      </c>
      <c r="O121" s="5" t="s">
        <v>9689</v>
      </c>
      <c r="P121" s="5" t="s">
        <v>9100</v>
      </c>
      <c r="Q121" s="5" t="s">
        <v>160</v>
      </c>
      <c r="R121" s="5" t="s">
        <v>9688</v>
      </c>
      <c r="S121" s="5" t="s">
        <v>9687</v>
      </c>
      <c r="T121" s="5" t="s">
        <v>9686</v>
      </c>
      <c r="X121" s="5">
        <v>62</v>
      </c>
      <c r="Y121" s="5" t="s">
        <v>171</v>
      </c>
      <c r="Z121" s="5" t="s">
        <v>171</v>
      </c>
      <c r="AA121" s="5" t="s">
        <v>171</v>
      </c>
      <c r="AB121" s="5" t="s">
        <v>22</v>
      </c>
      <c r="AC121" s="5" t="s">
        <v>91</v>
      </c>
      <c r="AD121" s="5" t="s">
        <v>22</v>
      </c>
      <c r="AF121" s="5" t="s">
        <v>9685</v>
      </c>
    </row>
    <row r="122" spans="1:37" s="8" customFormat="1">
      <c r="F122" s="9"/>
      <c r="AD122" s="10">
        <f>COUNTIF(AD112:AD121,AD118)</f>
        <v>5</v>
      </c>
      <c r="AE122" s="10">
        <f>COUNTIF(AE112:AE121,AE116)</f>
        <v>5</v>
      </c>
      <c r="AJ122" s="8">
        <f>AD122+AE122</f>
        <v>10</v>
      </c>
      <c r="AK122" s="8">
        <f>AE122/AJ122</f>
        <v>0.5</v>
      </c>
    </row>
    <row r="123" spans="1:37">
      <c r="A123" s="5" t="s">
        <v>9645</v>
      </c>
      <c r="B123" s="5" t="s">
        <v>8825</v>
      </c>
      <c r="C123" s="5" t="s">
        <v>168</v>
      </c>
      <c r="D123" s="5" t="s">
        <v>167</v>
      </c>
      <c r="E123" s="5" t="s">
        <v>166</v>
      </c>
      <c r="F123" s="6">
        <v>0.02</v>
      </c>
      <c r="G123" s="5" t="s">
        <v>8824</v>
      </c>
      <c r="H123" s="5">
        <v>10</v>
      </c>
      <c r="I123" s="5" t="s">
        <v>8823</v>
      </c>
      <c r="J123" s="5">
        <v>300</v>
      </c>
      <c r="K123" s="5">
        <v>259200</v>
      </c>
      <c r="L123" s="5" t="s">
        <v>8822</v>
      </c>
      <c r="O123" s="5" t="s">
        <v>9684</v>
      </c>
      <c r="P123" s="5" t="s">
        <v>9035</v>
      </c>
      <c r="Q123" s="5" t="s">
        <v>160</v>
      </c>
      <c r="R123" s="5" t="s">
        <v>9683</v>
      </c>
      <c r="S123" s="5" t="s">
        <v>9682</v>
      </c>
      <c r="T123" s="5" t="s">
        <v>9681</v>
      </c>
      <c r="X123" s="5">
        <v>35</v>
      </c>
      <c r="Y123" s="5" t="s">
        <v>171</v>
      </c>
      <c r="Z123" s="5" t="s">
        <v>171</v>
      </c>
      <c r="AA123" s="5" t="s">
        <v>171</v>
      </c>
      <c r="AB123" s="5" t="s">
        <v>69</v>
      </c>
      <c r="AC123" s="5" t="s">
        <v>23</v>
      </c>
      <c r="AE123" s="5" t="s">
        <v>23</v>
      </c>
      <c r="AF123" s="5" t="s">
        <v>9680</v>
      </c>
    </row>
    <row r="124" spans="1:37">
      <c r="A124" s="5" t="s">
        <v>9645</v>
      </c>
      <c r="B124" s="5" t="s">
        <v>8825</v>
      </c>
      <c r="C124" s="5" t="s">
        <v>168</v>
      </c>
      <c r="D124" s="5" t="s">
        <v>167</v>
      </c>
      <c r="E124" s="5" t="s">
        <v>166</v>
      </c>
      <c r="F124" s="6">
        <v>0.02</v>
      </c>
      <c r="G124" s="5" t="s">
        <v>8824</v>
      </c>
      <c r="H124" s="5">
        <v>10</v>
      </c>
      <c r="I124" s="5" t="s">
        <v>8823</v>
      </c>
      <c r="J124" s="5">
        <v>300</v>
      </c>
      <c r="K124" s="5">
        <v>259200</v>
      </c>
      <c r="L124" s="5" t="s">
        <v>8822</v>
      </c>
      <c r="O124" s="5" t="s">
        <v>9679</v>
      </c>
      <c r="P124" s="5" t="s">
        <v>9678</v>
      </c>
      <c r="Q124" s="5" t="s">
        <v>160</v>
      </c>
      <c r="R124" s="5" t="s">
        <v>9677</v>
      </c>
      <c r="S124" s="5" t="s">
        <v>9676</v>
      </c>
      <c r="T124" s="5" t="s">
        <v>9675</v>
      </c>
      <c r="X124" s="5">
        <v>140</v>
      </c>
      <c r="Y124" s="5" t="s">
        <v>156</v>
      </c>
      <c r="Z124" s="5" t="s">
        <v>156</v>
      </c>
      <c r="AA124" s="5" t="s">
        <v>156</v>
      </c>
      <c r="AB124" s="5" t="s">
        <v>69</v>
      </c>
      <c r="AC124" s="5" t="s">
        <v>23</v>
      </c>
      <c r="AD124" s="5" t="s">
        <v>69</v>
      </c>
      <c r="AF124" s="5" t="s">
        <v>9674</v>
      </c>
    </row>
    <row r="125" spans="1:37">
      <c r="A125" s="5" t="s">
        <v>9645</v>
      </c>
      <c r="B125" s="5" t="s">
        <v>8825</v>
      </c>
      <c r="C125" s="5" t="s">
        <v>168</v>
      </c>
      <c r="D125" s="5" t="s">
        <v>167</v>
      </c>
      <c r="E125" s="5" t="s">
        <v>166</v>
      </c>
      <c r="F125" s="6">
        <v>0.02</v>
      </c>
      <c r="G125" s="5" t="s">
        <v>8824</v>
      </c>
      <c r="H125" s="5">
        <v>10</v>
      </c>
      <c r="I125" s="5" t="s">
        <v>8823</v>
      </c>
      <c r="J125" s="5">
        <v>300</v>
      </c>
      <c r="K125" s="5">
        <v>259200</v>
      </c>
      <c r="L125" s="5" t="s">
        <v>8822</v>
      </c>
      <c r="O125" s="5" t="s">
        <v>9673</v>
      </c>
      <c r="P125" s="5" t="s">
        <v>180</v>
      </c>
      <c r="Q125" s="5" t="s">
        <v>160</v>
      </c>
      <c r="R125" s="5" t="s">
        <v>9672</v>
      </c>
      <c r="S125" s="5" t="s">
        <v>9671</v>
      </c>
      <c r="T125" s="5" t="s">
        <v>9670</v>
      </c>
      <c r="X125" s="5">
        <v>3</v>
      </c>
      <c r="Y125" s="5" t="s">
        <v>171</v>
      </c>
      <c r="Z125" s="5" t="s">
        <v>171</v>
      </c>
      <c r="AA125" s="5" t="s">
        <v>171</v>
      </c>
      <c r="AB125" s="5" t="s">
        <v>69</v>
      </c>
      <c r="AC125" s="5" t="s">
        <v>23</v>
      </c>
      <c r="AD125" s="5" t="s">
        <v>69</v>
      </c>
      <c r="AF125" s="5" t="s">
        <v>6384</v>
      </c>
    </row>
    <row r="126" spans="1:37">
      <c r="A126" s="5" t="s">
        <v>9645</v>
      </c>
      <c r="B126" s="5" t="s">
        <v>8825</v>
      </c>
      <c r="C126" s="5" t="s">
        <v>168</v>
      </c>
      <c r="D126" s="5" t="s">
        <v>167</v>
      </c>
      <c r="E126" s="5" t="s">
        <v>166</v>
      </c>
      <c r="F126" s="6">
        <v>0.02</v>
      </c>
      <c r="G126" s="5" t="s">
        <v>8824</v>
      </c>
      <c r="H126" s="5">
        <v>10</v>
      </c>
      <c r="I126" s="5" t="s">
        <v>8823</v>
      </c>
      <c r="J126" s="5">
        <v>300</v>
      </c>
      <c r="K126" s="5">
        <v>259200</v>
      </c>
      <c r="L126" s="5" t="s">
        <v>8822</v>
      </c>
      <c r="O126" s="5" t="s">
        <v>9669</v>
      </c>
      <c r="P126" s="5" t="s">
        <v>8852</v>
      </c>
      <c r="Q126" s="5" t="s">
        <v>160</v>
      </c>
      <c r="R126" s="5" t="s">
        <v>9668</v>
      </c>
      <c r="S126" s="5" t="s">
        <v>8913</v>
      </c>
      <c r="T126" s="5" t="s">
        <v>9667</v>
      </c>
      <c r="X126" s="5">
        <v>57</v>
      </c>
      <c r="Y126" s="5" t="s">
        <v>171</v>
      </c>
      <c r="Z126" s="5" t="s">
        <v>171</v>
      </c>
      <c r="AA126" s="5" t="s">
        <v>171</v>
      </c>
      <c r="AB126" s="5" t="s">
        <v>69</v>
      </c>
      <c r="AC126" s="5" t="s">
        <v>23</v>
      </c>
      <c r="AD126" s="5" t="s">
        <v>69</v>
      </c>
      <c r="AF126" s="5" t="s">
        <v>9666</v>
      </c>
    </row>
    <row r="127" spans="1:37">
      <c r="A127" s="5" t="s">
        <v>9645</v>
      </c>
      <c r="B127" s="5" t="s">
        <v>8825</v>
      </c>
      <c r="C127" s="5" t="s">
        <v>168</v>
      </c>
      <c r="D127" s="5" t="s">
        <v>167</v>
      </c>
      <c r="E127" s="5" t="s">
        <v>166</v>
      </c>
      <c r="F127" s="6">
        <v>0.02</v>
      </c>
      <c r="G127" s="5" t="s">
        <v>8824</v>
      </c>
      <c r="H127" s="5">
        <v>10</v>
      </c>
      <c r="I127" s="5" t="s">
        <v>8823</v>
      </c>
      <c r="J127" s="5">
        <v>300</v>
      </c>
      <c r="K127" s="5">
        <v>259200</v>
      </c>
      <c r="L127" s="5" t="s">
        <v>8822</v>
      </c>
      <c r="O127" s="5" t="s">
        <v>9665</v>
      </c>
      <c r="P127" s="5" t="s">
        <v>8831</v>
      </c>
      <c r="Q127" s="5" t="s">
        <v>160</v>
      </c>
      <c r="R127" s="5" t="s">
        <v>9664</v>
      </c>
      <c r="S127" s="5" t="s">
        <v>9663</v>
      </c>
      <c r="T127" s="5" t="s">
        <v>9662</v>
      </c>
      <c r="X127" s="5">
        <v>44</v>
      </c>
      <c r="Y127" s="5" t="s">
        <v>171</v>
      </c>
      <c r="Z127" s="5" t="s">
        <v>171</v>
      </c>
      <c r="AA127" s="5" t="s">
        <v>171</v>
      </c>
      <c r="AB127" s="5" t="s">
        <v>69</v>
      </c>
      <c r="AC127" s="5" t="s">
        <v>23</v>
      </c>
      <c r="AE127" s="5" t="s">
        <v>23</v>
      </c>
      <c r="AF127" s="5" t="s">
        <v>9661</v>
      </c>
    </row>
    <row r="128" spans="1:37">
      <c r="A128" s="5" t="s">
        <v>9645</v>
      </c>
      <c r="B128" s="5" t="s">
        <v>8825</v>
      </c>
      <c r="C128" s="5" t="s">
        <v>168</v>
      </c>
      <c r="D128" s="5" t="s">
        <v>167</v>
      </c>
      <c r="E128" s="5" t="s">
        <v>166</v>
      </c>
      <c r="F128" s="6">
        <v>0.02</v>
      </c>
      <c r="G128" s="5" t="s">
        <v>8824</v>
      </c>
      <c r="H128" s="5">
        <v>10</v>
      </c>
      <c r="I128" s="5" t="s">
        <v>8823</v>
      </c>
      <c r="J128" s="5">
        <v>300</v>
      </c>
      <c r="K128" s="5">
        <v>259200</v>
      </c>
      <c r="L128" s="5" t="s">
        <v>8822</v>
      </c>
      <c r="O128" s="5" t="s">
        <v>9660</v>
      </c>
      <c r="P128" s="5" t="s">
        <v>8944</v>
      </c>
      <c r="Q128" s="5" t="s">
        <v>160</v>
      </c>
      <c r="R128" s="5" t="s">
        <v>6505</v>
      </c>
      <c r="S128" s="5" t="s">
        <v>9659</v>
      </c>
      <c r="T128" s="5" t="s">
        <v>9658</v>
      </c>
      <c r="X128" s="5">
        <v>34</v>
      </c>
      <c r="Y128" s="5" t="s">
        <v>171</v>
      </c>
      <c r="Z128" s="5" t="s">
        <v>171</v>
      </c>
      <c r="AA128" s="5" t="s">
        <v>171</v>
      </c>
      <c r="AB128" s="5" t="s">
        <v>69</v>
      </c>
      <c r="AC128" s="5" t="s">
        <v>23</v>
      </c>
      <c r="AE128" s="5" t="s">
        <v>23</v>
      </c>
      <c r="AF128" s="5" t="s">
        <v>9657</v>
      </c>
    </row>
    <row r="129" spans="1:37">
      <c r="A129" s="5" t="s">
        <v>9645</v>
      </c>
      <c r="B129" s="5" t="s">
        <v>8825</v>
      </c>
      <c r="C129" s="5" t="s">
        <v>168</v>
      </c>
      <c r="D129" s="5" t="s">
        <v>167</v>
      </c>
      <c r="E129" s="5" t="s">
        <v>166</v>
      </c>
      <c r="F129" s="6">
        <v>0.02</v>
      </c>
      <c r="G129" s="5" t="s">
        <v>8824</v>
      </c>
      <c r="H129" s="5">
        <v>10</v>
      </c>
      <c r="I129" s="5" t="s">
        <v>8823</v>
      </c>
      <c r="J129" s="5">
        <v>300</v>
      </c>
      <c r="K129" s="5">
        <v>259200</v>
      </c>
      <c r="L129" s="5" t="s">
        <v>8822</v>
      </c>
      <c r="O129" s="5" t="s">
        <v>9656</v>
      </c>
      <c r="P129" s="5" t="s">
        <v>9655</v>
      </c>
      <c r="Q129" s="5" t="s">
        <v>160</v>
      </c>
      <c r="R129" s="5" t="s">
        <v>4595</v>
      </c>
      <c r="S129" s="5" t="s">
        <v>2238</v>
      </c>
      <c r="T129" s="5" t="s">
        <v>2237</v>
      </c>
      <c r="X129" s="5">
        <v>31</v>
      </c>
      <c r="Y129" s="5" t="s">
        <v>171</v>
      </c>
      <c r="Z129" s="5" t="s">
        <v>171</v>
      </c>
      <c r="AA129" s="5" t="s">
        <v>171</v>
      </c>
      <c r="AB129" s="5" t="s">
        <v>69</v>
      </c>
      <c r="AC129" s="5" t="s">
        <v>23</v>
      </c>
      <c r="AD129" s="5" t="s">
        <v>69</v>
      </c>
      <c r="AF129" s="5" t="s">
        <v>9654</v>
      </c>
    </row>
    <row r="130" spans="1:37">
      <c r="A130" s="5" t="s">
        <v>9645</v>
      </c>
      <c r="B130" s="5" t="s">
        <v>8825</v>
      </c>
      <c r="C130" s="5" t="s">
        <v>168</v>
      </c>
      <c r="D130" s="5" t="s">
        <v>167</v>
      </c>
      <c r="E130" s="5" t="s">
        <v>166</v>
      </c>
      <c r="F130" s="6">
        <v>0.02</v>
      </c>
      <c r="G130" s="5" t="s">
        <v>8824</v>
      </c>
      <c r="H130" s="5">
        <v>10</v>
      </c>
      <c r="I130" s="5" t="s">
        <v>8823</v>
      </c>
      <c r="J130" s="5">
        <v>300</v>
      </c>
      <c r="K130" s="5">
        <v>259200</v>
      </c>
      <c r="L130" s="5" t="s">
        <v>8822</v>
      </c>
      <c r="O130" s="5" t="s">
        <v>9653</v>
      </c>
      <c r="P130" s="5" t="s">
        <v>8849</v>
      </c>
      <c r="Q130" s="5" t="s">
        <v>160</v>
      </c>
      <c r="R130" s="5" t="s">
        <v>9652</v>
      </c>
      <c r="S130" s="5" t="s">
        <v>9651</v>
      </c>
      <c r="T130" s="5" t="s">
        <v>9650</v>
      </c>
      <c r="X130" s="5">
        <v>21</v>
      </c>
      <c r="Y130" s="5" t="s">
        <v>171</v>
      </c>
      <c r="Z130" s="5" t="s">
        <v>171</v>
      </c>
      <c r="AA130" s="5" t="s">
        <v>171</v>
      </c>
      <c r="AB130" s="5" t="s">
        <v>69</v>
      </c>
      <c r="AC130" s="5" t="s">
        <v>23</v>
      </c>
      <c r="AE130" s="5" t="s">
        <v>23</v>
      </c>
      <c r="AF130" s="5" t="s">
        <v>9649</v>
      </c>
    </row>
    <row r="131" spans="1:37">
      <c r="A131" s="5" t="s">
        <v>9645</v>
      </c>
      <c r="B131" s="5" t="s">
        <v>8825</v>
      </c>
      <c r="C131" s="5" t="s">
        <v>168</v>
      </c>
      <c r="D131" s="5" t="s">
        <v>167</v>
      </c>
      <c r="E131" s="5" t="s">
        <v>166</v>
      </c>
      <c r="F131" s="6">
        <v>0.02</v>
      </c>
      <c r="G131" s="5" t="s">
        <v>8824</v>
      </c>
      <c r="H131" s="5">
        <v>10</v>
      </c>
      <c r="I131" s="5" t="s">
        <v>8823</v>
      </c>
      <c r="J131" s="5">
        <v>300</v>
      </c>
      <c r="K131" s="5">
        <v>259200</v>
      </c>
      <c r="L131" s="5" t="s">
        <v>8822</v>
      </c>
      <c r="O131" s="5" t="s">
        <v>9648</v>
      </c>
      <c r="P131" s="5" t="s">
        <v>8937</v>
      </c>
      <c r="Q131" s="5" t="s">
        <v>160</v>
      </c>
      <c r="R131" s="5" t="s">
        <v>3199</v>
      </c>
      <c r="S131" s="5" t="s">
        <v>8380</v>
      </c>
      <c r="T131" s="5" t="s">
        <v>9647</v>
      </c>
      <c r="X131" s="5">
        <v>11</v>
      </c>
      <c r="Y131" s="5" t="s">
        <v>171</v>
      </c>
      <c r="Z131" s="5" t="s">
        <v>171</v>
      </c>
      <c r="AA131" s="5" t="s">
        <v>171</v>
      </c>
      <c r="AB131" s="5" t="s">
        <v>69</v>
      </c>
      <c r="AC131" s="5" t="s">
        <v>23</v>
      </c>
      <c r="AE131" s="5" t="s">
        <v>23</v>
      </c>
      <c r="AF131" s="5" t="s">
        <v>9646</v>
      </c>
    </row>
    <row r="132" spans="1:37">
      <c r="A132" s="5" t="s">
        <v>9645</v>
      </c>
      <c r="B132" s="5" t="s">
        <v>8825</v>
      </c>
      <c r="C132" s="5" t="s">
        <v>168</v>
      </c>
      <c r="D132" s="5" t="s">
        <v>167</v>
      </c>
      <c r="E132" s="5" t="s">
        <v>166</v>
      </c>
      <c r="F132" s="6">
        <v>0.02</v>
      </c>
      <c r="G132" s="5" t="s">
        <v>8824</v>
      </c>
      <c r="H132" s="5">
        <v>10</v>
      </c>
      <c r="I132" s="5" t="s">
        <v>8823</v>
      </c>
      <c r="J132" s="5">
        <v>300</v>
      </c>
      <c r="K132" s="5">
        <v>259200</v>
      </c>
      <c r="L132" s="5" t="s">
        <v>8822</v>
      </c>
      <c r="O132" s="5" t="s">
        <v>9644</v>
      </c>
      <c r="P132" s="5" t="s">
        <v>9100</v>
      </c>
      <c r="Q132" s="5" t="s">
        <v>160</v>
      </c>
      <c r="R132" s="5" t="s">
        <v>9643</v>
      </c>
      <c r="S132" s="5" t="s">
        <v>9642</v>
      </c>
      <c r="T132" s="5" t="s">
        <v>9641</v>
      </c>
      <c r="X132" s="5">
        <v>53</v>
      </c>
      <c r="Y132" s="5" t="s">
        <v>171</v>
      </c>
      <c r="Z132" s="5" t="s">
        <v>171</v>
      </c>
      <c r="AA132" s="5" t="s">
        <v>171</v>
      </c>
      <c r="AB132" s="5" t="s">
        <v>69</v>
      </c>
      <c r="AC132" s="5" t="s">
        <v>23</v>
      </c>
      <c r="AD132" s="5" t="s">
        <v>69</v>
      </c>
      <c r="AF132" s="5" t="s">
        <v>9640</v>
      </c>
    </row>
    <row r="133" spans="1:37" s="8" customFormat="1">
      <c r="F133" s="9"/>
      <c r="AD133" s="10">
        <f>COUNTIF(AD123:AD132,AD129)</f>
        <v>5</v>
      </c>
      <c r="AE133" s="10">
        <f>COUNTIF(AE123:AE132,AE127)</f>
        <v>5</v>
      </c>
      <c r="AJ133" s="8">
        <f>AD133+AE133</f>
        <v>10</v>
      </c>
      <c r="AK133" s="8">
        <f>AE133/AJ133</f>
        <v>0.5</v>
      </c>
    </row>
    <row r="134" spans="1:37">
      <c r="A134" s="5" t="s">
        <v>9600</v>
      </c>
      <c r="B134" s="5" t="s">
        <v>8825</v>
      </c>
      <c r="C134" s="5" t="s">
        <v>168</v>
      </c>
      <c r="D134" s="5" t="s">
        <v>167</v>
      </c>
      <c r="E134" s="5" t="s">
        <v>166</v>
      </c>
      <c r="F134" s="6">
        <v>0.02</v>
      </c>
      <c r="G134" s="5" t="s">
        <v>8824</v>
      </c>
      <c r="H134" s="5">
        <v>10</v>
      </c>
      <c r="I134" s="5" t="s">
        <v>8823</v>
      </c>
      <c r="J134" s="5">
        <v>300</v>
      </c>
      <c r="K134" s="5">
        <v>259200</v>
      </c>
      <c r="L134" s="5" t="s">
        <v>8822</v>
      </c>
      <c r="O134" s="5" t="s">
        <v>9639</v>
      </c>
      <c r="P134" s="5" t="s">
        <v>9029</v>
      </c>
      <c r="Q134" s="5" t="s">
        <v>160</v>
      </c>
      <c r="R134" s="5" t="s">
        <v>9638</v>
      </c>
      <c r="S134" s="5" t="s">
        <v>9637</v>
      </c>
      <c r="T134" s="5" t="s">
        <v>9636</v>
      </c>
      <c r="X134" s="5">
        <v>113</v>
      </c>
      <c r="Y134" s="5" t="s">
        <v>171</v>
      </c>
      <c r="Z134" s="5" t="s">
        <v>171</v>
      </c>
      <c r="AA134" s="5" t="s">
        <v>171</v>
      </c>
      <c r="AB134" s="5" t="s">
        <v>24</v>
      </c>
      <c r="AC134" s="5" t="s">
        <v>70</v>
      </c>
      <c r="AD134" s="5" t="s">
        <v>24</v>
      </c>
      <c r="AF134" s="5" t="s">
        <v>9635</v>
      </c>
    </row>
    <row r="135" spans="1:37">
      <c r="A135" s="5" t="s">
        <v>9600</v>
      </c>
      <c r="B135" s="5" t="s">
        <v>8825</v>
      </c>
      <c r="C135" s="5" t="s">
        <v>168</v>
      </c>
      <c r="D135" s="5" t="s">
        <v>167</v>
      </c>
      <c r="E135" s="5" t="s">
        <v>166</v>
      </c>
      <c r="F135" s="6">
        <v>0.02</v>
      </c>
      <c r="G135" s="5" t="s">
        <v>8824</v>
      </c>
      <c r="H135" s="5">
        <v>10</v>
      </c>
      <c r="I135" s="5" t="s">
        <v>8823</v>
      </c>
      <c r="J135" s="5">
        <v>300</v>
      </c>
      <c r="K135" s="5">
        <v>259200</v>
      </c>
      <c r="L135" s="5" t="s">
        <v>8822</v>
      </c>
      <c r="O135" s="5" t="s">
        <v>9634</v>
      </c>
      <c r="P135" s="5" t="s">
        <v>8849</v>
      </c>
      <c r="Q135" s="5" t="s">
        <v>160</v>
      </c>
      <c r="R135" s="5" t="s">
        <v>9633</v>
      </c>
      <c r="S135" s="5" t="s">
        <v>9632</v>
      </c>
      <c r="T135" s="5" t="s">
        <v>9631</v>
      </c>
      <c r="X135" s="5">
        <v>31</v>
      </c>
      <c r="Y135" s="5" t="s">
        <v>171</v>
      </c>
      <c r="Z135" s="5" t="s">
        <v>171</v>
      </c>
      <c r="AA135" s="5" t="s">
        <v>171</v>
      </c>
      <c r="AB135" s="5" t="s">
        <v>24</v>
      </c>
      <c r="AC135" s="5" t="s">
        <v>70</v>
      </c>
      <c r="AD135" s="5" t="s">
        <v>24</v>
      </c>
      <c r="AF135" s="5" t="s">
        <v>9630</v>
      </c>
    </row>
    <row r="136" spans="1:37">
      <c r="A136" s="5" t="s">
        <v>9600</v>
      </c>
      <c r="B136" s="5" t="s">
        <v>8825</v>
      </c>
      <c r="C136" s="5" t="s">
        <v>168</v>
      </c>
      <c r="D136" s="5" t="s">
        <v>167</v>
      </c>
      <c r="E136" s="5" t="s">
        <v>166</v>
      </c>
      <c r="F136" s="6">
        <v>0.02</v>
      </c>
      <c r="G136" s="5" t="s">
        <v>8824</v>
      </c>
      <c r="H136" s="5">
        <v>10</v>
      </c>
      <c r="I136" s="5" t="s">
        <v>8823</v>
      </c>
      <c r="J136" s="5">
        <v>300</v>
      </c>
      <c r="K136" s="5">
        <v>259200</v>
      </c>
      <c r="L136" s="5" t="s">
        <v>8822</v>
      </c>
      <c r="O136" s="5" t="s">
        <v>9629</v>
      </c>
      <c r="P136" s="5" t="s">
        <v>9628</v>
      </c>
      <c r="Q136" s="5" t="s">
        <v>160</v>
      </c>
      <c r="R136" s="5" t="s">
        <v>9627</v>
      </c>
      <c r="S136" s="5" t="s">
        <v>9626</v>
      </c>
      <c r="T136" s="5" t="s">
        <v>9625</v>
      </c>
      <c r="X136" s="5">
        <v>37</v>
      </c>
      <c r="Y136" s="5" t="s">
        <v>171</v>
      </c>
      <c r="Z136" s="5" t="s">
        <v>171</v>
      </c>
      <c r="AA136" s="5" t="s">
        <v>171</v>
      </c>
      <c r="AB136" s="5" t="s">
        <v>24</v>
      </c>
      <c r="AC136" s="5" t="s">
        <v>70</v>
      </c>
      <c r="AE136" s="5" t="s">
        <v>70</v>
      </c>
      <c r="AF136" s="5" t="s">
        <v>9624</v>
      </c>
    </row>
    <row r="137" spans="1:37">
      <c r="A137" s="5" t="s">
        <v>9600</v>
      </c>
      <c r="B137" s="5" t="s">
        <v>8825</v>
      </c>
      <c r="C137" s="5" t="s">
        <v>168</v>
      </c>
      <c r="D137" s="5" t="s">
        <v>167</v>
      </c>
      <c r="E137" s="5" t="s">
        <v>166</v>
      </c>
      <c r="F137" s="6">
        <v>0.02</v>
      </c>
      <c r="G137" s="5" t="s">
        <v>8824</v>
      </c>
      <c r="H137" s="5">
        <v>10</v>
      </c>
      <c r="I137" s="5" t="s">
        <v>8823</v>
      </c>
      <c r="J137" s="5">
        <v>300</v>
      </c>
      <c r="K137" s="5">
        <v>259200</v>
      </c>
      <c r="L137" s="5" t="s">
        <v>8822</v>
      </c>
      <c r="O137" s="5" t="s">
        <v>9623</v>
      </c>
      <c r="P137" s="5" t="s">
        <v>8903</v>
      </c>
      <c r="Q137" s="5" t="s">
        <v>160</v>
      </c>
      <c r="R137" s="5" t="s">
        <v>9622</v>
      </c>
      <c r="S137" s="5" t="s">
        <v>9621</v>
      </c>
      <c r="T137" s="5" t="s">
        <v>9620</v>
      </c>
      <c r="X137" s="5">
        <v>86</v>
      </c>
      <c r="Y137" s="5" t="s">
        <v>171</v>
      </c>
      <c r="Z137" s="5" t="s">
        <v>171</v>
      </c>
      <c r="AA137" s="5" t="s">
        <v>171</v>
      </c>
      <c r="AB137" s="5" t="s">
        <v>24</v>
      </c>
      <c r="AC137" s="5" t="s">
        <v>70</v>
      </c>
      <c r="AE137" s="5" t="s">
        <v>70</v>
      </c>
      <c r="AF137" s="5" t="s">
        <v>9619</v>
      </c>
    </row>
    <row r="138" spans="1:37">
      <c r="A138" s="5" t="s">
        <v>9600</v>
      </c>
      <c r="B138" s="5" t="s">
        <v>8825</v>
      </c>
      <c r="C138" s="5" t="s">
        <v>168</v>
      </c>
      <c r="D138" s="5" t="s">
        <v>167</v>
      </c>
      <c r="E138" s="5" t="s">
        <v>166</v>
      </c>
      <c r="F138" s="6">
        <v>0.02</v>
      </c>
      <c r="G138" s="5" t="s">
        <v>8824</v>
      </c>
      <c r="H138" s="5">
        <v>10</v>
      </c>
      <c r="I138" s="5" t="s">
        <v>8823</v>
      </c>
      <c r="J138" s="5">
        <v>300</v>
      </c>
      <c r="K138" s="5">
        <v>259200</v>
      </c>
      <c r="L138" s="5" t="s">
        <v>8822</v>
      </c>
      <c r="O138" s="5" t="s">
        <v>9618</v>
      </c>
      <c r="P138" s="5" t="s">
        <v>8843</v>
      </c>
      <c r="Q138" s="5" t="s">
        <v>160</v>
      </c>
      <c r="R138" s="5" t="s">
        <v>9617</v>
      </c>
      <c r="S138" s="5" t="s">
        <v>9616</v>
      </c>
      <c r="T138" s="5" t="s">
        <v>9615</v>
      </c>
      <c r="X138" s="5">
        <v>20</v>
      </c>
      <c r="Y138" s="5" t="s">
        <v>156</v>
      </c>
      <c r="Z138" s="5" t="s">
        <v>156</v>
      </c>
      <c r="AA138" s="5" t="s">
        <v>156</v>
      </c>
      <c r="AB138" s="5" t="s">
        <v>24</v>
      </c>
      <c r="AC138" s="5" t="s">
        <v>70</v>
      </c>
      <c r="AE138" s="5" t="s">
        <v>70</v>
      </c>
      <c r="AF138" s="5" t="s">
        <v>9614</v>
      </c>
    </row>
    <row r="139" spans="1:37">
      <c r="A139" s="5" t="s">
        <v>9600</v>
      </c>
      <c r="B139" s="5" t="s">
        <v>8825</v>
      </c>
      <c r="C139" s="5" t="s">
        <v>168</v>
      </c>
      <c r="D139" s="5" t="s">
        <v>167</v>
      </c>
      <c r="E139" s="5" t="s">
        <v>166</v>
      </c>
      <c r="F139" s="6">
        <v>0.02</v>
      </c>
      <c r="G139" s="5" t="s">
        <v>8824</v>
      </c>
      <c r="H139" s="5">
        <v>10</v>
      </c>
      <c r="I139" s="5" t="s">
        <v>8823</v>
      </c>
      <c r="J139" s="5">
        <v>300</v>
      </c>
      <c r="K139" s="5">
        <v>259200</v>
      </c>
      <c r="L139" s="5" t="s">
        <v>8822</v>
      </c>
      <c r="O139" s="5" t="s">
        <v>9613</v>
      </c>
      <c r="P139" s="5" t="s">
        <v>8820</v>
      </c>
      <c r="Q139" s="5" t="s">
        <v>160</v>
      </c>
      <c r="R139" s="5" t="s">
        <v>2351</v>
      </c>
      <c r="S139" s="5" t="s">
        <v>270</v>
      </c>
      <c r="T139" s="5" t="s">
        <v>9612</v>
      </c>
      <c r="X139" s="5">
        <v>17</v>
      </c>
      <c r="Y139" s="5" t="s">
        <v>171</v>
      </c>
      <c r="Z139" s="5" t="s">
        <v>171</v>
      </c>
      <c r="AA139" s="5" t="s">
        <v>171</v>
      </c>
      <c r="AB139" s="5" t="s">
        <v>24</v>
      </c>
      <c r="AC139" s="5" t="s">
        <v>70</v>
      </c>
      <c r="AE139" s="5" t="s">
        <v>70</v>
      </c>
      <c r="AF139" s="5" t="s">
        <v>9611</v>
      </c>
    </row>
    <row r="140" spans="1:37">
      <c r="A140" s="5" t="s">
        <v>9600</v>
      </c>
      <c r="B140" s="5" t="s">
        <v>8825</v>
      </c>
      <c r="C140" s="5" t="s">
        <v>168</v>
      </c>
      <c r="D140" s="5" t="s">
        <v>167</v>
      </c>
      <c r="E140" s="5" t="s">
        <v>166</v>
      </c>
      <c r="F140" s="6">
        <v>0.02</v>
      </c>
      <c r="G140" s="5" t="s">
        <v>8824</v>
      </c>
      <c r="H140" s="5">
        <v>10</v>
      </c>
      <c r="I140" s="5" t="s">
        <v>8823</v>
      </c>
      <c r="J140" s="5">
        <v>300</v>
      </c>
      <c r="K140" s="5">
        <v>259200</v>
      </c>
      <c r="L140" s="5" t="s">
        <v>8822</v>
      </c>
      <c r="O140" s="5" t="s">
        <v>9610</v>
      </c>
      <c r="P140" s="5" t="s">
        <v>8885</v>
      </c>
      <c r="Q140" s="5" t="s">
        <v>160</v>
      </c>
      <c r="R140" s="5" t="s">
        <v>1703</v>
      </c>
      <c r="S140" s="5" t="s">
        <v>2517</v>
      </c>
      <c r="T140" s="5" t="s">
        <v>3492</v>
      </c>
      <c r="X140" s="5">
        <v>22</v>
      </c>
      <c r="Y140" s="5" t="s">
        <v>171</v>
      </c>
      <c r="Z140" s="5" t="s">
        <v>171</v>
      </c>
      <c r="AA140" s="5" t="s">
        <v>171</v>
      </c>
      <c r="AB140" s="5" t="s">
        <v>24</v>
      </c>
      <c r="AC140" s="5" t="s">
        <v>70</v>
      </c>
      <c r="AD140" s="5" t="s">
        <v>24</v>
      </c>
      <c r="AF140" s="5" t="s">
        <v>9609</v>
      </c>
    </row>
    <row r="141" spans="1:37">
      <c r="A141" s="5" t="s">
        <v>9600</v>
      </c>
      <c r="B141" s="5" t="s">
        <v>8825</v>
      </c>
      <c r="C141" s="5" t="s">
        <v>168</v>
      </c>
      <c r="D141" s="5" t="s">
        <v>167</v>
      </c>
      <c r="E141" s="5" t="s">
        <v>166</v>
      </c>
      <c r="F141" s="6">
        <v>0.02</v>
      </c>
      <c r="G141" s="5" t="s">
        <v>8824</v>
      </c>
      <c r="H141" s="5">
        <v>10</v>
      </c>
      <c r="I141" s="5" t="s">
        <v>8823</v>
      </c>
      <c r="J141" s="5">
        <v>300</v>
      </c>
      <c r="K141" s="5">
        <v>259200</v>
      </c>
      <c r="L141" s="5" t="s">
        <v>8822</v>
      </c>
      <c r="O141" s="5" t="s">
        <v>9608</v>
      </c>
      <c r="P141" s="5" t="s">
        <v>8889</v>
      </c>
      <c r="Q141" s="5" t="s">
        <v>160</v>
      </c>
      <c r="R141" s="5" t="s">
        <v>9607</v>
      </c>
      <c r="S141" s="5" t="s">
        <v>9606</v>
      </c>
      <c r="T141" s="5" t="s">
        <v>9605</v>
      </c>
      <c r="X141" s="5">
        <v>21</v>
      </c>
      <c r="Y141" s="5" t="s">
        <v>171</v>
      </c>
      <c r="Z141" s="5" t="s">
        <v>171</v>
      </c>
      <c r="AA141" s="5" t="s">
        <v>171</v>
      </c>
      <c r="AB141" s="5" t="s">
        <v>24</v>
      </c>
      <c r="AC141" s="5" t="s">
        <v>70</v>
      </c>
      <c r="AE141" s="5" t="s">
        <v>70</v>
      </c>
      <c r="AF141" s="5" t="s">
        <v>9604</v>
      </c>
    </row>
    <row r="142" spans="1:37">
      <c r="A142" s="5" t="s">
        <v>9600</v>
      </c>
      <c r="B142" s="5" t="s">
        <v>8825</v>
      </c>
      <c r="C142" s="5" t="s">
        <v>168</v>
      </c>
      <c r="D142" s="5" t="s">
        <v>167</v>
      </c>
      <c r="E142" s="5" t="s">
        <v>166</v>
      </c>
      <c r="F142" s="6">
        <v>0.02</v>
      </c>
      <c r="G142" s="5" t="s">
        <v>8824</v>
      </c>
      <c r="H142" s="5">
        <v>10</v>
      </c>
      <c r="I142" s="5" t="s">
        <v>8823</v>
      </c>
      <c r="J142" s="5">
        <v>300</v>
      </c>
      <c r="K142" s="5">
        <v>259200</v>
      </c>
      <c r="L142" s="5" t="s">
        <v>8822</v>
      </c>
      <c r="O142" s="5" t="s">
        <v>9603</v>
      </c>
      <c r="P142" s="5" t="s">
        <v>6551</v>
      </c>
      <c r="Q142" s="5" t="s">
        <v>160</v>
      </c>
      <c r="R142" s="5" t="s">
        <v>9602</v>
      </c>
      <c r="S142" s="5" t="s">
        <v>7983</v>
      </c>
      <c r="T142" s="5" t="s">
        <v>7982</v>
      </c>
      <c r="X142" s="5">
        <v>44</v>
      </c>
      <c r="Y142" s="5" t="s">
        <v>156</v>
      </c>
      <c r="Z142" s="5" t="s">
        <v>156</v>
      </c>
      <c r="AA142" s="5" t="s">
        <v>156</v>
      </c>
      <c r="AB142" s="5" t="s">
        <v>24</v>
      </c>
      <c r="AC142" s="5" t="s">
        <v>70</v>
      </c>
      <c r="AE142" s="5" t="s">
        <v>70</v>
      </c>
      <c r="AF142" s="5" t="s">
        <v>9601</v>
      </c>
    </row>
    <row r="143" spans="1:37">
      <c r="A143" s="5" t="s">
        <v>9600</v>
      </c>
      <c r="B143" s="5" t="s">
        <v>8825</v>
      </c>
      <c r="C143" s="5" t="s">
        <v>168</v>
      </c>
      <c r="D143" s="5" t="s">
        <v>167</v>
      </c>
      <c r="E143" s="5" t="s">
        <v>166</v>
      </c>
      <c r="F143" s="6">
        <v>0.02</v>
      </c>
      <c r="G143" s="5" t="s">
        <v>8824</v>
      </c>
      <c r="H143" s="5">
        <v>10</v>
      </c>
      <c r="I143" s="5" t="s">
        <v>8823</v>
      </c>
      <c r="J143" s="5">
        <v>300</v>
      </c>
      <c r="K143" s="5">
        <v>259200</v>
      </c>
      <c r="L143" s="5" t="s">
        <v>8822</v>
      </c>
      <c r="O143" s="5" t="s">
        <v>9599</v>
      </c>
      <c r="P143" s="5" t="s">
        <v>8831</v>
      </c>
      <c r="Q143" s="5" t="s">
        <v>160</v>
      </c>
      <c r="R143" s="5" t="s">
        <v>9598</v>
      </c>
      <c r="S143" s="5" t="s">
        <v>9597</v>
      </c>
      <c r="T143" s="5" t="s">
        <v>9596</v>
      </c>
      <c r="X143" s="5">
        <v>49</v>
      </c>
      <c r="Y143" s="5" t="s">
        <v>171</v>
      </c>
      <c r="Z143" s="5" t="s">
        <v>171</v>
      </c>
      <c r="AA143" s="5" t="s">
        <v>171</v>
      </c>
      <c r="AB143" s="5" t="s">
        <v>24</v>
      </c>
      <c r="AC143" s="5" t="s">
        <v>70</v>
      </c>
      <c r="AE143" s="5" t="s">
        <v>70</v>
      </c>
      <c r="AF143" s="5" t="s">
        <v>9595</v>
      </c>
    </row>
    <row r="144" spans="1:37" s="8" customFormat="1">
      <c r="F144" s="9"/>
      <c r="AD144" s="10">
        <f>COUNTIF(AD134:AD143,AD140)</f>
        <v>3</v>
      </c>
      <c r="AE144" s="10">
        <f>COUNTIF(AE134:AE143,AE138)</f>
        <v>7</v>
      </c>
      <c r="AJ144" s="8">
        <f>AD144+AE144</f>
        <v>10</v>
      </c>
      <c r="AK144" s="8">
        <f>AD144/AJ144</f>
        <v>0.3</v>
      </c>
    </row>
    <row r="145" spans="1:37">
      <c r="A145" s="5" t="s">
        <v>9564</v>
      </c>
      <c r="B145" s="5" t="s">
        <v>8825</v>
      </c>
      <c r="C145" s="5" t="s">
        <v>168</v>
      </c>
      <c r="D145" s="5" t="s">
        <v>167</v>
      </c>
      <c r="E145" s="5" t="s">
        <v>166</v>
      </c>
      <c r="F145" s="6">
        <v>0.02</v>
      </c>
      <c r="G145" s="5" t="s">
        <v>8824</v>
      </c>
      <c r="H145" s="5">
        <v>10</v>
      </c>
      <c r="I145" s="5" t="s">
        <v>8823</v>
      </c>
      <c r="J145" s="5">
        <v>300</v>
      </c>
      <c r="K145" s="5">
        <v>259200</v>
      </c>
      <c r="L145" s="5" t="s">
        <v>8822</v>
      </c>
      <c r="O145" s="5" t="s">
        <v>9594</v>
      </c>
      <c r="P145" s="5" t="s">
        <v>8820</v>
      </c>
      <c r="Q145" s="5" t="s">
        <v>160</v>
      </c>
      <c r="R145" s="5" t="s">
        <v>9593</v>
      </c>
      <c r="S145" s="5" t="s">
        <v>9592</v>
      </c>
      <c r="T145" s="5" t="s">
        <v>9591</v>
      </c>
      <c r="X145" s="5">
        <v>10</v>
      </c>
      <c r="Y145" s="5" t="s">
        <v>171</v>
      </c>
      <c r="Z145" s="5" t="s">
        <v>171</v>
      </c>
      <c r="AA145" s="5" t="s">
        <v>171</v>
      </c>
      <c r="AB145" s="5" t="s">
        <v>25</v>
      </c>
      <c r="AC145" s="5" t="s">
        <v>92</v>
      </c>
      <c r="AE145" s="5" t="s">
        <v>92</v>
      </c>
      <c r="AF145" s="5" t="s">
        <v>6412</v>
      </c>
    </row>
    <row r="146" spans="1:37">
      <c r="A146" s="5" t="s">
        <v>9564</v>
      </c>
      <c r="B146" s="5" t="s">
        <v>8825</v>
      </c>
      <c r="C146" s="5" t="s">
        <v>168</v>
      </c>
      <c r="D146" s="5" t="s">
        <v>167</v>
      </c>
      <c r="E146" s="5" t="s">
        <v>166</v>
      </c>
      <c r="F146" s="6">
        <v>0.02</v>
      </c>
      <c r="G146" s="5" t="s">
        <v>8824</v>
      </c>
      <c r="H146" s="5">
        <v>10</v>
      </c>
      <c r="I146" s="5" t="s">
        <v>8823</v>
      </c>
      <c r="J146" s="5">
        <v>300</v>
      </c>
      <c r="K146" s="5">
        <v>259200</v>
      </c>
      <c r="L146" s="5" t="s">
        <v>8822</v>
      </c>
      <c r="O146" s="5" t="s">
        <v>9590</v>
      </c>
      <c r="P146" s="5" t="s">
        <v>9100</v>
      </c>
      <c r="Q146" s="5" t="s">
        <v>160</v>
      </c>
      <c r="R146" s="5" t="s">
        <v>9589</v>
      </c>
      <c r="S146" s="5" t="s">
        <v>9588</v>
      </c>
      <c r="T146" s="5" t="s">
        <v>9587</v>
      </c>
      <c r="X146" s="5">
        <v>68</v>
      </c>
      <c r="Y146" s="5" t="s">
        <v>171</v>
      </c>
      <c r="Z146" s="5" t="s">
        <v>171</v>
      </c>
      <c r="AA146" s="5" t="s">
        <v>171</v>
      </c>
      <c r="AB146" s="5" t="s">
        <v>25</v>
      </c>
      <c r="AC146" s="5" t="s">
        <v>92</v>
      </c>
      <c r="AD146" s="5" t="s">
        <v>25</v>
      </c>
      <c r="AF146" s="5" t="s">
        <v>9586</v>
      </c>
    </row>
    <row r="147" spans="1:37">
      <c r="A147" s="5" t="s">
        <v>9564</v>
      </c>
      <c r="B147" s="5" t="s">
        <v>8825</v>
      </c>
      <c r="C147" s="5" t="s">
        <v>168</v>
      </c>
      <c r="D147" s="5" t="s">
        <v>167</v>
      </c>
      <c r="E147" s="5" t="s">
        <v>166</v>
      </c>
      <c r="F147" s="6">
        <v>0.02</v>
      </c>
      <c r="G147" s="5" t="s">
        <v>8824</v>
      </c>
      <c r="H147" s="5">
        <v>10</v>
      </c>
      <c r="I147" s="5" t="s">
        <v>8823</v>
      </c>
      <c r="J147" s="5">
        <v>300</v>
      </c>
      <c r="K147" s="5">
        <v>259200</v>
      </c>
      <c r="L147" s="5" t="s">
        <v>8822</v>
      </c>
      <c r="O147" s="5" t="s">
        <v>9585</v>
      </c>
      <c r="P147" s="5" t="s">
        <v>8985</v>
      </c>
      <c r="Q147" s="5" t="s">
        <v>160</v>
      </c>
      <c r="R147" s="5" t="s">
        <v>721</v>
      </c>
      <c r="S147" s="5" t="s">
        <v>456</v>
      </c>
      <c r="T147" s="5" t="s">
        <v>9584</v>
      </c>
      <c r="X147" s="5">
        <v>40</v>
      </c>
      <c r="Y147" s="5" t="s">
        <v>171</v>
      </c>
      <c r="Z147" s="5" t="s">
        <v>171</v>
      </c>
      <c r="AA147" s="5" t="s">
        <v>171</v>
      </c>
      <c r="AB147" s="5" t="s">
        <v>25</v>
      </c>
      <c r="AC147" s="5" t="s">
        <v>92</v>
      </c>
      <c r="AF147" s="5" t="s">
        <v>9583</v>
      </c>
    </row>
    <row r="148" spans="1:37">
      <c r="A148" s="5" t="s">
        <v>9564</v>
      </c>
      <c r="B148" s="5" t="s">
        <v>8825</v>
      </c>
      <c r="C148" s="5" t="s">
        <v>168</v>
      </c>
      <c r="D148" s="5" t="s">
        <v>167</v>
      </c>
      <c r="E148" s="5" t="s">
        <v>166</v>
      </c>
      <c r="F148" s="6">
        <v>0.02</v>
      </c>
      <c r="G148" s="5" t="s">
        <v>8824</v>
      </c>
      <c r="H148" s="5">
        <v>10</v>
      </c>
      <c r="I148" s="5" t="s">
        <v>8823</v>
      </c>
      <c r="J148" s="5">
        <v>300</v>
      </c>
      <c r="K148" s="5">
        <v>259200</v>
      </c>
      <c r="L148" s="5" t="s">
        <v>8822</v>
      </c>
      <c r="O148" s="5" t="s">
        <v>9582</v>
      </c>
      <c r="P148" s="5" t="s">
        <v>9029</v>
      </c>
      <c r="Q148" s="5" t="s">
        <v>160</v>
      </c>
      <c r="R148" s="5" t="s">
        <v>9581</v>
      </c>
      <c r="S148" s="5" t="s">
        <v>9580</v>
      </c>
      <c r="T148" s="5" t="s">
        <v>9579</v>
      </c>
      <c r="X148" s="5">
        <v>162</v>
      </c>
      <c r="Y148" s="5" t="s">
        <v>171</v>
      </c>
      <c r="Z148" s="5" t="s">
        <v>171</v>
      </c>
      <c r="AA148" s="5" t="s">
        <v>171</v>
      </c>
      <c r="AB148" s="5" t="s">
        <v>25</v>
      </c>
      <c r="AC148" s="5" t="s">
        <v>92</v>
      </c>
      <c r="AD148" s="5" t="s">
        <v>25</v>
      </c>
      <c r="AF148" s="5" t="s">
        <v>9578</v>
      </c>
    </row>
    <row r="149" spans="1:37">
      <c r="A149" s="5" t="s">
        <v>9564</v>
      </c>
      <c r="B149" s="5" t="s">
        <v>8825</v>
      </c>
      <c r="C149" s="5" t="s">
        <v>168</v>
      </c>
      <c r="D149" s="5" t="s">
        <v>167</v>
      </c>
      <c r="E149" s="5" t="s">
        <v>166</v>
      </c>
      <c r="F149" s="6">
        <v>0.02</v>
      </c>
      <c r="G149" s="5" t="s">
        <v>8824</v>
      </c>
      <c r="H149" s="5">
        <v>10</v>
      </c>
      <c r="I149" s="5" t="s">
        <v>8823</v>
      </c>
      <c r="J149" s="5">
        <v>300</v>
      </c>
      <c r="K149" s="5">
        <v>259200</v>
      </c>
      <c r="L149" s="5" t="s">
        <v>8822</v>
      </c>
      <c r="O149" s="5" t="s">
        <v>9577</v>
      </c>
      <c r="P149" s="5" t="s">
        <v>8849</v>
      </c>
      <c r="Q149" s="5" t="s">
        <v>160</v>
      </c>
      <c r="R149" s="5" t="s">
        <v>9542</v>
      </c>
      <c r="S149" s="5" t="s">
        <v>4424</v>
      </c>
      <c r="T149" s="5" t="s">
        <v>4423</v>
      </c>
      <c r="X149" s="5">
        <v>44</v>
      </c>
      <c r="Y149" s="5" t="s">
        <v>171</v>
      </c>
      <c r="Z149" s="5" t="s">
        <v>171</v>
      </c>
      <c r="AA149" s="5" t="s">
        <v>171</v>
      </c>
      <c r="AB149" s="5" t="s">
        <v>25</v>
      </c>
      <c r="AC149" s="5" t="s">
        <v>92</v>
      </c>
      <c r="AE149" s="5" t="s">
        <v>92</v>
      </c>
      <c r="AF149" s="5" t="s">
        <v>9576</v>
      </c>
    </row>
    <row r="150" spans="1:37">
      <c r="A150" s="5" t="s">
        <v>9564</v>
      </c>
      <c r="B150" s="5" t="s">
        <v>8825</v>
      </c>
      <c r="C150" s="5" t="s">
        <v>168</v>
      </c>
      <c r="D150" s="5" t="s">
        <v>167</v>
      </c>
      <c r="E150" s="5" t="s">
        <v>166</v>
      </c>
      <c r="F150" s="6">
        <v>0.02</v>
      </c>
      <c r="G150" s="5" t="s">
        <v>8824</v>
      </c>
      <c r="H150" s="5">
        <v>10</v>
      </c>
      <c r="I150" s="5" t="s">
        <v>8823</v>
      </c>
      <c r="J150" s="5">
        <v>300</v>
      </c>
      <c r="K150" s="5">
        <v>259200</v>
      </c>
      <c r="L150" s="5" t="s">
        <v>8822</v>
      </c>
      <c r="O150" s="5" t="s">
        <v>9575</v>
      </c>
      <c r="P150" s="5" t="s">
        <v>8944</v>
      </c>
      <c r="Q150" s="5" t="s">
        <v>160</v>
      </c>
      <c r="R150" s="5" t="s">
        <v>2737</v>
      </c>
      <c r="S150" s="5" t="s">
        <v>3328</v>
      </c>
      <c r="T150" s="5" t="s">
        <v>9574</v>
      </c>
      <c r="X150" s="5">
        <v>64</v>
      </c>
      <c r="Y150" s="5" t="s">
        <v>171</v>
      </c>
      <c r="Z150" s="5" t="s">
        <v>171</v>
      </c>
      <c r="AA150" s="5" t="s">
        <v>171</v>
      </c>
      <c r="AB150" s="5" t="s">
        <v>25</v>
      </c>
      <c r="AC150" s="5" t="s">
        <v>92</v>
      </c>
      <c r="AE150" s="5" t="s">
        <v>92</v>
      </c>
      <c r="AF150" s="5" t="s">
        <v>9573</v>
      </c>
    </row>
    <row r="151" spans="1:37">
      <c r="A151" s="5" t="s">
        <v>9564</v>
      </c>
      <c r="B151" s="5" t="s">
        <v>8825</v>
      </c>
      <c r="C151" s="5" t="s">
        <v>168</v>
      </c>
      <c r="D151" s="5" t="s">
        <v>167</v>
      </c>
      <c r="E151" s="5" t="s">
        <v>166</v>
      </c>
      <c r="F151" s="6">
        <v>0.02</v>
      </c>
      <c r="G151" s="5" t="s">
        <v>8824</v>
      </c>
      <c r="H151" s="5">
        <v>10</v>
      </c>
      <c r="I151" s="5" t="s">
        <v>8823</v>
      </c>
      <c r="J151" s="5">
        <v>300</v>
      </c>
      <c r="K151" s="5">
        <v>259200</v>
      </c>
      <c r="L151" s="5" t="s">
        <v>8822</v>
      </c>
      <c r="O151" s="5" t="s">
        <v>9572</v>
      </c>
      <c r="P151" s="5" t="s">
        <v>851</v>
      </c>
      <c r="Q151" s="5" t="s">
        <v>160</v>
      </c>
      <c r="R151" s="5" t="s">
        <v>3053</v>
      </c>
      <c r="S151" s="5" t="s">
        <v>3141</v>
      </c>
      <c r="T151" s="5" t="s">
        <v>3140</v>
      </c>
      <c r="X151" s="5">
        <v>13</v>
      </c>
      <c r="Y151" s="5" t="s">
        <v>156</v>
      </c>
      <c r="Z151" s="5" t="s">
        <v>156</v>
      </c>
      <c r="AA151" s="5" t="s">
        <v>156</v>
      </c>
      <c r="AB151" s="5" t="s">
        <v>25</v>
      </c>
      <c r="AC151" s="5" t="s">
        <v>92</v>
      </c>
      <c r="AD151" s="5" t="s">
        <v>25</v>
      </c>
      <c r="AF151" s="5" t="s">
        <v>6384</v>
      </c>
    </row>
    <row r="152" spans="1:37">
      <c r="A152" s="5" t="s">
        <v>9564</v>
      </c>
      <c r="B152" s="5" t="s">
        <v>8825</v>
      </c>
      <c r="C152" s="5" t="s">
        <v>168</v>
      </c>
      <c r="D152" s="5" t="s">
        <v>167</v>
      </c>
      <c r="E152" s="5" t="s">
        <v>166</v>
      </c>
      <c r="F152" s="6">
        <v>0.02</v>
      </c>
      <c r="G152" s="5" t="s">
        <v>8824</v>
      </c>
      <c r="H152" s="5">
        <v>10</v>
      </c>
      <c r="I152" s="5" t="s">
        <v>8823</v>
      </c>
      <c r="J152" s="5">
        <v>300</v>
      </c>
      <c r="K152" s="5">
        <v>259200</v>
      </c>
      <c r="L152" s="5" t="s">
        <v>8822</v>
      </c>
      <c r="O152" s="5" t="s">
        <v>9571</v>
      </c>
      <c r="P152" s="5" t="s">
        <v>8869</v>
      </c>
      <c r="Q152" s="5" t="s">
        <v>160</v>
      </c>
      <c r="R152" s="5" t="s">
        <v>9570</v>
      </c>
      <c r="S152" s="5" t="s">
        <v>9569</v>
      </c>
      <c r="T152" s="5" t="s">
        <v>9568</v>
      </c>
      <c r="X152" s="5">
        <v>26</v>
      </c>
      <c r="Y152" s="5" t="s">
        <v>171</v>
      </c>
      <c r="Z152" s="5" t="s">
        <v>171</v>
      </c>
      <c r="AA152" s="5" t="s">
        <v>171</v>
      </c>
      <c r="AB152" s="5" t="s">
        <v>25</v>
      </c>
      <c r="AC152" s="5" t="s">
        <v>92</v>
      </c>
      <c r="AD152" s="5" t="s">
        <v>25</v>
      </c>
      <c r="AF152" s="5" t="s">
        <v>9567</v>
      </c>
    </row>
    <row r="153" spans="1:37">
      <c r="A153" s="5" t="s">
        <v>9564</v>
      </c>
      <c r="B153" s="5" t="s">
        <v>8825</v>
      </c>
      <c r="C153" s="5" t="s">
        <v>168</v>
      </c>
      <c r="D153" s="5" t="s">
        <v>167</v>
      </c>
      <c r="E153" s="5" t="s">
        <v>166</v>
      </c>
      <c r="F153" s="6">
        <v>0.02</v>
      </c>
      <c r="G153" s="5" t="s">
        <v>8824</v>
      </c>
      <c r="H153" s="5">
        <v>10</v>
      </c>
      <c r="I153" s="5" t="s">
        <v>8823</v>
      </c>
      <c r="J153" s="5">
        <v>300</v>
      </c>
      <c r="K153" s="5">
        <v>259200</v>
      </c>
      <c r="L153" s="5" t="s">
        <v>8822</v>
      </c>
      <c r="O153" s="5" t="s">
        <v>9566</v>
      </c>
      <c r="P153" s="5" t="s">
        <v>8831</v>
      </c>
      <c r="Q153" s="5" t="s">
        <v>160</v>
      </c>
      <c r="R153" s="5" t="s">
        <v>9565</v>
      </c>
      <c r="S153" s="5" t="s">
        <v>9304</v>
      </c>
      <c r="T153" s="5" t="s">
        <v>9303</v>
      </c>
      <c r="X153" s="5">
        <v>23</v>
      </c>
      <c r="Y153" s="5" t="s">
        <v>171</v>
      </c>
      <c r="Z153" s="5" t="s">
        <v>171</v>
      </c>
      <c r="AA153" s="5" t="s">
        <v>171</v>
      </c>
      <c r="AB153" s="5" t="s">
        <v>25</v>
      </c>
      <c r="AC153" s="5" t="s">
        <v>92</v>
      </c>
      <c r="AD153" s="5" t="s">
        <v>25</v>
      </c>
      <c r="AF153" s="5" t="s">
        <v>6479</v>
      </c>
    </row>
    <row r="154" spans="1:37">
      <c r="A154" s="5" t="s">
        <v>9564</v>
      </c>
      <c r="B154" s="5" t="s">
        <v>8825</v>
      </c>
      <c r="C154" s="5" t="s">
        <v>168</v>
      </c>
      <c r="D154" s="5" t="s">
        <v>167</v>
      </c>
      <c r="E154" s="5" t="s">
        <v>166</v>
      </c>
      <c r="F154" s="6">
        <v>0.02</v>
      </c>
      <c r="G154" s="5" t="s">
        <v>8824</v>
      </c>
      <c r="H154" s="5">
        <v>10</v>
      </c>
      <c r="I154" s="5" t="s">
        <v>8823</v>
      </c>
      <c r="J154" s="5">
        <v>300</v>
      </c>
      <c r="K154" s="5">
        <v>259200</v>
      </c>
      <c r="L154" s="5" t="s">
        <v>8822</v>
      </c>
      <c r="O154" s="5" t="s">
        <v>9563</v>
      </c>
      <c r="P154" s="5" t="s">
        <v>9562</v>
      </c>
      <c r="Q154" s="5" t="s">
        <v>160</v>
      </c>
      <c r="R154" s="5" t="s">
        <v>9561</v>
      </c>
      <c r="S154" s="5" t="s">
        <v>9560</v>
      </c>
      <c r="T154" s="5" t="s">
        <v>9559</v>
      </c>
      <c r="X154" s="5">
        <v>16</v>
      </c>
      <c r="Y154" s="5" t="s">
        <v>171</v>
      </c>
      <c r="Z154" s="5" t="s">
        <v>171</v>
      </c>
      <c r="AA154" s="5" t="s">
        <v>171</v>
      </c>
      <c r="AB154" s="5" t="s">
        <v>25</v>
      </c>
      <c r="AC154" s="5" t="s">
        <v>92</v>
      </c>
      <c r="AD154" s="5" t="s">
        <v>25</v>
      </c>
      <c r="AF154" s="5" t="s">
        <v>9558</v>
      </c>
    </row>
    <row r="155" spans="1:37" s="8" customFormat="1">
      <c r="F155" s="9"/>
      <c r="AD155" s="10">
        <f>COUNTIF(AD145:AD154,AD151)</f>
        <v>6</v>
      </c>
      <c r="AE155" s="10">
        <f>COUNTIF(AE145:AE154,AE149)</f>
        <v>3</v>
      </c>
      <c r="AJ155" s="8">
        <f>AD155+AE155</f>
        <v>9</v>
      </c>
      <c r="AK155" s="8">
        <f>AE155/AJ155</f>
        <v>0.33333333333333331</v>
      </c>
    </row>
    <row r="156" spans="1:37">
      <c r="A156" s="5" t="s">
        <v>9515</v>
      </c>
      <c r="B156" s="5" t="s">
        <v>8825</v>
      </c>
      <c r="C156" s="5" t="s">
        <v>168</v>
      </c>
      <c r="D156" s="5" t="s">
        <v>167</v>
      </c>
      <c r="E156" s="5" t="s">
        <v>166</v>
      </c>
      <c r="F156" s="6">
        <v>0.02</v>
      </c>
      <c r="G156" s="5" t="s">
        <v>8824</v>
      </c>
      <c r="H156" s="5">
        <v>10</v>
      </c>
      <c r="I156" s="5" t="s">
        <v>8823</v>
      </c>
      <c r="J156" s="5">
        <v>300</v>
      </c>
      <c r="K156" s="5">
        <v>259200</v>
      </c>
      <c r="L156" s="5" t="s">
        <v>8822</v>
      </c>
      <c r="O156" s="5" t="s">
        <v>9557</v>
      </c>
      <c r="P156" s="5" t="s">
        <v>9556</v>
      </c>
      <c r="Q156" s="5" t="s">
        <v>160</v>
      </c>
      <c r="R156" s="5" t="s">
        <v>1030</v>
      </c>
      <c r="S156" s="5" t="s">
        <v>9555</v>
      </c>
      <c r="T156" s="5" t="s">
        <v>9554</v>
      </c>
      <c r="X156" s="5">
        <v>35</v>
      </c>
      <c r="Y156" s="5" t="s">
        <v>171</v>
      </c>
      <c r="Z156" s="5" t="s">
        <v>171</v>
      </c>
      <c r="AA156" s="5" t="s">
        <v>171</v>
      </c>
      <c r="AB156" s="5" t="s">
        <v>93</v>
      </c>
      <c r="AC156" s="5" t="s">
        <v>26</v>
      </c>
      <c r="AD156" s="5" t="s">
        <v>93</v>
      </c>
      <c r="AF156" s="5" t="s">
        <v>9553</v>
      </c>
    </row>
    <row r="157" spans="1:37">
      <c r="A157" s="5" t="s">
        <v>9515</v>
      </c>
      <c r="B157" s="5" t="s">
        <v>8825</v>
      </c>
      <c r="C157" s="5" t="s">
        <v>168</v>
      </c>
      <c r="D157" s="5" t="s">
        <v>167</v>
      </c>
      <c r="E157" s="5" t="s">
        <v>166</v>
      </c>
      <c r="F157" s="6">
        <v>0.02</v>
      </c>
      <c r="G157" s="5" t="s">
        <v>8824</v>
      </c>
      <c r="H157" s="5">
        <v>10</v>
      </c>
      <c r="I157" s="5" t="s">
        <v>8823</v>
      </c>
      <c r="J157" s="5">
        <v>300</v>
      </c>
      <c r="K157" s="5">
        <v>259200</v>
      </c>
      <c r="L157" s="5" t="s">
        <v>8822</v>
      </c>
      <c r="O157" s="5" t="s">
        <v>9552</v>
      </c>
      <c r="P157" s="5" t="s">
        <v>9035</v>
      </c>
      <c r="Q157" s="5" t="s">
        <v>160</v>
      </c>
      <c r="R157" s="5" t="s">
        <v>9551</v>
      </c>
      <c r="S157" s="5" t="s">
        <v>9550</v>
      </c>
      <c r="T157" s="5" t="s">
        <v>9549</v>
      </c>
      <c r="X157" s="5">
        <v>48</v>
      </c>
      <c r="Y157" s="5" t="s">
        <v>171</v>
      </c>
      <c r="Z157" s="5" t="s">
        <v>171</v>
      </c>
      <c r="AA157" s="5" t="s">
        <v>171</v>
      </c>
      <c r="AB157" s="5" t="s">
        <v>93</v>
      </c>
      <c r="AC157" s="5" t="s">
        <v>26</v>
      </c>
      <c r="AD157" s="5" t="s">
        <v>93</v>
      </c>
      <c r="AF157" s="5" t="s">
        <v>9548</v>
      </c>
    </row>
    <row r="158" spans="1:37">
      <c r="A158" s="5" t="s">
        <v>9515</v>
      </c>
      <c r="B158" s="5" t="s">
        <v>8825</v>
      </c>
      <c r="C158" s="5" t="s">
        <v>168</v>
      </c>
      <c r="D158" s="5" t="s">
        <v>167</v>
      </c>
      <c r="E158" s="5" t="s">
        <v>166</v>
      </c>
      <c r="F158" s="6">
        <v>0.02</v>
      </c>
      <c r="G158" s="5" t="s">
        <v>8824</v>
      </c>
      <c r="H158" s="5">
        <v>10</v>
      </c>
      <c r="I158" s="5" t="s">
        <v>8823</v>
      </c>
      <c r="J158" s="5">
        <v>300</v>
      </c>
      <c r="K158" s="5">
        <v>259200</v>
      </c>
      <c r="L158" s="5" t="s">
        <v>8822</v>
      </c>
      <c r="O158" s="5" t="s">
        <v>9547</v>
      </c>
      <c r="P158" s="5" t="s">
        <v>8831</v>
      </c>
      <c r="Q158" s="5" t="s">
        <v>160</v>
      </c>
      <c r="R158" s="5" t="s">
        <v>6117</v>
      </c>
      <c r="S158" s="5" t="s">
        <v>9546</v>
      </c>
      <c r="T158" s="5" t="s">
        <v>9545</v>
      </c>
      <c r="X158" s="5">
        <v>81</v>
      </c>
      <c r="Y158" s="5" t="s">
        <v>171</v>
      </c>
      <c r="Z158" s="5" t="s">
        <v>171</v>
      </c>
      <c r="AA158" s="5" t="s">
        <v>171</v>
      </c>
      <c r="AB158" s="5" t="s">
        <v>93</v>
      </c>
      <c r="AC158" s="5" t="s">
        <v>26</v>
      </c>
      <c r="AD158" s="5" t="s">
        <v>93</v>
      </c>
      <c r="AF158" s="5" t="s">
        <v>9544</v>
      </c>
    </row>
    <row r="159" spans="1:37">
      <c r="A159" s="5" t="s">
        <v>9515</v>
      </c>
      <c r="B159" s="5" t="s">
        <v>8825</v>
      </c>
      <c r="C159" s="5" t="s">
        <v>168</v>
      </c>
      <c r="D159" s="5" t="s">
        <v>167</v>
      </c>
      <c r="E159" s="5" t="s">
        <v>166</v>
      </c>
      <c r="F159" s="6">
        <v>0.02</v>
      </c>
      <c r="G159" s="5" t="s">
        <v>8824</v>
      </c>
      <c r="H159" s="5">
        <v>10</v>
      </c>
      <c r="I159" s="5" t="s">
        <v>8823</v>
      </c>
      <c r="J159" s="5">
        <v>300</v>
      </c>
      <c r="K159" s="5">
        <v>259200</v>
      </c>
      <c r="L159" s="5" t="s">
        <v>8822</v>
      </c>
      <c r="O159" s="5" t="s">
        <v>9543</v>
      </c>
      <c r="P159" s="5" t="s">
        <v>8849</v>
      </c>
      <c r="Q159" s="5" t="s">
        <v>160</v>
      </c>
      <c r="R159" s="5" t="s">
        <v>1164</v>
      </c>
      <c r="S159" s="5" t="s">
        <v>9542</v>
      </c>
      <c r="T159" s="5" t="s">
        <v>9541</v>
      </c>
      <c r="X159" s="5">
        <v>26</v>
      </c>
      <c r="Y159" s="5" t="s">
        <v>171</v>
      </c>
      <c r="Z159" s="5" t="s">
        <v>171</v>
      </c>
      <c r="AA159" s="5" t="s">
        <v>171</v>
      </c>
      <c r="AB159" s="5" t="s">
        <v>93</v>
      </c>
      <c r="AC159" s="5" t="s">
        <v>26</v>
      </c>
      <c r="AD159" s="5" t="s">
        <v>93</v>
      </c>
      <c r="AF159" s="5" t="s">
        <v>9540</v>
      </c>
    </row>
    <row r="160" spans="1:37">
      <c r="A160" s="5" t="s">
        <v>9515</v>
      </c>
      <c r="B160" s="5" t="s">
        <v>8825</v>
      </c>
      <c r="C160" s="5" t="s">
        <v>168</v>
      </c>
      <c r="D160" s="5" t="s">
        <v>167</v>
      </c>
      <c r="E160" s="5" t="s">
        <v>166</v>
      </c>
      <c r="F160" s="6">
        <v>0.02</v>
      </c>
      <c r="G160" s="5" t="s">
        <v>8824</v>
      </c>
      <c r="H160" s="5">
        <v>10</v>
      </c>
      <c r="I160" s="5" t="s">
        <v>8823</v>
      </c>
      <c r="J160" s="5">
        <v>300</v>
      </c>
      <c r="K160" s="5">
        <v>259200</v>
      </c>
      <c r="L160" s="5" t="s">
        <v>8822</v>
      </c>
      <c r="O160" s="5" t="s">
        <v>9539</v>
      </c>
      <c r="P160" s="5" t="s">
        <v>8820</v>
      </c>
      <c r="Q160" s="5" t="s">
        <v>160</v>
      </c>
      <c r="R160" s="5" t="s">
        <v>9538</v>
      </c>
      <c r="S160" s="5" t="s">
        <v>9537</v>
      </c>
      <c r="T160" s="5" t="s">
        <v>9536</v>
      </c>
      <c r="X160" s="5">
        <v>38</v>
      </c>
      <c r="Y160" s="5" t="s">
        <v>171</v>
      </c>
      <c r="Z160" s="5" t="s">
        <v>171</v>
      </c>
      <c r="AA160" s="5" t="s">
        <v>171</v>
      </c>
      <c r="AB160" s="5" t="s">
        <v>93</v>
      </c>
      <c r="AC160" s="5" t="s">
        <v>26</v>
      </c>
      <c r="AE160" s="5" t="s">
        <v>26</v>
      </c>
      <c r="AF160" s="5" t="s">
        <v>9535</v>
      </c>
    </row>
    <row r="161" spans="1:37">
      <c r="A161" s="5" t="s">
        <v>9515</v>
      </c>
      <c r="B161" s="5" t="s">
        <v>8825</v>
      </c>
      <c r="C161" s="5" t="s">
        <v>168</v>
      </c>
      <c r="D161" s="5" t="s">
        <v>167</v>
      </c>
      <c r="E161" s="5" t="s">
        <v>166</v>
      </c>
      <c r="F161" s="6">
        <v>0.02</v>
      </c>
      <c r="G161" s="5" t="s">
        <v>8824</v>
      </c>
      <c r="H161" s="5">
        <v>10</v>
      </c>
      <c r="I161" s="5" t="s">
        <v>8823</v>
      </c>
      <c r="J161" s="5">
        <v>300</v>
      </c>
      <c r="K161" s="5">
        <v>259200</v>
      </c>
      <c r="L161" s="5" t="s">
        <v>8822</v>
      </c>
      <c r="O161" s="5" t="s">
        <v>9534</v>
      </c>
      <c r="P161" s="5" t="s">
        <v>180</v>
      </c>
      <c r="Q161" s="5" t="s">
        <v>160</v>
      </c>
      <c r="R161" s="5" t="s">
        <v>9533</v>
      </c>
      <c r="S161" s="5" t="s">
        <v>9532</v>
      </c>
      <c r="T161" s="5" t="s">
        <v>9531</v>
      </c>
      <c r="X161" s="5">
        <v>4</v>
      </c>
      <c r="Y161" s="5" t="s">
        <v>171</v>
      </c>
      <c r="Z161" s="5" t="s">
        <v>171</v>
      </c>
      <c r="AA161" s="5" t="s">
        <v>171</v>
      </c>
      <c r="AB161" s="5" t="s">
        <v>93</v>
      </c>
      <c r="AC161" s="5" t="s">
        <v>26</v>
      </c>
      <c r="AD161" s="5" t="s">
        <v>93</v>
      </c>
      <c r="AF161" s="5" t="s">
        <v>6384</v>
      </c>
    </row>
    <row r="162" spans="1:37">
      <c r="A162" s="5" t="s">
        <v>9515</v>
      </c>
      <c r="B162" s="5" t="s">
        <v>8825</v>
      </c>
      <c r="C162" s="5" t="s">
        <v>168</v>
      </c>
      <c r="D162" s="5" t="s">
        <v>167</v>
      </c>
      <c r="E162" s="5" t="s">
        <v>166</v>
      </c>
      <c r="F162" s="6">
        <v>0.02</v>
      </c>
      <c r="G162" s="5" t="s">
        <v>8824</v>
      </c>
      <c r="H162" s="5">
        <v>10</v>
      </c>
      <c r="I162" s="5" t="s">
        <v>8823</v>
      </c>
      <c r="J162" s="5">
        <v>300</v>
      </c>
      <c r="K162" s="5">
        <v>259200</v>
      </c>
      <c r="L162" s="5" t="s">
        <v>8822</v>
      </c>
      <c r="O162" s="5" t="s">
        <v>9530</v>
      </c>
      <c r="P162" s="5" t="s">
        <v>9529</v>
      </c>
      <c r="Q162" s="5" t="s">
        <v>160</v>
      </c>
      <c r="R162" s="5" t="s">
        <v>9513</v>
      </c>
      <c r="S162" s="5" t="s">
        <v>9528</v>
      </c>
      <c r="T162" s="5" t="s">
        <v>9527</v>
      </c>
      <c r="X162" s="5">
        <v>48</v>
      </c>
      <c r="Y162" s="5" t="s">
        <v>171</v>
      </c>
      <c r="Z162" s="5" t="s">
        <v>171</v>
      </c>
      <c r="AA162" s="5" t="s">
        <v>171</v>
      </c>
      <c r="AB162" s="5" t="s">
        <v>93</v>
      </c>
      <c r="AC162" s="5" t="s">
        <v>26</v>
      </c>
      <c r="AD162" s="5" t="s">
        <v>93</v>
      </c>
      <c r="AF162" s="5" t="s">
        <v>6417</v>
      </c>
    </row>
    <row r="163" spans="1:37">
      <c r="A163" s="5" t="s">
        <v>9515</v>
      </c>
      <c r="B163" s="5" t="s">
        <v>8825</v>
      </c>
      <c r="C163" s="5" t="s">
        <v>168</v>
      </c>
      <c r="D163" s="5" t="s">
        <v>167</v>
      </c>
      <c r="E163" s="5" t="s">
        <v>166</v>
      </c>
      <c r="F163" s="6">
        <v>0.02</v>
      </c>
      <c r="G163" s="5" t="s">
        <v>8824</v>
      </c>
      <c r="H163" s="5">
        <v>10</v>
      </c>
      <c r="I163" s="5" t="s">
        <v>8823</v>
      </c>
      <c r="J163" s="5">
        <v>300</v>
      </c>
      <c r="K163" s="5">
        <v>259200</v>
      </c>
      <c r="L163" s="5" t="s">
        <v>8822</v>
      </c>
      <c r="O163" s="5" t="s">
        <v>9526</v>
      </c>
      <c r="P163" s="5" t="s">
        <v>6551</v>
      </c>
      <c r="Q163" s="5" t="s">
        <v>160</v>
      </c>
      <c r="R163" s="5" t="s">
        <v>9525</v>
      </c>
      <c r="S163" s="5" t="s">
        <v>9524</v>
      </c>
      <c r="T163" s="5" t="s">
        <v>9523</v>
      </c>
      <c r="X163" s="5">
        <v>21</v>
      </c>
      <c r="Y163" s="5" t="s">
        <v>156</v>
      </c>
      <c r="Z163" s="5" t="s">
        <v>156</v>
      </c>
      <c r="AA163" s="5" t="s">
        <v>156</v>
      </c>
      <c r="AB163" s="5" t="s">
        <v>93</v>
      </c>
      <c r="AC163" s="5" t="s">
        <v>26</v>
      </c>
      <c r="AF163" s="5" t="s">
        <v>9522</v>
      </c>
    </row>
    <row r="164" spans="1:37">
      <c r="A164" s="5" t="s">
        <v>9515</v>
      </c>
      <c r="B164" s="5" t="s">
        <v>8825</v>
      </c>
      <c r="C164" s="5" t="s">
        <v>168</v>
      </c>
      <c r="D164" s="5" t="s">
        <v>167</v>
      </c>
      <c r="E164" s="5" t="s">
        <v>166</v>
      </c>
      <c r="F164" s="6">
        <v>0.02</v>
      </c>
      <c r="G164" s="5" t="s">
        <v>8824</v>
      </c>
      <c r="H164" s="5">
        <v>10</v>
      </c>
      <c r="I164" s="5" t="s">
        <v>8823</v>
      </c>
      <c r="J164" s="5">
        <v>300</v>
      </c>
      <c r="K164" s="5">
        <v>259200</v>
      </c>
      <c r="L164" s="5" t="s">
        <v>8822</v>
      </c>
      <c r="O164" s="5" t="s">
        <v>9521</v>
      </c>
      <c r="P164" s="5" t="s">
        <v>9520</v>
      </c>
      <c r="Q164" s="5" t="s">
        <v>160</v>
      </c>
      <c r="R164" s="5" t="s">
        <v>9519</v>
      </c>
      <c r="S164" s="5" t="s">
        <v>9518</v>
      </c>
      <c r="T164" s="5" t="s">
        <v>9517</v>
      </c>
      <c r="X164" s="5">
        <v>52</v>
      </c>
      <c r="Y164" s="5" t="s">
        <v>171</v>
      </c>
      <c r="Z164" s="5" t="s">
        <v>171</v>
      </c>
      <c r="AA164" s="5" t="s">
        <v>171</v>
      </c>
      <c r="AB164" s="5" t="s">
        <v>93</v>
      </c>
      <c r="AC164" s="5" t="s">
        <v>26</v>
      </c>
      <c r="AE164" s="5" t="s">
        <v>26</v>
      </c>
      <c r="AF164" s="5" t="s">
        <v>9516</v>
      </c>
    </row>
    <row r="165" spans="1:37">
      <c r="A165" s="5" t="s">
        <v>9515</v>
      </c>
      <c r="B165" s="5" t="s">
        <v>8825</v>
      </c>
      <c r="C165" s="5" t="s">
        <v>168</v>
      </c>
      <c r="D165" s="5" t="s">
        <v>167</v>
      </c>
      <c r="E165" s="5" t="s">
        <v>166</v>
      </c>
      <c r="F165" s="6">
        <v>0.02</v>
      </c>
      <c r="G165" s="5" t="s">
        <v>8824</v>
      </c>
      <c r="H165" s="5">
        <v>10</v>
      </c>
      <c r="I165" s="5" t="s">
        <v>8823</v>
      </c>
      <c r="J165" s="5">
        <v>300</v>
      </c>
      <c r="K165" s="5">
        <v>259200</v>
      </c>
      <c r="L165" s="5" t="s">
        <v>8822</v>
      </c>
      <c r="O165" s="5" t="s">
        <v>9514</v>
      </c>
      <c r="P165" s="5" t="s">
        <v>851</v>
      </c>
      <c r="Q165" s="5" t="s">
        <v>160</v>
      </c>
      <c r="R165" s="5" t="s">
        <v>2862</v>
      </c>
      <c r="S165" s="5" t="s">
        <v>9513</v>
      </c>
      <c r="T165" s="5" t="s">
        <v>9512</v>
      </c>
      <c r="X165" s="5">
        <v>14</v>
      </c>
      <c r="Y165" s="5" t="s">
        <v>156</v>
      </c>
      <c r="Z165" s="5" t="s">
        <v>156</v>
      </c>
      <c r="AA165" s="5" t="s">
        <v>156</v>
      </c>
      <c r="AB165" s="5" t="s">
        <v>93</v>
      </c>
      <c r="AC165" s="5" t="s">
        <v>26</v>
      </c>
      <c r="AE165" s="5" t="s">
        <v>26</v>
      </c>
      <c r="AF165" s="5" t="s">
        <v>6384</v>
      </c>
    </row>
    <row r="166" spans="1:37" s="8" customFormat="1">
      <c r="F166" s="9"/>
      <c r="AD166" s="10">
        <f>COUNTIF(AD155:AD165,AD161)</f>
        <v>6</v>
      </c>
      <c r="AE166" s="10">
        <f>COUNTIF(AE155:AE165,AE160)</f>
        <v>3</v>
      </c>
      <c r="AJ166" s="8">
        <f>AD166+AE166</f>
        <v>9</v>
      </c>
      <c r="AK166" s="8">
        <f>AE166/AJ166</f>
        <v>0.33333333333333331</v>
      </c>
    </row>
    <row r="167" spans="1:37">
      <c r="A167" s="5" t="s">
        <v>9470</v>
      </c>
      <c r="B167" s="5" t="s">
        <v>8825</v>
      </c>
      <c r="C167" s="5" t="s">
        <v>168</v>
      </c>
      <c r="D167" s="5" t="s">
        <v>167</v>
      </c>
      <c r="E167" s="5" t="s">
        <v>166</v>
      </c>
      <c r="F167" s="6">
        <v>0.02</v>
      </c>
      <c r="G167" s="5" t="s">
        <v>8824</v>
      </c>
      <c r="H167" s="5">
        <v>10</v>
      </c>
      <c r="I167" s="5" t="s">
        <v>8823</v>
      </c>
      <c r="J167" s="5">
        <v>300</v>
      </c>
      <c r="K167" s="5">
        <v>259200</v>
      </c>
      <c r="L167" s="5" t="s">
        <v>8822</v>
      </c>
      <c r="O167" s="5" t="s">
        <v>9511</v>
      </c>
      <c r="P167" s="5" t="s">
        <v>851</v>
      </c>
      <c r="Q167" s="5" t="s">
        <v>160</v>
      </c>
      <c r="R167" s="5" t="s">
        <v>3260</v>
      </c>
      <c r="S167" s="5" t="s">
        <v>9510</v>
      </c>
      <c r="T167" s="5" t="s">
        <v>9509</v>
      </c>
      <c r="X167" s="5">
        <v>9</v>
      </c>
      <c r="Y167" s="5" t="s">
        <v>156</v>
      </c>
      <c r="Z167" s="5" t="s">
        <v>156</v>
      </c>
      <c r="AA167" s="5" t="s">
        <v>156</v>
      </c>
      <c r="AB167" s="5" t="s">
        <v>71</v>
      </c>
      <c r="AC167" s="5" t="s">
        <v>27</v>
      </c>
      <c r="AE167" s="5" t="s">
        <v>27</v>
      </c>
      <c r="AF167" s="5" t="s">
        <v>6384</v>
      </c>
    </row>
    <row r="168" spans="1:37">
      <c r="A168" s="5" t="s">
        <v>9470</v>
      </c>
      <c r="B168" s="5" t="s">
        <v>8825</v>
      </c>
      <c r="C168" s="5" t="s">
        <v>168</v>
      </c>
      <c r="D168" s="5" t="s">
        <v>167</v>
      </c>
      <c r="E168" s="5" t="s">
        <v>166</v>
      </c>
      <c r="F168" s="6">
        <v>0.02</v>
      </c>
      <c r="G168" s="5" t="s">
        <v>8824</v>
      </c>
      <c r="H168" s="5">
        <v>10</v>
      </c>
      <c r="I168" s="5" t="s">
        <v>8823</v>
      </c>
      <c r="J168" s="5">
        <v>300</v>
      </c>
      <c r="K168" s="5">
        <v>259200</v>
      </c>
      <c r="L168" s="5" t="s">
        <v>8822</v>
      </c>
      <c r="O168" s="5" t="s">
        <v>9508</v>
      </c>
      <c r="P168" s="5" t="s">
        <v>9155</v>
      </c>
      <c r="Q168" s="5" t="s">
        <v>160</v>
      </c>
      <c r="R168" s="5" t="s">
        <v>9507</v>
      </c>
      <c r="S168" s="5" t="s">
        <v>9506</v>
      </c>
      <c r="T168" s="5" t="s">
        <v>9505</v>
      </c>
      <c r="X168" s="5">
        <v>98</v>
      </c>
      <c r="Y168" s="5" t="s">
        <v>171</v>
      </c>
      <c r="Z168" s="5" t="s">
        <v>171</v>
      </c>
      <c r="AA168" s="5" t="s">
        <v>171</v>
      </c>
      <c r="AB168" s="5" t="s">
        <v>71</v>
      </c>
      <c r="AC168" s="5" t="s">
        <v>27</v>
      </c>
      <c r="AE168" s="5" t="s">
        <v>27</v>
      </c>
      <c r="AF168" s="5" t="s">
        <v>9504</v>
      </c>
    </row>
    <row r="169" spans="1:37">
      <c r="A169" s="5" t="s">
        <v>9470</v>
      </c>
      <c r="B169" s="5" t="s">
        <v>8825</v>
      </c>
      <c r="C169" s="5" t="s">
        <v>168</v>
      </c>
      <c r="D169" s="5" t="s">
        <v>167</v>
      </c>
      <c r="E169" s="5" t="s">
        <v>166</v>
      </c>
      <c r="F169" s="6">
        <v>0.02</v>
      </c>
      <c r="G169" s="5" t="s">
        <v>8824</v>
      </c>
      <c r="H169" s="5">
        <v>10</v>
      </c>
      <c r="I169" s="5" t="s">
        <v>8823</v>
      </c>
      <c r="J169" s="5">
        <v>300</v>
      </c>
      <c r="K169" s="5">
        <v>259200</v>
      </c>
      <c r="L169" s="5" t="s">
        <v>8822</v>
      </c>
      <c r="O169" s="5" t="s">
        <v>9503</v>
      </c>
      <c r="P169" s="5" t="s">
        <v>8820</v>
      </c>
      <c r="Q169" s="5" t="s">
        <v>160</v>
      </c>
      <c r="R169" s="5" t="s">
        <v>9502</v>
      </c>
      <c r="S169" s="5" t="s">
        <v>9501</v>
      </c>
      <c r="T169" s="5" t="s">
        <v>9500</v>
      </c>
      <c r="X169" s="5">
        <v>12</v>
      </c>
      <c r="Y169" s="5" t="s">
        <v>171</v>
      </c>
      <c r="Z169" s="5" t="s">
        <v>171</v>
      </c>
      <c r="AA169" s="5" t="s">
        <v>171</v>
      </c>
      <c r="AB169" s="5" t="s">
        <v>71</v>
      </c>
      <c r="AC169" s="5" t="s">
        <v>27</v>
      </c>
      <c r="AE169" s="5" t="s">
        <v>27</v>
      </c>
      <c r="AF169" s="5" t="s">
        <v>9499</v>
      </c>
    </row>
    <row r="170" spans="1:37">
      <c r="A170" s="5" t="s">
        <v>9470</v>
      </c>
      <c r="B170" s="5" t="s">
        <v>8825</v>
      </c>
      <c r="C170" s="5" t="s">
        <v>168</v>
      </c>
      <c r="D170" s="5" t="s">
        <v>167</v>
      </c>
      <c r="E170" s="5" t="s">
        <v>166</v>
      </c>
      <c r="F170" s="6">
        <v>0.02</v>
      </c>
      <c r="G170" s="5" t="s">
        <v>8824</v>
      </c>
      <c r="H170" s="5">
        <v>10</v>
      </c>
      <c r="I170" s="5" t="s">
        <v>8823</v>
      </c>
      <c r="J170" s="5">
        <v>300</v>
      </c>
      <c r="K170" s="5">
        <v>259200</v>
      </c>
      <c r="L170" s="5" t="s">
        <v>8822</v>
      </c>
      <c r="O170" s="5" t="s">
        <v>9498</v>
      </c>
      <c r="P170" s="5" t="s">
        <v>8831</v>
      </c>
      <c r="Q170" s="5" t="s">
        <v>160</v>
      </c>
      <c r="R170" s="5" t="s">
        <v>878</v>
      </c>
      <c r="S170" s="5" t="s">
        <v>9497</v>
      </c>
      <c r="T170" s="5" t="s">
        <v>9496</v>
      </c>
      <c r="X170" s="5">
        <v>43</v>
      </c>
      <c r="Y170" s="5" t="s">
        <v>171</v>
      </c>
      <c r="Z170" s="5" t="s">
        <v>171</v>
      </c>
      <c r="AA170" s="5" t="s">
        <v>171</v>
      </c>
      <c r="AB170" s="5" t="s">
        <v>71</v>
      </c>
      <c r="AC170" s="5" t="s">
        <v>27</v>
      </c>
      <c r="AE170" s="5" t="s">
        <v>27</v>
      </c>
      <c r="AF170" s="5" t="s">
        <v>9495</v>
      </c>
    </row>
    <row r="171" spans="1:37">
      <c r="A171" s="5" t="s">
        <v>9470</v>
      </c>
      <c r="B171" s="5" t="s">
        <v>8825</v>
      </c>
      <c r="C171" s="5" t="s">
        <v>168</v>
      </c>
      <c r="D171" s="5" t="s">
        <v>167</v>
      </c>
      <c r="E171" s="5" t="s">
        <v>166</v>
      </c>
      <c r="F171" s="6">
        <v>0.02</v>
      </c>
      <c r="G171" s="5" t="s">
        <v>8824</v>
      </c>
      <c r="H171" s="5">
        <v>10</v>
      </c>
      <c r="I171" s="5" t="s">
        <v>8823</v>
      </c>
      <c r="J171" s="5">
        <v>300</v>
      </c>
      <c r="K171" s="5">
        <v>259200</v>
      </c>
      <c r="L171" s="5" t="s">
        <v>8822</v>
      </c>
      <c r="O171" s="5" t="s">
        <v>9494</v>
      </c>
      <c r="P171" s="5" t="s">
        <v>8869</v>
      </c>
      <c r="Q171" s="5" t="s">
        <v>160</v>
      </c>
      <c r="R171" s="5" t="s">
        <v>9493</v>
      </c>
      <c r="S171" s="5" t="s">
        <v>5789</v>
      </c>
      <c r="T171" s="5" t="s">
        <v>9492</v>
      </c>
      <c r="X171" s="5">
        <v>2</v>
      </c>
      <c r="Y171" s="5" t="s">
        <v>171</v>
      </c>
      <c r="Z171" s="5" t="s">
        <v>171</v>
      </c>
      <c r="AA171" s="5" t="s">
        <v>171</v>
      </c>
      <c r="AB171" s="5" t="s">
        <v>71</v>
      </c>
      <c r="AC171" s="5" t="s">
        <v>27</v>
      </c>
      <c r="AD171" s="5" t="s">
        <v>71</v>
      </c>
      <c r="AF171" s="5" t="s">
        <v>9491</v>
      </c>
    </row>
    <row r="172" spans="1:37">
      <c r="A172" s="5" t="s">
        <v>9470</v>
      </c>
      <c r="B172" s="5" t="s">
        <v>8825</v>
      </c>
      <c r="C172" s="5" t="s">
        <v>168</v>
      </c>
      <c r="D172" s="5" t="s">
        <v>167</v>
      </c>
      <c r="E172" s="5" t="s">
        <v>166</v>
      </c>
      <c r="F172" s="6">
        <v>0.02</v>
      </c>
      <c r="G172" s="5" t="s">
        <v>8824</v>
      </c>
      <c r="H172" s="5">
        <v>10</v>
      </c>
      <c r="I172" s="5" t="s">
        <v>8823</v>
      </c>
      <c r="J172" s="5">
        <v>300</v>
      </c>
      <c r="K172" s="5">
        <v>259200</v>
      </c>
      <c r="L172" s="5" t="s">
        <v>8822</v>
      </c>
      <c r="O172" s="5" t="s">
        <v>9490</v>
      </c>
      <c r="P172" s="5" t="s">
        <v>8837</v>
      </c>
      <c r="Q172" s="5" t="s">
        <v>160</v>
      </c>
      <c r="R172" s="5" t="s">
        <v>9489</v>
      </c>
      <c r="S172" s="5" t="s">
        <v>9488</v>
      </c>
      <c r="T172" s="5" t="s">
        <v>9487</v>
      </c>
      <c r="X172" s="5">
        <v>34</v>
      </c>
      <c r="Y172" s="5" t="s">
        <v>171</v>
      </c>
      <c r="Z172" s="5" t="s">
        <v>171</v>
      </c>
      <c r="AA172" s="5" t="s">
        <v>171</v>
      </c>
      <c r="AB172" s="5" t="s">
        <v>71</v>
      </c>
      <c r="AC172" s="5" t="s">
        <v>27</v>
      </c>
      <c r="AE172" s="5" t="s">
        <v>27</v>
      </c>
      <c r="AF172" s="5" t="s">
        <v>9486</v>
      </c>
    </row>
    <row r="173" spans="1:37">
      <c r="A173" s="5" t="s">
        <v>9470</v>
      </c>
      <c r="B173" s="5" t="s">
        <v>8825</v>
      </c>
      <c r="C173" s="5" t="s">
        <v>168</v>
      </c>
      <c r="D173" s="5" t="s">
        <v>167</v>
      </c>
      <c r="E173" s="5" t="s">
        <v>166</v>
      </c>
      <c r="F173" s="6">
        <v>0.02</v>
      </c>
      <c r="G173" s="5" t="s">
        <v>8824</v>
      </c>
      <c r="H173" s="5">
        <v>10</v>
      </c>
      <c r="I173" s="5" t="s">
        <v>8823</v>
      </c>
      <c r="J173" s="5">
        <v>300</v>
      </c>
      <c r="K173" s="5">
        <v>259200</v>
      </c>
      <c r="L173" s="5" t="s">
        <v>8822</v>
      </c>
      <c r="O173" s="5" t="s">
        <v>9485</v>
      </c>
      <c r="P173" s="5" t="s">
        <v>8852</v>
      </c>
      <c r="Q173" s="5" t="s">
        <v>160</v>
      </c>
      <c r="R173" s="5" t="s">
        <v>9484</v>
      </c>
      <c r="S173" s="5" t="s">
        <v>9483</v>
      </c>
      <c r="T173" s="5" t="s">
        <v>9482</v>
      </c>
      <c r="X173" s="5">
        <v>48</v>
      </c>
      <c r="Y173" s="5" t="s">
        <v>171</v>
      </c>
      <c r="Z173" s="5" t="s">
        <v>171</v>
      </c>
      <c r="AA173" s="5" t="s">
        <v>171</v>
      </c>
      <c r="AB173" s="5" t="s">
        <v>71</v>
      </c>
      <c r="AC173" s="5" t="s">
        <v>27</v>
      </c>
      <c r="AE173" s="5" t="s">
        <v>27</v>
      </c>
      <c r="AF173" s="5" t="s">
        <v>9481</v>
      </c>
    </row>
    <row r="174" spans="1:37">
      <c r="A174" s="5" t="s">
        <v>9470</v>
      </c>
      <c r="B174" s="5" t="s">
        <v>8825</v>
      </c>
      <c r="C174" s="5" t="s">
        <v>168</v>
      </c>
      <c r="D174" s="5" t="s">
        <v>167</v>
      </c>
      <c r="E174" s="5" t="s">
        <v>166</v>
      </c>
      <c r="F174" s="6">
        <v>0.02</v>
      </c>
      <c r="G174" s="5" t="s">
        <v>8824</v>
      </c>
      <c r="H174" s="5">
        <v>10</v>
      </c>
      <c r="I174" s="5" t="s">
        <v>8823</v>
      </c>
      <c r="J174" s="5">
        <v>300</v>
      </c>
      <c r="K174" s="5">
        <v>259200</v>
      </c>
      <c r="L174" s="5" t="s">
        <v>8822</v>
      </c>
      <c r="O174" s="5" t="s">
        <v>9480</v>
      </c>
      <c r="P174" s="5" t="s">
        <v>6551</v>
      </c>
      <c r="Q174" s="5" t="s">
        <v>160</v>
      </c>
      <c r="R174" s="5" t="s">
        <v>9479</v>
      </c>
      <c r="S174" s="5" t="s">
        <v>9478</v>
      </c>
      <c r="T174" s="5" t="s">
        <v>9477</v>
      </c>
      <c r="X174" s="5">
        <v>40</v>
      </c>
      <c r="Y174" s="5" t="s">
        <v>156</v>
      </c>
      <c r="Z174" s="5" t="s">
        <v>156</v>
      </c>
      <c r="AA174" s="5" t="s">
        <v>156</v>
      </c>
      <c r="AB174" s="5" t="s">
        <v>71</v>
      </c>
      <c r="AC174" s="5" t="s">
        <v>27</v>
      </c>
      <c r="AE174" s="5" t="s">
        <v>27</v>
      </c>
      <c r="AF174" s="5" t="s">
        <v>9476</v>
      </c>
    </row>
    <row r="175" spans="1:37">
      <c r="A175" s="5" t="s">
        <v>9470</v>
      </c>
      <c r="B175" s="5" t="s">
        <v>8825</v>
      </c>
      <c r="C175" s="5" t="s">
        <v>168</v>
      </c>
      <c r="D175" s="5" t="s">
        <v>167</v>
      </c>
      <c r="E175" s="5" t="s">
        <v>166</v>
      </c>
      <c r="F175" s="6">
        <v>0.02</v>
      </c>
      <c r="G175" s="5" t="s">
        <v>8824</v>
      </c>
      <c r="H175" s="5">
        <v>10</v>
      </c>
      <c r="I175" s="5" t="s">
        <v>8823</v>
      </c>
      <c r="J175" s="5">
        <v>300</v>
      </c>
      <c r="K175" s="5">
        <v>259200</v>
      </c>
      <c r="L175" s="5" t="s">
        <v>8822</v>
      </c>
      <c r="O175" s="5" t="s">
        <v>9475</v>
      </c>
      <c r="P175" s="5" t="s">
        <v>8849</v>
      </c>
      <c r="Q175" s="5" t="s">
        <v>160</v>
      </c>
      <c r="R175" s="5" t="s">
        <v>9474</v>
      </c>
      <c r="S175" s="5" t="s">
        <v>9473</v>
      </c>
      <c r="T175" s="5" t="s">
        <v>9472</v>
      </c>
      <c r="X175" s="5">
        <v>62</v>
      </c>
      <c r="Y175" s="5" t="s">
        <v>171</v>
      </c>
      <c r="Z175" s="5" t="s">
        <v>171</v>
      </c>
      <c r="AA175" s="5" t="s">
        <v>171</v>
      </c>
      <c r="AB175" s="5" t="s">
        <v>71</v>
      </c>
      <c r="AC175" s="5" t="s">
        <v>27</v>
      </c>
      <c r="AE175" s="5" t="s">
        <v>27</v>
      </c>
      <c r="AF175" s="5" t="s">
        <v>9471</v>
      </c>
    </row>
    <row r="176" spans="1:37">
      <c r="A176" s="5" t="s">
        <v>9470</v>
      </c>
      <c r="B176" s="5" t="s">
        <v>8825</v>
      </c>
      <c r="C176" s="5" t="s">
        <v>168</v>
      </c>
      <c r="D176" s="5" t="s">
        <v>167</v>
      </c>
      <c r="E176" s="5" t="s">
        <v>166</v>
      </c>
      <c r="F176" s="6">
        <v>0.02</v>
      </c>
      <c r="G176" s="5" t="s">
        <v>8824</v>
      </c>
      <c r="H176" s="5">
        <v>10</v>
      </c>
      <c r="I176" s="5" t="s">
        <v>8823</v>
      </c>
      <c r="J176" s="5">
        <v>300</v>
      </c>
      <c r="K176" s="5">
        <v>259200</v>
      </c>
      <c r="L176" s="5" t="s">
        <v>8822</v>
      </c>
      <c r="O176" s="5" t="s">
        <v>9469</v>
      </c>
      <c r="P176" s="5" t="s">
        <v>8985</v>
      </c>
      <c r="Q176" s="5" t="s">
        <v>160</v>
      </c>
      <c r="R176" s="5" t="s">
        <v>9468</v>
      </c>
      <c r="S176" s="5" t="s">
        <v>9467</v>
      </c>
      <c r="T176" s="5" t="s">
        <v>9466</v>
      </c>
      <c r="X176" s="5">
        <v>95</v>
      </c>
      <c r="Y176" s="5" t="s">
        <v>171</v>
      </c>
      <c r="Z176" s="5" t="s">
        <v>171</v>
      </c>
      <c r="AA176" s="5" t="s">
        <v>171</v>
      </c>
      <c r="AB176" s="5" t="s">
        <v>71</v>
      </c>
      <c r="AC176" s="5" t="s">
        <v>27</v>
      </c>
      <c r="AD176" s="5" t="s">
        <v>71</v>
      </c>
      <c r="AF176" s="5" t="s">
        <v>9465</v>
      </c>
    </row>
    <row r="177" spans="1:37" s="8" customFormat="1">
      <c r="F177" s="9"/>
      <c r="AD177" s="10">
        <f>COUNTIF(AD166:AD176,AD171)</f>
        <v>2</v>
      </c>
      <c r="AE177" s="10">
        <f>COUNTIF(AE166:AE176,AE170)</f>
        <v>8</v>
      </c>
      <c r="AJ177" s="8">
        <f>AD177+AE177</f>
        <v>10</v>
      </c>
      <c r="AK177" s="8">
        <f>AE177/AJ177</f>
        <v>0.8</v>
      </c>
    </row>
    <row r="178" spans="1:37">
      <c r="A178" s="5" t="s">
        <v>9428</v>
      </c>
      <c r="B178" s="5" t="s">
        <v>8825</v>
      </c>
      <c r="C178" s="5" t="s">
        <v>168</v>
      </c>
      <c r="D178" s="5" t="s">
        <v>167</v>
      </c>
      <c r="E178" s="5" t="s">
        <v>166</v>
      </c>
      <c r="F178" s="6">
        <v>0.02</v>
      </c>
      <c r="G178" s="5" t="s">
        <v>8824</v>
      </c>
      <c r="H178" s="5">
        <v>10</v>
      </c>
      <c r="I178" s="5" t="s">
        <v>8823</v>
      </c>
      <c r="J178" s="5">
        <v>300</v>
      </c>
      <c r="K178" s="5">
        <v>259200</v>
      </c>
      <c r="L178" s="5" t="s">
        <v>8822</v>
      </c>
      <c r="O178" s="5" t="s">
        <v>9464</v>
      </c>
      <c r="P178" s="5" t="s">
        <v>9029</v>
      </c>
      <c r="Q178" s="5" t="s">
        <v>160</v>
      </c>
      <c r="R178" s="5" t="s">
        <v>8540</v>
      </c>
      <c r="S178" s="5" t="s">
        <v>9463</v>
      </c>
      <c r="T178" s="5" t="s">
        <v>9462</v>
      </c>
      <c r="X178" s="5">
        <v>121</v>
      </c>
      <c r="Y178" s="5" t="s">
        <v>171</v>
      </c>
      <c r="Z178" s="5" t="s">
        <v>171</v>
      </c>
      <c r="AA178" s="5" t="s">
        <v>171</v>
      </c>
      <c r="AB178" s="5" t="s">
        <v>28</v>
      </c>
      <c r="AC178" s="5" t="s">
        <v>72</v>
      </c>
      <c r="AD178" s="5" t="s">
        <v>28</v>
      </c>
      <c r="AF178" s="5" t="s">
        <v>9461</v>
      </c>
    </row>
    <row r="179" spans="1:37">
      <c r="A179" s="5" t="s">
        <v>9428</v>
      </c>
      <c r="B179" s="5" t="s">
        <v>8825</v>
      </c>
      <c r="C179" s="5" t="s">
        <v>168</v>
      </c>
      <c r="D179" s="5" t="s">
        <v>167</v>
      </c>
      <c r="E179" s="5" t="s">
        <v>166</v>
      </c>
      <c r="F179" s="6">
        <v>0.02</v>
      </c>
      <c r="G179" s="5" t="s">
        <v>8824</v>
      </c>
      <c r="H179" s="5">
        <v>10</v>
      </c>
      <c r="I179" s="5" t="s">
        <v>8823</v>
      </c>
      <c r="J179" s="5">
        <v>300</v>
      </c>
      <c r="K179" s="5">
        <v>259200</v>
      </c>
      <c r="L179" s="5" t="s">
        <v>8822</v>
      </c>
      <c r="O179" s="5" t="s">
        <v>9460</v>
      </c>
      <c r="P179" s="5" t="s">
        <v>8937</v>
      </c>
      <c r="Q179" s="5" t="s">
        <v>160</v>
      </c>
      <c r="R179" s="5" t="s">
        <v>2803</v>
      </c>
      <c r="S179" s="5" t="s">
        <v>2667</v>
      </c>
      <c r="T179" s="5" t="s">
        <v>3343</v>
      </c>
      <c r="X179" s="5">
        <v>18</v>
      </c>
      <c r="Y179" s="5" t="s">
        <v>171</v>
      </c>
      <c r="Z179" s="5" t="s">
        <v>171</v>
      </c>
      <c r="AA179" s="5" t="s">
        <v>171</v>
      </c>
      <c r="AB179" s="5" t="s">
        <v>28</v>
      </c>
      <c r="AC179" s="5" t="s">
        <v>72</v>
      </c>
      <c r="AD179" s="5" t="s">
        <v>28</v>
      </c>
      <c r="AF179" s="5" t="s">
        <v>9459</v>
      </c>
    </row>
    <row r="180" spans="1:37">
      <c r="A180" s="5" t="s">
        <v>9428</v>
      </c>
      <c r="B180" s="5" t="s">
        <v>8825</v>
      </c>
      <c r="C180" s="5" t="s">
        <v>168</v>
      </c>
      <c r="D180" s="5" t="s">
        <v>167</v>
      </c>
      <c r="E180" s="5" t="s">
        <v>166</v>
      </c>
      <c r="F180" s="6">
        <v>0.02</v>
      </c>
      <c r="G180" s="5" t="s">
        <v>8824</v>
      </c>
      <c r="H180" s="5">
        <v>10</v>
      </c>
      <c r="I180" s="5" t="s">
        <v>8823</v>
      </c>
      <c r="J180" s="5">
        <v>300</v>
      </c>
      <c r="K180" s="5">
        <v>259200</v>
      </c>
      <c r="L180" s="5" t="s">
        <v>8822</v>
      </c>
      <c r="O180" s="5" t="s">
        <v>9458</v>
      </c>
      <c r="P180" s="5" t="s">
        <v>180</v>
      </c>
      <c r="Q180" s="5" t="s">
        <v>160</v>
      </c>
      <c r="R180" s="5" t="s">
        <v>9457</v>
      </c>
      <c r="S180" s="5" t="s">
        <v>9456</v>
      </c>
      <c r="T180" s="5" t="s">
        <v>9455</v>
      </c>
      <c r="X180" s="5">
        <v>6</v>
      </c>
      <c r="Y180" s="5" t="s">
        <v>171</v>
      </c>
      <c r="Z180" s="5" t="s">
        <v>171</v>
      </c>
      <c r="AA180" s="5" t="s">
        <v>171</v>
      </c>
      <c r="AB180" s="5" t="s">
        <v>28</v>
      </c>
      <c r="AC180" s="5" t="s">
        <v>72</v>
      </c>
      <c r="AE180" s="5" t="s">
        <v>72</v>
      </c>
      <c r="AF180" s="5" t="s">
        <v>6384</v>
      </c>
    </row>
    <row r="181" spans="1:37">
      <c r="A181" s="5" t="s">
        <v>9428</v>
      </c>
      <c r="B181" s="5" t="s">
        <v>8825</v>
      </c>
      <c r="C181" s="5" t="s">
        <v>168</v>
      </c>
      <c r="D181" s="5" t="s">
        <v>167</v>
      </c>
      <c r="E181" s="5" t="s">
        <v>166</v>
      </c>
      <c r="F181" s="6">
        <v>0.02</v>
      </c>
      <c r="G181" s="5" t="s">
        <v>8824</v>
      </c>
      <c r="H181" s="5">
        <v>10</v>
      </c>
      <c r="I181" s="5" t="s">
        <v>8823</v>
      </c>
      <c r="J181" s="5">
        <v>300</v>
      </c>
      <c r="K181" s="5">
        <v>259200</v>
      </c>
      <c r="L181" s="5" t="s">
        <v>8822</v>
      </c>
      <c r="O181" s="5" t="s">
        <v>9454</v>
      </c>
      <c r="P181" s="5" t="s">
        <v>8831</v>
      </c>
      <c r="Q181" s="5" t="s">
        <v>160</v>
      </c>
      <c r="R181" s="5" t="s">
        <v>9453</v>
      </c>
      <c r="S181" s="5" t="s">
        <v>9452</v>
      </c>
      <c r="T181" s="5" t="s">
        <v>9451</v>
      </c>
      <c r="X181" s="5">
        <v>54</v>
      </c>
      <c r="Y181" s="5" t="s">
        <v>171</v>
      </c>
      <c r="Z181" s="5" t="s">
        <v>171</v>
      </c>
      <c r="AA181" s="5" t="s">
        <v>171</v>
      </c>
      <c r="AB181" s="5" t="s">
        <v>28</v>
      </c>
      <c r="AC181" s="5" t="s">
        <v>72</v>
      </c>
      <c r="AE181" s="5" t="s">
        <v>72</v>
      </c>
      <c r="AF181" s="5" t="s">
        <v>9450</v>
      </c>
    </row>
    <row r="182" spans="1:37">
      <c r="A182" s="5" t="s">
        <v>9428</v>
      </c>
      <c r="B182" s="5" t="s">
        <v>8825</v>
      </c>
      <c r="C182" s="5" t="s">
        <v>168</v>
      </c>
      <c r="D182" s="5" t="s">
        <v>167</v>
      </c>
      <c r="E182" s="5" t="s">
        <v>166</v>
      </c>
      <c r="F182" s="6">
        <v>0.02</v>
      </c>
      <c r="G182" s="5" t="s">
        <v>8824</v>
      </c>
      <c r="H182" s="5">
        <v>10</v>
      </c>
      <c r="I182" s="5" t="s">
        <v>8823</v>
      </c>
      <c r="J182" s="5">
        <v>300</v>
      </c>
      <c r="K182" s="5">
        <v>259200</v>
      </c>
      <c r="L182" s="5" t="s">
        <v>8822</v>
      </c>
      <c r="O182" s="5" t="s">
        <v>9449</v>
      </c>
      <c r="P182" s="5" t="s">
        <v>8889</v>
      </c>
      <c r="Q182" s="5" t="s">
        <v>160</v>
      </c>
      <c r="R182" s="5" t="s">
        <v>9448</v>
      </c>
      <c r="S182" s="5" t="s">
        <v>9447</v>
      </c>
      <c r="T182" s="5" t="s">
        <v>9446</v>
      </c>
      <c r="X182" s="5">
        <v>8</v>
      </c>
      <c r="Y182" s="5" t="s">
        <v>171</v>
      </c>
      <c r="Z182" s="5" t="s">
        <v>171</v>
      </c>
      <c r="AA182" s="5" t="s">
        <v>171</v>
      </c>
      <c r="AB182" s="5" t="s">
        <v>28</v>
      </c>
      <c r="AC182" s="5" t="s">
        <v>72</v>
      </c>
      <c r="AD182" s="5" t="s">
        <v>28</v>
      </c>
      <c r="AF182" s="5" t="s">
        <v>9445</v>
      </c>
    </row>
    <row r="183" spans="1:37">
      <c r="A183" s="5" t="s">
        <v>9428</v>
      </c>
      <c r="B183" s="5" t="s">
        <v>8825</v>
      </c>
      <c r="C183" s="5" t="s">
        <v>168</v>
      </c>
      <c r="D183" s="5" t="s">
        <v>167</v>
      </c>
      <c r="E183" s="5" t="s">
        <v>166</v>
      </c>
      <c r="F183" s="6">
        <v>0.02</v>
      </c>
      <c r="G183" s="5" t="s">
        <v>8824</v>
      </c>
      <c r="H183" s="5">
        <v>10</v>
      </c>
      <c r="I183" s="5" t="s">
        <v>8823</v>
      </c>
      <c r="J183" s="5">
        <v>300</v>
      </c>
      <c r="K183" s="5">
        <v>259200</v>
      </c>
      <c r="L183" s="5" t="s">
        <v>8822</v>
      </c>
      <c r="O183" s="5" t="s">
        <v>9444</v>
      </c>
      <c r="P183" s="5" t="s">
        <v>8849</v>
      </c>
      <c r="Q183" s="5" t="s">
        <v>160</v>
      </c>
      <c r="R183" s="5" t="s">
        <v>9443</v>
      </c>
      <c r="S183" s="5" t="s">
        <v>9280</v>
      </c>
      <c r="T183" s="5" t="s">
        <v>9442</v>
      </c>
      <c r="X183" s="5">
        <v>31</v>
      </c>
      <c r="Y183" s="5" t="s">
        <v>171</v>
      </c>
      <c r="Z183" s="5" t="s">
        <v>171</v>
      </c>
      <c r="AA183" s="5" t="s">
        <v>171</v>
      </c>
      <c r="AB183" s="5" t="s">
        <v>28</v>
      </c>
      <c r="AC183" s="5" t="s">
        <v>72</v>
      </c>
      <c r="AE183" s="5" t="s">
        <v>72</v>
      </c>
      <c r="AF183" s="5" t="s">
        <v>9441</v>
      </c>
    </row>
    <row r="184" spans="1:37">
      <c r="A184" s="5" t="s">
        <v>9428</v>
      </c>
      <c r="B184" s="5" t="s">
        <v>8825</v>
      </c>
      <c r="C184" s="5" t="s">
        <v>168</v>
      </c>
      <c r="D184" s="5" t="s">
        <v>167</v>
      </c>
      <c r="E184" s="5" t="s">
        <v>166</v>
      </c>
      <c r="F184" s="6">
        <v>0.02</v>
      </c>
      <c r="G184" s="5" t="s">
        <v>8824</v>
      </c>
      <c r="H184" s="5">
        <v>10</v>
      </c>
      <c r="I184" s="5" t="s">
        <v>8823</v>
      </c>
      <c r="J184" s="5">
        <v>300</v>
      </c>
      <c r="K184" s="5">
        <v>259200</v>
      </c>
      <c r="L184" s="5" t="s">
        <v>8822</v>
      </c>
      <c r="O184" s="5" t="s">
        <v>9440</v>
      </c>
      <c r="P184" s="5" t="s">
        <v>9100</v>
      </c>
      <c r="Q184" s="5" t="s">
        <v>160</v>
      </c>
      <c r="R184" s="5" t="s">
        <v>9439</v>
      </c>
      <c r="S184" s="5" t="s">
        <v>9438</v>
      </c>
      <c r="T184" s="5" t="s">
        <v>9437</v>
      </c>
      <c r="X184" s="5">
        <v>44</v>
      </c>
      <c r="Y184" s="5" t="s">
        <v>171</v>
      </c>
      <c r="Z184" s="5" t="s">
        <v>171</v>
      </c>
      <c r="AA184" s="5" t="s">
        <v>171</v>
      </c>
      <c r="AB184" s="5" t="s">
        <v>28</v>
      </c>
      <c r="AC184" s="5" t="s">
        <v>72</v>
      </c>
      <c r="AE184" s="5" t="s">
        <v>72</v>
      </c>
      <c r="AF184" s="5" t="s">
        <v>9436</v>
      </c>
    </row>
    <row r="185" spans="1:37">
      <c r="A185" s="5" t="s">
        <v>9428</v>
      </c>
      <c r="B185" s="5" t="s">
        <v>8825</v>
      </c>
      <c r="C185" s="5" t="s">
        <v>168</v>
      </c>
      <c r="D185" s="5" t="s">
        <v>167</v>
      </c>
      <c r="E185" s="5" t="s">
        <v>166</v>
      </c>
      <c r="F185" s="6">
        <v>0.02</v>
      </c>
      <c r="G185" s="5" t="s">
        <v>8824</v>
      </c>
      <c r="H185" s="5">
        <v>10</v>
      </c>
      <c r="I185" s="5" t="s">
        <v>8823</v>
      </c>
      <c r="J185" s="5">
        <v>300</v>
      </c>
      <c r="K185" s="5">
        <v>259200</v>
      </c>
      <c r="L185" s="5" t="s">
        <v>8822</v>
      </c>
      <c r="O185" s="5" t="s">
        <v>9435</v>
      </c>
      <c r="P185" s="5" t="s">
        <v>851</v>
      </c>
      <c r="Q185" s="5" t="s">
        <v>160</v>
      </c>
      <c r="R185" s="5" t="s">
        <v>9434</v>
      </c>
      <c r="S185" s="5" t="s">
        <v>9433</v>
      </c>
      <c r="T185" s="5" t="s">
        <v>9432</v>
      </c>
      <c r="X185" s="5">
        <v>7</v>
      </c>
      <c r="Y185" s="5" t="s">
        <v>156</v>
      </c>
      <c r="Z185" s="5" t="s">
        <v>156</v>
      </c>
      <c r="AA185" s="5" t="s">
        <v>156</v>
      </c>
      <c r="AB185" s="5" t="s">
        <v>28</v>
      </c>
      <c r="AC185" s="5" t="s">
        <v>72</v>
      </c>
      <c r="AE185" s="5" t="s">
        <v>72</v>
      </c>
      <c r="AF185" s="5" t="s">
        <v>6384</v>
      </c>
    </row>
    <row r="186" spans="1:37">
      <c r="A186" s="5" t="s">
        <v>9428</v>
      </c>
      <c r="B186" s="5" t="s">
        <v>8825</v>
      </c>
      <c r="C186" s="5" t="s">
        <v>168</v>
      </c>
      <c r="D186" s="5" t="s">
        <v>167</v>
      </c>
      <c r="E186" s="5" t="s">
        <v>166</v>
      </c>
      <c r="F186" s="6">
        <v>0.02</v>
      </c>
      <c r="G186" s="5" t="s">
        <v>8824</v>
      </c>
      <c r="H186" s="5">
        <v>10</v>
      </c>
      <c r="I186" s="5" t="s">
        <v>8823</v>
      </c>
      <c r="J186" s="5">
        <v>300</v>
      </c>
      <c r="K186" s="5">
        <v>259200</v>
      </c>
      <c r="L186" s="5" t="s">
        <v>8822</v>
      </c>
      <c r="O186" s="5" t="s">
        <v>9431</v>
      </c>
      <c r="P186" s="5" t="s">
        <v>8852</v>
      </c>
      <c r="Q186" s="5" t="s">
        <v>160</v>
      </c>
      <c r="R186" s="5" t="s">
        <v>9430</v>
      </c>
      <c r="S186" s="5" t="s">
        <v>3552</v>
      </c>
      <c r="T186" s="5" t="s">
        <v>3551</v>
      </c>
      <c r="X186" s="5">
        <v>41</v>
      </c>
      <c r="Y186" s="5" t="s">
        <v>171</v>
      </c>
      <c r="Z186" s="5" t="s">
        <v>171</v>
      </c>
      <c r="AA186" s="5" t="s">
        <v>171</v>
      </c>
      <c r="AB186" s="5" t="s">
        <v>28</v>
      </c>
      <c r="AC186" s="5" t="s">
        <v>72</v>
      </c>
      <c r="AD186" s="5" t="s">
        <v>28</v>
      </c>
      <c r="AF186" s="5" t="s">
        <v>9429</v>
      </c>
    </row>
    <row r="187" spans="1:37">
      <c r="A187" s="5" t="s">
        <v>9428</v>
      </c>
      <c r="B187" s="5" t="s">
        <v>8825</v>
      </c>
      <c r="C187" s="5" t="s">
        <v>168</v>
      </c>
      <c r="D187" s="5" t="s">
        <v>167</v>
      </c>
      <c r="E187" s="5" t="s">
        <v>166</v>
      </c>
      <c r="F187" s="6">
        <v>0.02</v>
      </c>
      <c r="G187" s="5" t="s">
        <v>8824</v>
      </c>
      <c r="H187" s="5">
        <v>10</v>
      </c>
      <c r="I187" s="5" t="s">
        <v>8823</v>
      </c>
      <c r="J187" s="5">
        <v>300</v>
      </c>
      <c r="K187" s="5">
        <v>259200</v>
      </c>
      <c r="L187" s="5" t="s">
        <v>8822</v>
      </c>
      <c r="O187" s="5" t="s">
        <v>9427</v>
      </c>
      <c r="P187" s="5" t="s">
        <v>9061</v>
      </c>
      <c r="Q187" s="5" t="s">
        <v>160</v>
      </c>
      <c r="R187" s="5" t="s">
        <v>9426</v>
      </c>
      <c r="S187" s="5" t="s">
        <v>2475</v>
      </c>
      <c r="T187" s="5" t="s">
        <v>2474</v>
      </c>
      <c r="X187" s="5">
        <v>113</v>
      </c>
      <c r="Y187" s="5" t="s">
        <v>171</v>
      </c>
      <c r="Z187" s="5" t="s">
        <v>171</v>
      </c>
      <c r="AA187" s="5" t="s">
        <v>171</v>
      </c>
      <c r="AB187" s="5" t="s">
        <v>28</v>
      </c>
      <c r="AC187" s="5" t="s">
        <v>72</v>
      </c>
      <c r="AE187" s="5" t="s">
        <v>72</v>
      </c>
      <c r="AF187" s="5" t="s">
        <v>9425</v>
      </c>
    </row>
    <row r="188" spans="1:37" s="8" customFormat="1">
      <c r="F188" s="9"/>
      <c r="AD188" s="10">
        <f>COUNTIF(AD177:AD187,AD182)</f>
        <v>4</v>
      </c>
      <c r="AE188" s="10">
        <f>COUNTIF(AE177:AE187,AE181)</f>
        <v>6</v>
      </c>
      <c r="AJ188" s="8">
        <f>AD188+AE188</f>
        <v>10</v>
      </c>
      <c r="AK188" s="8">
        <f>AD188/AJ188</f>
        <v>0.4</v>
      </c>
    </row>
    <row r="189" spans="1:37">
      <c r="A189" s="5" t="s">
        <v>9387</v>
      </c>
      <c r="B189" s="5" t="s">
        <v>8825</v>
      </c>
      <c r="C189" s="5" t="s">
        <v>168</v>
      </c>
      <c r="D189" s="5" t="s">
        <v>167</v>
      </c>
      <c r="E189" s="5" t="s">
        <v>166</v>
      </c>
      <c r="F189" s="6">
        <v>0.02</v>
      </c>
      <c r="G189" s="5" t="s">
        <v>8824</v>
      </c>
      <c r="H189" s="5">
        <v>10</v>
      </c>
      <c r="I189" s="5" t="s">
        <v>8823</v>
      </c>
      <c r="J189" s="5">
        <v>300</v>
      </c>
      <c r="K189" s="5">
        <v>259200</v>
      </c>
      <c r="L189" s="5" t="s">
        <v>8822</v>
      </c>
      <c r="O189" s="5" t="s">
        <v>9424</v>
      </c>
      <c r="P189" s="5" t="s">
        <v>8985</v>
      </c>
      <c r="Q189" s="5" t="s">
        <v>160</v>
      </c>
      <c r="R189" s="5" t="s">
        <v>9423</v>
      </c>
      <c r="S189" s="5" t="s">
        <v>3144</v>
      </c>
      <c r="T189" s="5" t="s">
        <v>3143</v>
      </c>
      <c r="X189" s="5">
        <v>30</v>
      </c>
      <c r="Y189" s="5" t="s">
        <v>171</v>
      </c>
      <c r="Z189" s="5" t="s">
        <v>171</v>
      </c>
      <c r="AA189" s="5" t="s">
        <v>171</v>
      </c>
      <c r="AB189" s="5" t="s">
        <v>123</v>
      </c>
      <c r="AC189" s="5" t="s">
        <v>29</v>
      </c>
      <c r="AE189" s="5" t="s">
        <v>29</v>
      </c>
      <c r="AF189" s="5" t="s">
        <v>9422</v>
      </c>
    </row>
    <row r="190" spans="1:37">
      <c r="A190" s="5" t="s">
        <v>9387</v>
      </c>
      <c r="B190" s="5" t="s">
        <v>8825</v>
      </c>
      <c r="C190" s="5" t="s">
        <v>168</v>
      </c>
      <c r="D190" s="5" t="s">
        <v>167</v>
      </c>
      <c r="E190" s="5" t="s">
        <v>166</v>
      </c>
      <c r="F190" s="6">
        <v>0.02</v>
      </c>
      <c r="G190" s="5" t="s">
        <v>8824</v>
      </c>
      <c r="H190" s="5">
        <v>10</v>
      </c>
      <c r="I190" s="5" t="s">
        <v>8823</v>
      </c>
      <c r="J190" s="5">
        <v>300</v>
      </c>
      <c r="K190" s="5">
        <v>259200</v>
      </c>
      <c r="L190" s="5" t="s">
        <v>8822</v>
      </c>
      <c r="O190" s="5" t="s">
        <v>9421</v>
      </c>
      <c r="P190" s="5" t="s">
        <v>8820</v>
      </c>
      <c r="Q190" s="5" t="s">
        <v>160</v>
      </c>
      <c r="R190" s="5" t="s">
        <v>9420</v>
      </c>
      <c r="S190" s="5" t="s">
        <v>8641</v>
      </c>
      <c r="T190" s="5" t="s">
        <v>9419</v>
      </c>
      <c r="X190" s="5">
        <v>6</v>
      </c>
      <c r="Y190" s="5" t="s">
        <v>171</v>
      </c>
      <c r="Z190" s="5" t="s">
        <v>171</v>
      </c>
      <c r="AA190" s="5" t="s">
        <v>171</v>
      </c>
      <c r="AB190" s="5" t="s">
        <v>123</v>
      </c>
      <c r="AC190" s="5" t="s">
        <v>29</v>
      </c>
      <c r="AE190" s="5" t="s">
        <v>29</v>
      </c>
      <c r="AF190" s="5" t="s">
        <v>9418</v>
      </c>
    </row>
    <row r="191" spans="1:37">
      <c r="A191" s="5" t="s">
        <v>9387</v>
      </c>
      <c r="B191" s="5" t="s">
        <v>8825</v>
      </c>
      <c r="C191" s="5" t="s">
        <v>168</v>
      </c>
      <c r="D191" s="5" t="s">
        <v>167</v>
      </c>
      <c r="E191" s="5" t="s">
        <v>166</v>
      </c>
      <c r="F191" s="6">
        <v>0.02</v>
      </c>
      <c r="G191" s="5" t="s">
        <v>8824</v>
      </c>
      <c r="H191" s="5">
        <v>10</v>
      </c>
      <c r="I191" s="5" t="s">
        <v>8823</v>
      </c>
      <c r="J191" s="5">
        <v>300</v>
      </c>
      <c r="K191" s="5">
        <v>259200</v>
      </c>
      <c r="L191" s="5" t="s">
        <v>8822</v>
      </c>
      <c r="O191" s="5" t="s">
        <v>9417</v>
      </c>
      <c r="P191" s="5" t="s">
        <v>8948</v>
      </c>
      <c r="Q191" s="5" t="s">
        <v>160</v>
      </c>
      <c r="R191" s="5" t="s">
        <v>9416</v>
      </c>
      <c r="S191" s="5" t="s">
        <v>9415</v>
      </c>
      <c r="T191" s="5" t="s">
        <v>9414</v>
      </c>
      <c r="X191" s="5">
        <v>26</v>
      </c>
      <c r="Y191" s="5" t="s">
        <v>171</v>
      </c>
      <c r="Z191" s="5" t="s">
        <v>171</v>
      </c>
      <c r="AA191" s="5" t="s">
        <v>171</v>
      </c>
      <c r="AB191" s="5" t="s">
        <v>123</v>
      </c>
      <c r="AC191" s="5" t="s">
        <v>29</v>
      </c>
      <c r="AD191" s="5" t="s">
        <v>123</v>
      </c>
      <c r="AF191" s="5" t="s">
        <v>9413</v>
      </c>
    </row>
    <row r="192" spans="1:37">
      <c r="A192" s="5" t="s">
        <v>9387</v>
      </c>
      <c r="B192" s="5" t="s">
        <v>8825</v>
      </c>
      <c r="C192" s="5" t="s">
        <v>168</v>
      </c>
      <c r="D192" s="5" t="s">
        <v>167</v>
      </c>
      <c r="E192" s="5" t="s">
        <v>166</v>
      </c>
      <c r="F192" s="6">
        <v>0.02</v>
      </c>
      <c r="G192" s="5" t="s">
        <v>8824</v>
      </c>
      <c r="H192" s="5">
        <v>10</v>
      </c>
      <c r="I192" s="5" t="s">
        <v>8823</v>
      </c>
      <c r="J192" s="5">
        <v>300</v>
      </c>
      <c r="K192" s="5">
        <v>259200</v>
      </c>
      <c r="L192" s="5" t="s">
        <v>8822</v>
      </c>
      <c r="O192" s="5" t="s">
        <v>9412</v>
      </c>
      <c r="P192" s="5" t="s">
        <v>8843</v>
      </c>
      <c r="Q192" s="5" t="s">
        <v>160</v>
      </c>
      <c r="R192" s="5" t="s">
        <v>9411</v>
      </c>
      <c r="S192" s="5" t="s">
        <v>9410</v>
      </c>
      <c r="T192" s="5" t="s">
        <v>9409</v>
      </c>
      <c r="X192" s="5">
        <v>19</v>
      </c>
      <c r="Y192" s="5" t="s">
        <v>156</v>
      </c>
      <c r="Z192" s="5" t="s">
        <v>156</v>
      </c>
      <c r="AA192" s="5" t="s">
        <v>156</v>
      </c>
      <c r="AB192" s="5" t="s">
        <v>123</v>
      </c>
      <c r="AC192" s="5" t="s">
        <v>29</v>
      </c>
      <c r="AD192" s="5" t="s">
        <v>123</v>
      </c>
      <c r="AF192" s="5" t="s">
        <v>9408</v>
      </c>
    </row>
    <row r="193" spans="1:37">
      <c r="A193" s="5" t="s">
        <v>9387</v>
      </c>
      <c r="B193" s="5" t="s">
        <v>8825</v>
      </c>
      <c r="C193" s="5" t="s">
        <v>168</v>
      </c>
      <c r="D193" s="5" t="s">
        <v>167</v>
      </c>
      <c r="E193" s="5" t="s">
        <v>166</v>
      </c>
      <c r="F193" s="6">
        <v>0.02</v>
      </c>
      <c r="G193" s="5" t="s">
        <v>8824</v>
      </c>
      <c r="H193" s="5">
        <v>10</v>
      </c>
      <c r="I193" s="5" t="s">
        <v>8823</v>
      </c>
      <c r="J193" s="5">
        <v>300</v>
      </c>
      <c r="K193" s="5">
        <v>259200</v>
      </c>
      <c r="L193" s="5" t="s">
        <v>8822</v>
      </c>
      <c r="O193" s="5" t="s">
        <v>9407</v>
      </c>
      <c r="P193" s="5" t="s">
        <v>180</v>
      </c>
      <c r="Q193" s="5" t="s">
        <v>160</v>
      </c>
      <c r="R193" s="5" t="s">
        <v>9406</v>
      </c>
      <c r="S193" s="5" t="s">
        <v>9405</v>
      </c>
      <c r="T193" s="5" t="s">
        <v>9404</v>
      </c>
      <c r="X193" s="5">
        <v>6</v>
      </c>
      <c r="Y193" s="5" t="s">
        <v>171</v>
      </c>
      <c r="Z193" s="5" t="s">
        <v>171</v>
      </c>
      <c r="AA193" s="5" t="s">
        <v>171</v>
      </c>
      <c r="AB193" s="5" t="s">
        <v>123</v>
      </c>
      <c r="AC193" s="5" t="s">
        <v>29</v>
      </c>
      <c r="AD193" s="5" t="s">
        <v>123</v>
      </c>
      <c r="AF193" s="5" t="s">
        <v>6384</v>
      </c>
    </row>
    <row r="194" spans="1:37">
      <c r="A194" s="5" t="s">
        <v>9387</v>
      </c>
      <c r="B194" s="5" t="s">
        <v>8825</v>
      </c>
      <c r="C194" s="5" t="s">
        <v>168</v>
      </c>
      <c r="D194" s="5" t="s">
        <v>167</v>
      </c>
      <c r="E194" s="5" t="s">
        <v>166</v>
      </c>
      <c r="F194" s="6">
        <v>0.02</v>
      </c>
      <c r="G194" s="5" t="s">
        <v>8824</v>
      </c>
      <c r="H194" s="5">
        <v>10</v>
      </c>
      <c r="I194" s="5" t="s">
        <v>8823</v>
      </c>
      <c r="J194" s="5">
        <v>300</v>
      </c>
      <c r="K194" s="5">
        <v>259200</v>
      </c>
      <c r="L194" s="5" t="s">
        <v>8822</v>
      </c>
      <c r="O194" s="5" t="s">
        <v>9403</v>
      </c>
      <c r="P194" s="5" t="s">
        <v>9100</v>
      </c>
      <c r="Q194" s="5" t="s">
        <v>160</v>
      </c>
      <c r="R194" s="5" t="s">
        <v>9402</v>
      </c>
      <c r="S194" s="5" t="s">
        <v>8908</v>
      </c>
      <c r="T194" s="5" t="s">
        <v>9401</v>
      </c>
      <c r="X194" s="5">
        <v>94</v>
      </c>
      <c r="Y194" s="5" t="s">
        <v>171</v>
      </c>
      <c r="Z194" s="5" t="s">
        <v>171</v>
      </c>
      <c r="AA194" s="5" t="s">
        <v>171</v>
      </c>
      <c r="AB194" s="5" t="s">
        <v>123</v>
      </c>
      <c r="AC194" s="5" t="s">
        <v>29</v>
      </c>
      <c r="AD194" s="5" t="s">
        <v>123</v>
      </c>
      <c r="AF194" s="5" t="s">
        <v>9400</v>
      </c>
    </row>
    <row r="195" spans="1:37">
      <c r="A195" s="5" t="s">
        <v>9387</v>
      </c>
      <c r="B195" s="5" t="s">
        <v>8825</v>
      </c>
      <c r="C195" s="5" t="s">
        <v>168</v>
      </c>
      <c r="D195" s="5" t="s">
        <v>167</v>
      </c>
      <c r="E195" s="5" t="s">
        <v>166</v>
      </c>
      <c r="F195" s="6">
        <v>0.02</v>
      </c>
      <c r="G195" s="5" t="s">
        <v>8824</v>
      </c>
      <c r="H195" s="5">
        <v>10</v>
      </c>
      <c r="I195" s="5" t="s">
        <v>8823</v>
      </c>
      <c r="J195" s="5">
        <v>300</v>
      </c>
      <c r="K195" s="5">
        <v>259200</v>
      </c>
      <c r="L195" s="5" t="s">
        <v>8822</v>
      </c>
      <c r="O195" s="5" t="s">
        <v>9399</v>
      </c>
      <c r="P195" s="5" t="s">
        <v>6551</v>
      </c>
      <c r="Q195" s="5" t="s">
        <v>160</v>
      </c>
      <c r="R195" s="5" t="s">
        <v>530</v>
      </c>
      <c r="S195" s="5" t="s">
        <v>9398</v>
      </c>
      <c r="T195" s="5" t="s">
        <v>9397</v>
      </c>
      <c r="X195" s="5">
        <v>22</v>
      </c>
      <c r="Y195" s="5" t="s">
        <v>156</v>
      </c>
      <c r="Z195" s="5" t="s">
        <v>156</v>
      </c>
      <c r="AA195" s="5" t="s">
        <v>156</v>
      </c>
      <c r="AB195" s="5" t="s">
        <v>123</v>
      </c>
      <c r="AC195" s="5" t="s">
        <v>29</v>
      </c>
      <c r="AD195" s="5" t="s">
        <v>123</v>
      </c>
      <c r="AF195" s="5" t="s">
        <v>9396</v>
      </c>
    </row>
    <row r="196" spans="1:37">
      <c r="A196" s="5" t="s">
        <v>9387</v>
      </c>
      <c r="B196" s="5" t="s">
        <v>8825</v>
      </c>
      <c r="C196" s="5" t="s">
        <v>168</v>
      </c>
      <c r="D196" s="5" t="s">
        <v>167</v>
      </c>
      <c r="E196" s="5" t="s">
        <v>166</v>
      </c>
      <c r="F196" s="6">
        <v>0.02</v>
      </c>
      <c r="G196" s="5" t="s">
        <v>8824</v>
      </c>
      <c r="H196" s="5">
        <v>10</v>
      </c>
      <c r="I196" s="5" t="s">
        <v>8823</v>
      </c>
      <c r="J196" s="5">
        <v>300</v>
      </c>
      <c r="K196" s="5">
        <v>259200</v>
      </c>
      <c r="L196" s="5" t="s">
        <v>8822</v>
      </c>
      <c r="O196" s="5" t="s">
        <v>9395</v>
      </c>
      <c r="P196" s="5" t="s">
        <v>8831</v>
      </c>
      <c r="Q196" s="5" t="s">
        <v>160</v>
      </c>
      <c r="R196" s="5" t="s">
        <v>9394</v>
      </c>
      <c r="S196" s="5" t="s">
        <v>1082</v>
      </c>
      <c r="T196" s="5" t="s">
        <v>1081</v>
      </c>
      <c r="X196" s="5">
        <v>43</v>
      </c>
      <c r="Y196" s="5" t="s">
        <v>171</v>
      </c>
      <c r="Z196" s="5" t="s">
        <v>171</v>
      </c>
      <c r="AA196" s="5" t="s">
        <v>171</v>
      </c>
      <c r="AB196" s="5" t="s">
        <v>123</v>
      </c>
      <c r="AC196" s="5" t="s">
        <v>29</v>
      </c>
      <c r="AD196" s="5" t="s">
        <v>123</v>
      </c>
      <c r="AF196" s="5" t="s">
        <v>9393</v>
      </c>
    </row>
    <row r="197" spans="1:37">
      <c r="A197" s="5" t="s">
        <v>9387</v>
      </c>
      <c r="B197" s="5" t="s">
        <v>8825</v>
      </c>
      <c r="C197" s="5" t="s">
        <v>168</v>
      </c>
      <c r="D197" s="5" t="s">
        <v>167</v>
      </c>
      <c r="E197" s="5" t="s">
        <v>166</v>
      </c>
      <c r="F197" s="6">
        <v>0.02</v>
      </c>
      <c r="G197" s="5" t="s">
        <v>8824</v>
      </c>
      <c r="H197" s="5">
        <v>10</v>
      </c>
      <c r="I197" s="5" t="s">
        <v>8823</v>
      </c>
      <c r="J197" s="5">
        <v>300</v>
      </c>
      <c r="K197" s="5">
        <v>259200</v>
      </c>
      <c r="L197" s="5" t="s">
        <v>8822</v>
      </c>
      <c r="O197" s="5" t="s">
        <v>9392</v>
      </c>
      <c r="P197" s="5" t="s">
        <v>8849</v>
      </c>
      <c r="Q197" s="5" t="s">
        <v>160</v>
      </c>
      <c r="R197" s="5" t="s">
        <v>9391</v>
      </c>
      <c r="S197" s="5" t="s">
        <v>9390</v>
      </c>
      <c r="T197" s="5" t="s">
        <v>9389</v>
      </c>
      <c r="X197" s="5">
        <v>25</v>
      </c>
      <c r="Y197" s="5" t="s">
        <v>171</v>
      </c>
      <c r="Z197" s="5" t="s">
        <v>171</v>
      </c>
      <c r="AA197" s="5" t="s">
        <v>171</v>
      </c>
      <c r="AB197" s="5" t="s">
        <v>123</v>
      </c>
      <c r="AC197" s="5" t="s">
        <v>29</v>
      </c>
      <c r="AE197" s="5" t="s">
        <v>29</v>
      </c>
      <c r="AF197" s="5" t="s">
        <v>9388</v>
      </c>
    </row>
    <row r="198" spans="1:37">
      <c r="A198" s="5" t="s">
        <v>9387</v>
      </c>
      <c r="B198" s="5" t="s">
        <v>8825</v>
      </c>
      <c r="C198" s="5" t="s">
        <v>168</v>
      </c>
      <c r="D198" s="5" t="s">
        <v>167</v>
      </c>
      <c r="E198" s="5" t="s">
        <v>166</v>
      </c>
      <c r="F198" s="6">
        <v>0.02</v>
      </c>
      <c r="G198" s="5" t="s">
        <v>8824</v>
      </c>
      <c r="H198" s="5">
        <v>10</v>
      </c>
      <c r="I198" s="5" t="s">
        <v>8823</v>
      </c>
      <c r="J198" s="5">
        <v>300</v>
      </c>
      <c r="K198" s="5">
        <v>259200</v>
      </c>
      <c r="L198" s="5" t="s">
        <v>8822</v>
      </c>
      <c r="O198" s="5" t="s">
        <v>9386</v>
      </c>
      <c r="P198" s="5" t="s">
        <v>851</v>
      </c>
      <c r="Q198" s="5" t="s">
        <v>160</v>
      </c>
      <c r="R198" s="5" t="s">
        <v>3141</v>
      </c>
      <c r="S198" s="5" t="s">
        <v>3392</v>
      </c>
      <c r="T198" s="5" t="s">
        <v>3563</v>
      </c>
      <c r="X198" s="5">
        <v>9</v>
      </c>
      <c r="Y198" s="5" t="s">
        <v>156</v>
      </c>
      <c r="Z198" s="5" t="s">
        <v>156</v>
      </c>
      <c r="AA198" s="5" t="s">
        <v>156</v>
      </c>
      <c r="AB198" s="5" t="s">
        <v>123</v>
      </c>
      <c r="AC198" s="5" t="s">
        <v>29</v>
      </c>
      <c r="AD198" s="5" t="s">
        <v>123</v>
      </c>
      <c r="AF198" s="5" t="s">
        <v>6384</v>
      </c>
    </row>
    <row r="199" spans="1:37" s="8" customFormat="1">
      <c r="F199" s="9"/>
      <c r="AD199" s="10">
        <f>COUNTIF(AD188:AD198,AD193)</f>
        <v>7</v>
      </c>
      <c r="AE199" s="10">
        <f>COUNTIF(AE188:AE198,AE190)</f>
        <v>3</v>
      </c>
      <c r="AJ199" s="8">
        <f>AD199+AE199</f>
        <v>10</v>
      </c>
      <c r="AK199" s="8">
        <f>AD199/AJ199</f>
        <v>0.7</v>
      </c>
    </row>
    <row r="200" spans="1:37">
      <c r="A200" s="5" t="s">
        <v>9345</v>
      </c>
      <c r="B200" s="5" t="s">
        <v>8825</v>
      </c>
      <c r="C200" s="5" t="s">
        <v>168</v>
      </c>
      <c r="D200" s="5" t="s">
        <v>167</v>
      </c>
      <c r="E200" s="5" t="s">
        <v>166</v>
      </c>
      <c r="F200" s="6">
        <v>0.02</v>
      </c>
      <c r="G200" s="5" t="s">
        <v>8824</v>
      </c>
      <c r="H200" s="5">
        <v>10</v>
      </c>
      <c r="I200" s="5" t="s">
        <v>8823</v>
      </c>
      <c r="J200" s="5">
        <v>300</v>
      </c>
      <c r="K200" s="5">
        <v>259200</v>
      </c>
      <c r="L200" s="5" t="s">
        <v>8822</v>
      </c>
      <c r="O200" s="5" t="s">
        <v>9385</v>
      </c>
      <c r="P200" s="5" t="s">
        <v>8843</v>
      </c>
      <c r="Q200" s="5" t="s">
        <v>160</v>
      </c>
      <c r="R200" s="5" t="s">
        <v>1794</v>
      </c>
      <c r="S200" s="5" t="s">
        <v>9384</v>
      </c>
      <c r="T200" s="5" t="s">
        <v>9383</v>
      </c>
      <c r="X200" s="5">
        <v>34</v>
      </c>
      <c r="Y200" s="5" t="s">
        <v>156</v>
      </c>
      <c r="Z200" s="5" t="s">
        <v>156</v>
      </c>
      <c r="AA200" s="5" t="s">
        <v>156</v>
      </c>
      <c r="AB200" s="5" t="s">
        <v>30</v>
      </c>
      <c r="AC200" s="5" t="s">
        <v>94</v>
      </c>
      <c r="AE200" s="5" t="s">
        <v>94</v>
      </c>
      <c r="AF200" s="5" t="s">
        <v>9382</v>
      </c>
    </row>
    <row r="201" spans="1:37">
      <c r="A201" s="5" t="s">
        <v>9345</v>
      </c>
      <c r="B201" s="5" t="s">
        <v>8825</v>
      </c>
      <c r="C201" s="5" t="s">
        <v>168</v>
      </c>
      <c r="D201" s="5" t="s">
        <v>167</v>
      </c>
      <c r="E201" s="5" t="s">
        <v>166</v>
      </c>
      <c r="F201" s="6">
        <v>0.02</v>
      </c>
      <c r="G201" s="5" t="s">
        <v>8824</v>
      </c>
      <c r="H201" s="5">
        <v>10</v>
      </c>
      <c r="I201" s="5" t="s">
        <v>8823</v>
      </c>
      <c r="J201" s="5">
        <v>300</v>
      </c>
      <c r="K201" s="5">
        <v>259200</v>
      </c>
      <c r="L201" s="5" t="s">
        <v>8822</v>
      </c>
      <c r="O201" s="5" t="s">
        <v>9381</v>
      </c>
      <c r="P201" s="5" t="s">
        <v>9100</v>
      </c>
      <c r="Q201" s="5" t="s">
        <v>160</v>
      </c>
      <c r="R201" s="5" t="s">
        <v>9380</v>
      </c>
      <c r="S201" s="5" t="s">
        <v>9379</v>
      </c>
      <c r="T201" s="5" t="s">
        <v>9378</v>
      </c>
      <c r="X201" s="5">
        <v>82</v>
      </c>
      <c r="Y201" s="5" t="s">
        <v>171</v>
      </c>
      <c r="Z201" s="5" t="s">
        <v>171</v>
      </c>
      <c r="AA201" s="5" t="s">
        <v>171</v>
      </c>
      <c r="AB201" s="5" t="s">
        <v>30</v>
      </c>
      <c r="AC201" s="5" t="s">
        <v>94</v>
      </c>
      <c r="AE201" s="5" t="s">
        <v>94</v>
      </c>
      <c r="AF201" s="5" t="s">
        <v>9377</v>
      </c>
    </row>
    <row r="202" spans="1:37">
      <c r="A202" s="5" t="s">
        <v>9345</v>
      </c>
      <c r="B202" s="5" t="s">
        <v>8825</v>
      </c>
      <c r="C202" s="5" t="s">
        <v>168</v>
      </c>
      <c r="D202" s="5" t="s">
        <v>167</v>
      </c>
      <c r="E202" s="5" t="s">
        <v>166</v>
      </c>
      <c r="F202" s="6">
        <v>0.02</v>
      </c>
      <c r="G202" s="5" t="s">
        <v>8824</v>
      </c>
      <c r="H202" s="5">
        <v>10</v>
      </c>
      <c r="I202" s="5" t="s">
        <v>8823</v>
      </c>
      <c r="J202" s="5">
        <v>300</v>
      </c>
      <c r="K202" s="5">
        <v>259200</v>
      </c>
      <c r="L202" s="5" t="s">
        <v>8822</v>
      </c>
      <c r="O202" s="5" t="s">
        <v>9376</v>
      </c>
      <c r="P202" s="5" t="s">
        <v>9375</v>
      </c>
      <c r="Q202" s="5" t="s">
        <v>160</v>
      </c>
      <c r="R202" s="5" t="s">
        <v>9374</v>
      </c>
      <c r="S202" s="5" t="s">
        <v>9373</v>
      </c>
      <c r="T202" s="5" t="s">
        <v>9372</v>
      </c>
      <c r="X202" s="5">
        <v>43</v>
      </c>
      <c r="Y202" s="5" t="s">
        <v>171</v>
      </c>
      <c r="Z202" s="5" t="s">
        <v>171</v>
      </c>
      <c r="AA202" s="5" t="s">
        <v>171</v>
      </c>
      <c r="AB202" s="5" t="s">
        <v>30</v>
      </c>
      <c r="AC202" s="5" t="s">
        <v>94</v>
      </c>
      <c r="AE202" s="5" t="s">
        <v>94</v>
      </c>
      <c r="AF202" s="5" t="s">
        <v>9371</v>
      </c>
    </row>
    <row r="203" spans="1:37">
      <c r="A203" s="5" t="s">
        <v>9345</v>
      </c>
      <c r="B203" s="5" t="s">
        <v>8825</v>
      </c>
      <c r="C203" s="5" t="s">
        <v>168</v>
      </c>
      <c r="D203" s="5" t="s">
        <v>167</v>
      </c>
      <c r="E203" s="5" t="s">
        <v>166</v>
      </c>
      <c r="F203" s="6">
        <v>0.02</v>
      </c>
      <c r="G203" s="5" t="s">
        <v>8824</v>
      </c>
      <c r="H203" s="5">
        <v>10</v>
      </c>
      <c r="I203" s="5" t="s">
        <v>8823</v>
      </c>
      <c r="J203" s="5">
        <v>300</v>
      </c>
      <c r="K203" s="5">
        <v>259200</v>
      </c>
      <c r="L203" s="5" t="s">
        <v>8822</v>
      </c>
      <c r="O203" s="5" t="s">
        <v>9370</v>
      </c>
      <c r="P203" s="5" t="s">
        <v>8849</v>
      </c>
      <c r="Q203" s="5" t="s">
        <v>160</v>
      </c>
      <c r="R203" s="5" t="s">
        <v>9369</v>
      </c>
      <c r="S203" s="5" t="s">
        <v>8924</v>
      </c>
      <c r="T203" s="5" t="s">
        <v>9368</v>
      </c>
      <c r="X203" s="5">
        <v>36</v>
      </c>
      <c r="Y203" s="5" t="s">
        <v>171</v>
      </c>
      <c r="Z203" s="5" t="s">
        <v>171</v>
      </c>
      <c r="AA203" s="5" t="s">
        <v>171</v>
      </c>
      <c r="AB203" s="5" t="s">
        <v>30</v>
      </c>
      <c r="AC203" s="5" t="s">
        <v>94</v>
      </c>
      <c r="AD203" s="5" t="s">
        <v>30</v>
      </c>
      <c r="AF203" s="5" t="s">
        <v>9367</v>
      </c>
    </row>
    <row r="204" spans="1:37">
      <c r="A204" s="5" t="s">
        <v>9345</v>
      </c>
      <c r="B204" s="5" t="s">
        <v>8825</v>
      </c>
      <c r="C204" s="5" t="s">
        <v>168</v>
      </c>
      <c r="D204" s="5" t="s">
        <v>167</v>
      </c>
      <c r="E204" s="5" t="s">
        <v>166</v>
      </c>
      <c r="F204" s="6">
        <v>0.02</v>
      </c>
      <c r="G204" s="5" t="s">
        <v>8824</v>
      </c>
      <c r="H204" s="5">
        <v>10</v>
      </c>
      <c r="I204" s="5" t="s">
        <v>8823</v>
      </c>
      <c r="J204" s="5">
        <v>300</v>
      </c>
      <c r="K204" s="5">
        <v>259200</v>
      </c>
      <c r="L204" s="5" t="s">
        <v>8822</v>
      </c>
      <c r="O204" s="5" t="s">
        <v>9366</v>
      </c>
      <c r="P204" s="5" t="s">
        <v>180</v>
      </c>
      <c r="Q204" s="5" t="s">
        <v>160</v>
      </c>
      <c r="R204" s="5" t="s">
        <v>9365</v>
      </c>
      <c r="S204" s="5" t="s">
        <v>9364</v>
      </c>
      <c r="T204" s="5" t="s">
        <v>9363</v>
      </c>
      <c r="X204" s="5">
        <v>3</v>
      </c>
      <c r="Y204" s="5" t="s">
        <v>171</v>
      </c>
      <c r="Z204" s="5" t="s">
        <v>171</v>
      </c>
      <c r="AA204" s="5" t="s">
        <v>171</v>
      </c>
      <c r="AB204" s="5" t="s">
        <v>30</v>
      </c>
      <c r="AC204" s="5" t="s">
        <v>94</v>
      </c>
      <c r="AE204" s="5" t="s">
        <v>94</v>
      </c>
      <c r="AF204" s="5" t="s">
        <v>6384</v>
      </c>
    </row>
    <row r="205" spans="1:37">
      <c r="A205" s="5" t="s">
        <v>9345</v>
      </c>
      <c r="B205" s="5" t="s">
        <v>8825</v>
      </c>
      <c r="C205" s="5" t="s">
        <v>168</v>
      </c>
      <c r="D205" s="5" t="s">
        <v>167</v>
      </c>
      <c r="E205" s="5" t="s">
        <v>166</v>
      </c>
      <c r="F205" s="6">
        <v>0.02</v>
      </c>
      <c r="G205" s="5" t="s">
        <v>8824</v>
      </c>
      <c r="H205" s="5">
        <v>10</v>
      </c>
      <c r="I205" s="5" t="s">
        <v>8823</v>
      </c>
      <c r="J205" s="5">
        <v>300</v>
      </c>
      <c r="K205" s="5">
        <v>259200</v>
      </c>
      <c r="L205" s="5" t="s">
        <v>8822</v>
      </c>
      <c r="O205" s="5" t="s">
        <v>9362</v>
      </c>
      <c r="P205" s="5" t="s">
        <v>8353</v>
      </c>
      <c r="Q205" s="5" t="s">
        <v>160</v>
      </c>
      <c r="R205" s="5" t="s">
        <v>9361</v>
      </c>
      <c r="S205" s="5" t="s">
        <v>9360</v>
      </c>
      <c r="T205" s="5" t="s">
        <v>9359</v>
      </c>
      <c r="X205" s="5">
        <v>29</v>
      </c>
      <c r="Y205" s="5" t="s">
        <v>171</v>
      </c>
      <c r="Z205" s="5" t="s">
        <v>171</v>
      </c>
      <c r="AA205" s="5" t="s">
        <v>171</v>
      </c>
      <c r="AB205" s="5" t="s">
        <v>30</v>
      </c>
      <c r="AC205" s="5" t="s">
        <v>94</v>
      </c>
      <c r="AD205" s="5" t="s">
        <v>30</v>
      </c>
      <c r="AF205" s="5" t="s">
        <v>9358</v>
      </c>
    </row>
    <row r="206" spans="1:37">
      <c r="A206" s="5" t="s">
        <v>9345</v>
      </c>
      <c r="B206" s="5" t="s">
        <v>8825</v>
      </c>
      <c r="C206" s="5" t="s">
        <v>168</v>
      </c>
      <c r="D206" s="5" t="s">
        <v>167</v>
      </c>
      <c r="E206" s="5" t="s">
        <v>166</v>
      </c>
      <c r="F206" s="6">
        <v>0.02</v>
      </c>
      <c r="G206" s="5" t="s">
        <v>8824</v>
      </c>
      <c r="H206" s="5">
        <v>10</v>
      </c>
      <c r="I206" s="5" t="s">
        <v>8823</v>
      </c>
      <c r="J206" s="5">
        <v>300</v>
      </c>
      <c r="K206" s="5">
        <v>259200</v>
      </c>
      <c r="L206" s="5" t="s">
        <v>8822</v>
      </c>
      <c r="O206" s="5" t="s">
        <v>9357</v>
      </c>
      <c r="P206" s="5" t="s">
        <v>8944</v>
      </c>
      <c r="Q206" s="5" t="s">
        <v>160</v>
      </c>
      <c r="R206" s="5" t="s">
        <v>6795</v>
      </c>
      <c r="S206" s="5" t="s">
        <v>9356</v>
      </c>
      <c r="T206" s="5" t="s">
        <v>9355</v>
      </c>
      <c r="X206" s="5">
        <v>54</v>
      </c>
      <c r="Y206" s="5" t="s">
        <v>171</v>
      </c>
      <c r="Z206" s="5" t="s">
        <v>171</v>
      </c>
      <c r="AA206" s="5" t="s">
        <v>171</v>
      </c>
      <c r="AB206" s="5" t="s">
        <v>30</v>
      </c>
      <c r="AC206" s="5" t="s">
        <v>94</v>
      </c>
      <c r="AE206" s="5" t="s">
        <v>94</v>
      </c>
      <c r="AF206" s="5" t="s">
        <v>9354</v>
      </c>
    </row>
    <row r="207" spans="1:37">
      <c r="A207" s="5" t="s">
        <v>9345</v>
      </c>
      <c r="B207" s="5" t="s">
        <v>8825</v>
      </c>
      <c r="C207" s="5" t="s">
        <v>168</v>
      </c>
      <c r="D207" s="5" t="s">
        <v>167</v>
      </c>
      <c r="E207" s="5" t="s">
        <v>166</v>
      </c>
      <c r="F207" s="6">
        <v>0.02</v>
      </c>
      <c r="G207" s="5" t="s">
        <v>8824</v>
      </c>
      <c r="H207" s="5">
        <v>10</v>
      </c>
      <c r="I207" s="5" t="s">
        <v>8823</v>
      </c>
      <c r="J207" s="5">
        <v>300</v>
      </c>
      <c r="K207" s="5">
        <v>259200</v>
      </c>
      <c r="L207" s="5" t="s">
        <v>8822</v>
      </c>
      <c r="O207" s="5" t="s">
        <v>9353</v>
      </c>
      <c r="P207" s="5" t="s">
        <v>8831</v>
      </c>
      <c r="Q207" s="5" t="s">
        <v>160</v>
      </c>
      <c r="R207" s="5" t="s">
        <v>9352</v>
      </c>
      <c r="S207" s="5" t="s">
        <v>543</v>
      </c>
      <c r="T207" s="5" t="s">
        <v>542</v>
      </c>
      <c r="X207" s="5">
        <v>54</v>
      </c>
      <c r="Y207" s="5" t="s">
        <v>171</v>
      </c>
      <c r="Z207" s="5" t="s">
        <v>171</v>
      </c>
      <c r="AA207" s="5" t="s">
        <v>171</v>
      </c>
      <c r="AB207" s="5" t="s">
        <v>30</v>
      </c>
      <c r="AC207" s="5" t="s">
        <v>94</v>
      </c>
      <c r="AD207" s="5" t="s">
        <v>30</v>
      </c>
      <c r="AF207" s="5" t="s">
        <v>9351</v>
      </c>
    </row>
    <row r="208" spans="1:37">
      <c r="A208" s="5" t="s">
        <v>9345</v>
      </c>
      <c r="B208" s="5" t="s">
        <v>8825</v>
      </c>
      <c r="C208" s="5" t="s">
        <v>168</v>
      </c>
      <c r="D208" s="5" t="s">
        <v>167</v>
      </c>
      <c r="E208" s="5" t="s">
        <v>166</v>
      </c>
      <c r="F208" s="6">
        <v>0.02</v>
      </c>
      <c r="G208" s="5" t="s">
        <v>8824</v>
      </c>
      <c r="H208" s="5">
        <v>10</v>
      </c>
      <c r="I208" s="5" t="s">
        <v>8823</v>
      </c>
      <c r="J208" s="5">
        <v>300</v>
      </c>
      <c r="K208" s="5">
        <v>259200</v>
      </c>
      <c r="L208" s="5" t="s">
        <v>8822</v>
      </c>
      <c r="O208" s="5" t="s">
        <v>9350</v>
      </c>
      <c r="P208" s="5" t="s">
        <v>8919</v>
      </c>
      <c r="Q208" s="5" t="s">
        <v>160</v>
      </c>
      <c r="R208" s="5" t="s">
        <v>9349</v>
      </c>
      <c r="S208" s="5" t="s">
        <v>9348</v>
      </c>
      <c r="T208" s="5" t="s">
        <v>9347</v>
      </c>
      <c r="X208" s="5">
        <v>35</v>
      </c>
      <c r="Y208" s="5" t="s">
        <v>171</v>
      </c>
      <c r="Z208" s="5" t="s">
        <v>171</v>
      </c>
      <c r="AA208" s="5" t="s">
        <v>171</v>
      </c>
      <c r="AB208" s="5" t="s">
        <v>30</v>
      </c>
      <c r="AC208" s="5" t="s">
        <v>94</v>
      </c>
      <c r="AE208" s="5" t="s">
        <v>94</v>
      </c>
      <c r="AF208" s="5" t="s">
        <v>9346</v>
      </c>
    </row>
    <row r="209" spans="1:37">
      <c r="A209" s="5" t="s">
        <v>9345</v>
      </c>
      <c r="B209" s="5" t="s">
        <v>8825</v>
      </c>
      <c r="C209" s="5" t="s">
        <v>168</v>
      </c>
      <c r="D209" s="5" t="s">
        <v>167</v>
      </c>
      <c r="E209" s="5" t="s">
        <v>166</v>
      </c>
      <c r="F209" s="6">
        <v>0.02</v>
      </c>
      <c r="G209" s="5" t="s">
        <v>8824</v>
      </c>
      <c r="H209" s="5">
        <v>10</v>
      </c>
      <c r="I209" s="5" t="s">
        <v>8823</v>
      </c>
      <c r="J209" s="5">
        <v>300</v>
      </c>
      <c r="K209" s="5">
        <v>259200</v>
      </c>
      <c r="L209" s="5" t="s">
        <v>8822</v>
      </c>
      <c r="O209" s="5" t="s">
        <v>9344</v>
      </c>
      <c r="P209" s="5" t="s">
        <v>1437</v>
      </c>
      <c r="Q209" s="5" t="s">
        <v>160</v>
      </c>
      <c r="R209" s="5" t="s">
        <v>9343</v>
      </c>
      <c r="S209" s="5" t="s">
        <v>9342</v>
      </c>
      <c r="T209" s="5" t="s">
        <v>9341</v>
      </c>
      <c r="X209" s="5">
        <v>4</v>
      </c>
      <c r="Y209" s="5" t="s">
        <v>171</v>
      </c>
      <c r="Z209" s="5" t="s">
        <v>171</v>
      </c>
      <c r="AA209" s="5" t="s">
        <v>171</v>
      </c>
      <c r="AB209" s="5" t="s">
        <v>30</v>
      </c>
      <c r="AC209" s="5" t="s">
        <v>94</v>
      </c>
      <c r="AE209" s="5" t="s">
        <v>94</v>
      </c>
      <c r="AF209" s="5" t="s">
        <v>6417</v>
      </c>
    </row>
    <row r="210" spans="1:37" s="8" customFormat="1">
      <c r="F210" s="9"/>
      <c r="AD210" s="10">
        <f>COUNTIF(AD199:AD209,AD203)</f>
        <v>3</v>
      </c>
      <c r="AE210" s="10">
        <f>COUNTIF(AE199:AE209,AE201)</f>
        <v>7</v>
      </c>
      <c r="AJ210" s="8">
        <f>AD210+AE210</f>
        <v>10</v>
      </c>
      <c r="AK210" s="8">
        <f>AE210/AJ210</f>
        <v>0.7</v>
      </c>
    </row>
    <row r="211" spans="1:37">
      <c r="A211" s="5" t="s">
        <v>9297</v>
      </c>
      <c r="B211" s="5" t="s">
        <v>8825</v>
      </c>
      <c r="C211" s="5" t="s">
        <v>168</v>
      </c>
      <c r="D211" s="5" t="s">
        <v>167</v>
      </c>
      <c r="E211" s="5" t="s">
        <v>166</v>
      </c>
      <c r="F211" s="6">
        <v>0.02</v>
      </c>
      <c r="G211" s="5" t="s">
        <v>8824</v>
      </c>
      <c r="H211" s="5">
        <v>10</v>
      </c>
      <c r="I211" s="5" t="s">
        <v>8823</v>
      </c>
      <c r="J211" s="5">
        <v>300</v>
      </c>
      <c r="K211" s="5">
        <v>259200</v>
      </c>
      <c r="L211" s="5" t="s">
        <v>8822</v>
      </c>
      <c r="O211" s="5" t="s">
        <v>9340</v>
      </c>
      <c r="P211" s="5" t="s">
        <v>9339</v>
      </c>
      <c r="Q211" s="5" t="s">
        <v>160</v>
      </c>
      <c r="R211" s="5" t="s">
        <v>9338</v>
      </c>
      <c r="S211" s="5" t="s">
        <v>9337</v>
      </c>
      <c r="T211" s="5" t="s">
        <v>9336</v>
      </c>
      <c r="X211" s="5">
        <v>28</v>
      </c>
      <c r="Y211" s="5" t="s">
        <v>171</v>
      </c>
      <c r="Z211" s="5" t="s">
        <v>171</v>
      </c>
      <c r="AA211" s="5" t="s">
        <v>171</v>
      </c>
      <c r="AB211" s="5" t="s">
        <v>31</v>
      </c>
      <c r="AC211" s="5" t="s">
        <v>95</v>
      </c>
      <c r="AE211" s="5" t="s">
        <v>95</v>
      </c>
      <c r="AF211" s="5" t="s">
        <v>6842</v>
      </c>
    </row>
    <row r="212" spans="1:37">
      <c r="A212" s="5" t="s">
        <v>9297</v>
      </c>
      <c r="B212" s="5" t="s">
        <v>8825</v>
      </c>
      <c r="C212" s="5" t="s">
        <v>168</v>
      </c>
      <c r="D212" s="5" t="s">
        <v>167</v>
      </c>
      <c r="E212" s="5" t="s">
        <v>166</v>
      </c>
      <c r="F212" s="6">
        <v>0.02</v>
      </c>
      <c r="G212" s="5" t="s">
        <v>8824</v>
      </c>
      <c r="H212" s="5">
        <v>10</v>
      </c>
      <c r="I212" s="5" t="s">
        <v>8823</v>
      </c>
      <c r="J212" s="5">
        <v>300</v>
      </c>
      <c r="K212" s="5">
        <v>259200</v>
      </c>
      <c r="L212" s="5" t="s">
        <v>8822</v>
      </c>
      <c r="O212" s="5" t="s">
        <v>9335</v>
      </c>
      <c r="P212" s="5" t="s">
        <v>8849</v>
      </c>
      <c r="Q212" s="5" t="s">
        <v>160</v>
      </c>
      <c r="R212" s="5" t="s">
        <v>9334</v>
      </c>
      <c r="S212" s="5" t="s">
        <v>9333</v>
      </c>
      <c r="T212" s="5" t="s">
        <v>9332</v>
      </c>
      <c r="X212" s="5">
        <v>30</v>
      </c>
      <c r="Y212" s="5" t="s">
        <v>171</v>
      </c>
      <c r="Z212" s="5" t="s">
        <v>171</v>
      </c>
      <c r="AA212" s="5" t="s">
        <v>171</v>
      </c>
      <c r="AB212" s="5" t="s">
        <v>31</v>
      </c>
      <c r="AC212" s="5" t="s">
        <v>95</v>
      </c>
      <c r="AE212" s="5" t="s">
        <v>95</v>
      </c>
      <c r="AF212" s="5" t="s">
        <v>9331</v>
      </c>
    </row>
    <row r="213" spans="1:37">
      <c r="A213" s="5" t="s">
        <v>9297</v>
      </c>
      <c r="B213" s="5" t="s">
        <v>8825</v>
      </c>
      <c r="C213" s="5" t="s">
        <v>168</v>
      </c>
      <c r="D213" s="5" t="s">
        <v>167</v>
      </c>
      <c r="E213" s="5" t="s">
        <v>166</v>
      </c>
      <c r="F213" s="6">
        <v>0.02</v>
      </c>
      <c r="G213" s="5" t="s">
        <v>8824</v>
      </c>
      <c r="H213" s="5">
        <v>10</v>
      </c>
      <c r="I213" s="5" t="s">
        <v>8823</v>
      </c>
      <c r="J213" s="5">
        <v>300</v>
      </c>
      <c r="K213" s="5">
        <v>259200</v>
      </c>
      <c r="L213" s="5" t="s">
        <v>8822</v>
      </c>
      <c r="O213" s="5" t="s">
        <v>9330</v>
      </c>
      <c r="P213" s="5" t="s">
        <v>9329</v>
      </c>
      <c r="Q213" s="5" t="s">
        <v>160</v>
      </c>
      <c r="R213" s="5" t="s">
        <v>9328</v>
      </c>
      <c r="S213" s="5" t="s">
        <v>9327</v>
      </c>
      <c r="T213" s="5" t="s">
        <v>9326</v>
      </c>
      <c r="X213" s="5">
        <v>26</v>
      </c>
      <c r="Y213" s="5" t="s">
        <v>171</v>
      </c>
      <c r="Z213" s="5" t="s">
        <v>171</v>
      </c>
      <c r="AA213" s="5" t="s">
        <v>171</v>
      </c>
      <c r="AB213" s="5" t="s">
        <v>31</v>
      </c>
      <c r="AC213" s="5" t="s">
        <v>95</v>
      </c>
      <c r="AD213" s="5" t="s">
        <v>31</v>
      </c>
      <c r="AF213" s="5" t="s">
        <v>9325</v>
      </c>
    </row>
    <row r="214" spans="1:37">
      <c r="A214" s="5" t="s">
        <v>9297</v>
      </c>
      <c r="B214" s="5" t="s">
        <v>8825</v>
      </c>
      <c r="C214" s="5" t="s">
        <v>168</v>
      </c>
      <c r="D214" s="5" t="s">
        <v>167</v>
      </c>
      <c r="E214" s="5" t="s">
        <v>166</v>
      </c>
      <c r="F214" s="6">
        <v>0.02</v>
      </c>
      <c r="G214" s="5" t="s">
        <v>8824</v>
      </c>
      <c r="H214" s="5">
        <v>10</v>
      </c>
      <c r="I214" s="5" t="s">
        <v>8823</v>
      </c>
      <c r="J214" s="5">
        <v>300</v>
      </c>
      <c r="K214" s="5">
        <v>259200</v>
      </c>
      <c r="L214" s="5" t="s">
        <v>8822</v>
      </c>
      <c r="O214" s="5" t="s">
        <v>9324</v>
      </c>
      <c r="P214" s="5" t="s">
        <v>8948</v>
      </c>
      <c r="Q214" s="5" t="s">
        <v>160</v>
      </c>
      <c r="R214" s="5" t="s">
        <v>9323</v>
      </c>
      <c r="S214" s="5" t="s">
        <v>9322</v>
      </c>
      <c r="T214" s="5" t="s">
        <v>9321</v>
      </c>
      <c r="X214" s="5">
        <v>36</v>
      </c>
      <c r="Y214" s="5" t="s">
        <v>171</v>
      </c>
      <c r="Z214" s="5" t="s">
        <v>171</v>
      </c>
      <c r="AA214" s="5" t="s">
        <v>171</v>
      </c>
      <c r="AB214" s="5" t="s">
        <v>31</v>
      </c>
      <c r="AC214" s="5" t="s">
        <v>95</v>
      </c>
      <c r="AD214" s="5" t="s">
        <v>31</v>
      </c>
      <c r="AF214" s="5" t="s">
        <v>9320</v>
      </c>
    </row>
    <row r="215" spans="1:37">
      <c r="A215" s="5" t="s">
        <v>9297</v>
      </c>
      <c r="B215" s="5" t="s">
        <v>8825</v>
      </c>
      <c r="C215" s="5" t="s">
        <v>168</v>
      </c>
      <c r="D215" s="5" t="s">
        <v>167</v>
      </c>
      <c r="E215" s="5" t="s">
        <v>166</v>
      </c>
      <c r="F215" s="6">
        <v>0.02</v>
      </c>
      <c r="G215" s="5" t="s">
        <v>8824</v>
      </c>
      <c r="H215" s="5">
        <v>10</v>
      </c>
      <c r="I215" s="5" t="s">
        <v>8823</v>
      </c>
      <c r="J215" s="5">
        <v>300</v>
      </c>
      <c r="K215" s="5">
        <v>259200</v>
      </c>
      <c r="L215" s="5" t="s">
        <v>8822</v>
      </c>
      <c r="O215" s="5" t="s">
        <v>9319</v>
      </c>
      <c r="P215" s="5" t="s">
        <v>8820</v>
      </c>
      <c r="Q215" s="5" t="s">
        <v>160</v>
      </c>
      <c r="R215" s="5" t="s">
        <v>9318</v>
      </c>
      <c r="S215" s="5" t="s">
        <v>9317</v>
      </c>
      <c r="T215" s="5" t="s">
        <v>9316</v>
      </c>
      <c r="X215" s="5">
        <v>12</v>
      </c>
      <c r="Y215" s="5" t="s">
        <v>171</v>
      </c>
      <c r="Z215" s="5" t="s">
        <v>171</v>
      </c>
      <c r="AA215" s="5" t="s">
        <v>171</v>
      </c>
      <c r="AB215" s="5" t="s">
        <v>31</v>
      </c>
      <c r="AC215" s="5" t="s">
        <v>95</v>
      </c>
      <c r="AD215" s="5" t="s">
        <v>31</v>
      </c>
      <c r="AF215" s="5" t="s">
        <v>9088</v>
      </c>
    </row>
    <row r="216" spans="1:37">
      <c r="A216" s="5" t="s">
        <v>9297</v>
      </c>
      <c r="B216" s="5" t="s">
        <v>8825</v>
      </c>
      <c r="C216" s="5" t="s">
        <v>168</v>
      </c>
      <c r="D216" s="5" t="s">
        <v>167</v>
      </c>
      <c r="E216" s="5" t="s">
        <v>166</v>
      </c>
      <c r="F216" s="6">
        <v>0.02</v>
      </c>
      <c r="G216" s="5" t="s">
        <v>8824</v>
      </c>
      <c r="H216" s="5">
        <v>10</v>
      </c>
      <c r="I216" s="5" t="s">
        <v>8823</v>
      </c>
      <c r="J216" s="5">
        <v>300</v>
      </c>
      <c r="K216" s="5">
        <v>259200</v>
      </c>
      <c r="L216" s="5" t="s">
        <v>8822</v>
      </c>
      <c r="O216" s="5" t="s">
        <v>9315</v>
      </c>
      <c r="P216" s="5" t="s">
        <v>8873</v>
      </c>
      <c r="Q216" s="5" t="s">
        <v>160</v>
      </c>
      <c r="R216" s="5" t="s">
        <v>4345</v>
      </c>
      <c r="S216" s="5" t="s">
        <v>9314</v>
      </c>
      <c r="T216" s="5" t="s">
        <v>9313</v>
      </c>
      <c r="X216" s="5">
        <v>38</v>
      </c>
      <c r="Y216" s="5" t="s">
        <v>171</v>
      </c>
      <c r="Z216" s="5" t="s">
        <v>171</v>
      </c>
      <c r="AA216" s="5" t="s">
        <v>171</v>
      </c>
      <c r="AB216" s="5" t="s">
        <v>31</v>
      </c>
      <c r="AC216" s="5" t="s">
        <v>95</v>
      </c>
      <c r="AD216" s="5" t="s">
        <v>31</v>
      </c>
      <c r="AF216" s="5" t="s">
        <v>9312</v>
      </c>
    </row>
    <row r="217" spans="1:37">
      <c r="A217" s="5" t="s">
        <v>9297</v>
      </c>
      <c r="B217" s="5" t="s">
        <v>8825</v>
      </c>
      <c r="C217" s="5" t="s">
        <v>168</v>
      </c>
      <c r="D217" s="5" t="s">
        <v>167</v>
      </c>
      <c r="E217" s="5" t="s">
        <v>166</v>
      </c>
      <c r="F217" s="6">
        <v>0.02</v>
      </c>
      <c r="G217" s="5" t="s">
        <v>8824</v>
      </c>
      <c r="H217" s="5">
        <v>10</v>
      </c>
      <c r="I217" s="5" t="s">
        <v>8823</v>
      </c>
      <c r="J217" s="5">
        <v>300</v>
      </c>
      <c r="K217" s="5">
        <v>259200</v>
      </c>
      <c r="L217" s="5" t="s">
        <v>8822</v>
      </c>
      <c r="O217" s="5" t="s">
        <v>9311</v>
      </c>
      <c r="P217" s="5" t="s">
        <v>9029</v>
      </c>
      <c r="Q217" s="5" t="s">
        <v>160</v>
      </c>
      <c r="R217" s="5" t="s">
        <v>9310</v>
      </c>
      <c r="S217" s="5" t="s">
        <v>9309</v>
      </c>
      <c r="T217" s="5" t="s">
        <v>9308</v>
      </c>
      <c r="X217" s="5">
        <v>144</v>
      </c>
      <c r="Y217" s="5" t="s">
        <v>171</v>
      </c>
      <c r="Z217" s="5" t="s">
        <v>171</v>
      </c>
      <c r="AA217" s="5" t="s">
        <v>171</v>
      </c>
      <c r="AB217" s="5" t="s">
        <v>31</v>
      </c>
      <c r="AC217" s="5" t="s">
        <v>95</v>
      </c>
      <c r="AE217" s="5" t="s">
        <v>95</v>
      </c>
      <c r="AF217" s="5" t="s">
        <v>9307</v>
      </c>
    </row>
    <row r="218" spans="1:37">
      <c r="A218" s="5" t="s">
        <v>9297</v>
      </c>
      <c r="B218" s="5" t="s">
        <v>8825</v>
      </c>
      <c r="C218" s="5" t="s">
        <v>168</v>
      </c>
      <c r="D218" s="5" t="s">
        <v>167</v>
      </c>
      <c r="E218" s="5" t="s">
        <v>166</v>
      </c>
      <c r="F218" s="6">
        <v>0.02</v>
      </c>
      <c r="G218" s="5" t="s">
        <v>8824</v>
      </c>
      <c r="H218" s="5">
        <v>10</v>
      </c>
      <c r="I218" s="5" t="s">
        <v>8823</v>
      </c>
      <c r="J218" s="5">
        <v>300</v>
      </c>
      <c r="K218" s="5">
        <v>259200</v>
      </c>
      <c r="L218" s="5" t="s">
        <v>8822</v>
      </c>
      <c r="O218" s="5" t="s">
        <v>9306</v>
      </c>
      <c r="P218" s="5" t="s">
        <v>180</v>
      </c>
      <c r="Q218" s="5" t="s">
        <v>160</v>
      </c>
      <c r="R218" s="5" t="s">
        <v>9305</v>
      </c>
      <c r="S218" s="5" t="s">
        <v>9304</v>
      </c>
      <c r="T218" s="5" t="s">
        <v>9303</v>
      </c>
      <c r="X218" s="5">
        <v>4</v>
      </c>
      <c r="Y218" s="5" t="s">
        <v>171</v>
      </c>
      <c r="Z218" s="5" t="s">
        <v>171</v>
      </c>
      <c r="AA218" s="5" t="s">
        <v>171</v>
      </c>
      <c r="AB218" s="5" t="s">
        <v>31</v>
      </c>
      <c r="AC218" s="5" t="s">
        <v>95</v>
      </c>
      <c r="AE218" s="5" t="s">
        <v>95</v>
      </c>
      <c r="AF218" s="5" t="s">
        <v>6384</v>
      </c>
    </row>
    <row r="219" spans="1:37">
      <c r="A219" s="5" t="s">
        <v>9297</v>
      </c>
      <c r="B219" s="5" t="s">
        <v>8825</v>
      </c>
      <c r="C219" s="5" t="s">
        <v>168</v>
      </c>
      <c r="D219" s="5" t="s">
        <v>167</v>
      </c>
      <c r="E219" s="5" t="s">
        <v>166</v>
      </c>
      <c r="F219" s="6">
        <v>0.02</v>
      </c>
      <c r="G219" s="5" t="s">
        <v>8824</v>
      </c>
      <c r="H219" s="5">
        <v>10</v>
      </c>
      <c r="I219" s="5" t="s">
        <v>8823</v>
      </c>
      <c r="J219" s="5">
        <v>300</v>
      </c>
      <c r="K219" s="5">
        <v>259200</v>
      </c>
      <c r="L219" s="5" t="s">
        <v>8822</v>
      </c>
      <c r="O219" s="5" t="s">
        <v>9302</v>
      </c>
      <c r="P219" s="5" t="s">
        <v>8869</v>
      </c>
      <c r="Q219" s="5" t="s">
        <v>160</v>
      </c>
      <c r="R219" s="5" t="s">
        <v>9301</v>
      </c>
      <c r="S219" s="5" t="s">
        <v>9300</v>
      </c>
      <c r="T219" s="5" t="s">
        <v>9299</v>
      </c>
      <c r="X219" s="5">
        <v>1</v>
      </c>
      <c r="Y219" s="5" t="s">
        <v>171</v>
      </c>
      <c r="Z219" s="5" t="s">
        <v>171</v>
      </c>
      <c r="AA219" s="5" t="s">
        <v>171</v>
      </c>
      <c r="AB219" s="5" t="s">
        <v>31</v>
      </c>
      <c r="AC219" s="5" t="s">
        <v>95</v>
      </c>
      <c r="AF219" s="5" t="s">
        <v>9298</v>
      </c>
    </row>
    <row r="220" spans="1:37">
      <c r="A220" s="5" t="s">
        <v>9297</v>
      </c>
      <c r="B220" s="5" t="s">
        <v>8825</v>
      </c>
      <c r="C220" s="5" t="s">
        <v>168</v>
      </c>
      <c r="D220" s="5" t="s">
        <v>167</v>
      </c>
      <c r="E220" s="5" t="s">
        <v>166</v>
      </c>
      <c r="F220" s="6">
        <v>0.02</v>
      </c>
      <c r="G220" s="5" t="s">
        <v>8824</v>
      </c>
      <c r="H220" s="5">
        <v>10</v>
      </c>
      <c r="I220" s="5" t="s">
        <v>8823</v>
      </c>
      <c r="J220" s="5">
        <v>300</v>
      </c>
      <c r="K220" s="5">
        <v>259200</v>
      </c>
      <c r="L220" s="5" t="s">
        <v>8822</v>
      </c>
      <c r="O220" s="5" t="s">
        <v>9296</v>
      </c>
      <c r="P220" s="5" t="s">
        <v>8831</v>
      </c>
      <c r="Q220" s="5" t="s">
        <v>160</v>
      </c>
      <c r="R220" s="5" t="s">
        <v>9295</v>
      </c>
      <c r="S220" s="5" t="s">
        <v>9294</v>
      </c>
      <c r="T220" s="5" t="s">
        <v>9293</v>
      </c>
      <c r="X220" s="5">
        <v>47</v>
      </c>
      <c r="Y220" s="5" t="s">
        <v>171</v>
      </c>
      <c r="Z220" s="5" t="s">
        <v>171</v>
      </c>
      <c r="AA220" s="5" t="s">
        <v>171</v>
      </c>
      <c r="AB220" s="5" t="s">
        <v>31</v>
      </c>
      <c r="AC220" s="5" t="s">
        <v>95</v>
      </c>
      <c r="AD220" s="5" t="s">
        <v>31</v>
      </c>
      <c r="AF220" s="5" t="s">
        <v>9292</v>
      </c>
    </row>
    <row r="221" spans="1:37" s="8" customFormat="1">
      <c r="F221" s="9"/>
      <c r="AD221" s="10">
        <f>COUNTIF(AD210:AD220,AD214)</f>
        <v>5</v>
      </c>
      <c r="AE221" s="10">
        <f>COUNTIF(AE210:AE220,AE212)</f>
        <v>4</v>
      </c>
      <c r="AJ221" s="8">
        <f>AD221+AE221</f>
        <v>9</v>
      </c>
      <c r="AK221" s="8">
        <f>AE221/AJ221</f>
        <v>0.44444444444444442</v>
      </c>
    </row>
    <row r="222" spans="1:37">
      <c r="A222" s="5" t="s">
        <v>9250</v>
      </c>
      <c r="B222" s="5" t="s">
        <v>8825</v>
      </c>
      <c r="C222" s="5" t="s">
        <v>168</v>
      </c>
      <c r="D222" s="5" t="s">
        <v>167</v>
      </c>
      <c r="E222" s="5" t="s">
        <v>166</v>
      </c>
      <c r="F222" s="6">
        <v>0.02</v>
      </c>
      <c r="G222" s="5" t="s">
        <v>8824</v>
      </c>
      <c r="H222" s="5">
        <v>10</v>
      </c>
      <c r="I222" s="5" t="s">
        <v>8823</v>
      </c>
      <c r="J222" s="5">
        <v>300</v>
      </c>
      <c r="K222" s="5">
        <v>259200</v>
      </c>
      <c r="L222" s="5" t="s">
        <v>8822</v>
      </c>
      <c r="O222" s="5" t="s">
        <v>9291</v>
      </c>
      <c r="P222" s="5" t="s">
        <v>6551</v>
      </c>
      <c r="Q222" s="5" t="s">
        <v>160</v>
      </c>
      <c r="R222" s="5" t="s">
        <v>9290</v>
      </c>
      <c r="S222" s="5" t="s">
        <v>9289</v>
      </c>
      <c r="T222" s="5" t="s">
        <v>9288</v>
      </c>
      <c r="X222" s="5">
        <v>25</v>
      </c>
      <c r="Y222" s="5" t="s">
        <v>156</v>
      </c>
      <c r="Z222" s="5" t="s">
        <v>156</v>
      </c>
      <c r="AA222" s="5" t="s">
        <v>156</v>
      </c>
      <c r="AB222" s="5" t="s">
        <v>119</v>
      </c>
      <c r="AC222" s="5" t="s">
        <v>32</v>
      </c>
      <c r="AF222" s="5" t="s">
        <v>9287</v>
      </c>
    </row>
    <row r="223" spans="1:37">
      <c r="A223" s="5" t="s">
        <v>9250</v>
      </c>
      <c r="B223" s="5" t="s">
        <v>8825</v>
      </c>
      <c r="C223" s="5" t="s">
        <v>168</v>
      </c>
      <c r="D223" s="5" t="s">
        <v>167</v>
      </c>
      <c r="E223" s="5" t="s">
        <v>166</v>
      </c>
      <c r="F223" s="6">
        <v>0.02</v>
      </c>
      <c r="G223" s="5" t="s">
        <v>8824</v>
      </c>
      <c r="H223" s="5">
        <v>10</v>
      </c>
      <c r="I223" s="5" t="s">
        <v>8823</v>
      </c>
      <c r="J223" s="5">
        <v>300</v>
      </c>
      <c r="K223" s="5">
        <v>259200</v>
      </c>
      <c r="L223" s="5" t="s">
        <v>8822</v>
      </c>
      <c r="O223" s="5" t="s">
        <v>9286</v>
      </c>
      <c r="P223" s="5" t="s">
        <v>8831</v>
      </c>
      <c r="Q223" s="5" t="s">
        <v>160</v>
      </c>
      <c r="R223" s="5" t="s">
        <v>9285</v>
      </c>
      <c r="S223" s="5" t="s">
        <v>9284</v>
      </c>
      <c r="T223" s="5" t="s">
        <v>9283</v>
      </c>
      <c r="X223" s="5">
        <v>122</v>
      </c>
      <c r="Y223" s="5" t="s">
        <v>171</v>
      </c>
      <c r="Z223" s="5" t="s">
        <v>171</v>
      </c>
      <c r="AA223" s="5" t="s">
        <v>171</v>
      </c>
      <c r="AB223" s="5" t="s">
        <v>119</v>
      </c>
      <c r="AC223" s="5" t="s">
        <v>32</v>
      </c>
      <c r="AE223" s="5" t="s">
        <v>32</v>
      </c>
      <c r="AF223" s="5" t="s">
        <v>9282</v>
      </c>
    </row>
    <row r="224" spans="1:37">
      <c r="A224" s="5" t="s">
        <v>9250</v>
      </c>
      <c r="B224" s="5" t="s">
        <v>8825</v>
      </c>
      <c r="C224" s="5" t="s">
        <v>168</v>
      </c>
      <c r="D224" s="5" t="s">
        <v>167</v>
      </c>
      <c r="E224" s="5" t="s">
        <v>166</v>
      </c>
      <c r="F224" s="6">
        <v>0.02</v>
      </c>
      <c r="G224" s="5" t="s">
        <v>8824</v>
      </c>
      <c r="H224" s="5">
        <v>10</v>
      </c>
      <c r="I224" s="5" t="s">
        <v>8823</v>
      </c>
      <c r="J224" s="5">
        <v>300</v>
      </c>
      <c r="K224" s="5">
        <v>259200</v>
      </c>
      <c r="L224" s="5" t="s">
        <v>8822</v>
      </c>
      <c r="O224" s="5" t="s">
        <v>9281</v>
      </c>
      <c r="P224" s="5" t="s">
        <v>8849</v>
      </c>
      <c r="Q224" s="5" t="s">
        <v>160</v>
      </c>
      <c r="R224" s="5" t="s">
        <v>9280</v>
      </c>
      <c r="S224" s="5" t="s">
        <v>2109</v>
      </c>
      <c r="T224" s="5" t="s">
        <v>2108</v>
      </c>
      <c r="X224" s="5">
        <v>32</v>
      </c>
      <c r="Y224" s="5" t="s">
        <v>171</v>
      </c>
      <c r="Z224" s="5" t="s">
        <v>171</v>
      </c>
      <c r="AA224" s="5" t="s">
        <v>171</v>
      </c>
      <c r="AB224" s="5" t="s">
        <v>119</v>
      </c>
      <c r="AC224" s="5" t="s">
        <v>32</v>
      </c>
      <c r="AD224" s="5" t="s">
        <v>119</v>
      </c>
      <c r="AF224" s="5" t="s">
        <v>9279</v>
      </c>
    </row>
    <row r="225" spans="1:37">
      <c r="A225" s="5" t="s">
        <v>9250</v>
      </c>
      <c r="B225" s="5" t="s">
        <v>8825</v>
      </c>
      <c r="C225" s="5" t="s">
        <v>168</v>
      </c>
      <c r="D225" s="5" t="s">
        <v>167</v>
      </c>
      <c r="E225" s="5" t="s">
        <v>166</v>
      </c>
      <c r="F225" s="6">
        <v>0.02</v>
      </c>
      <c r="G225" s="5" t="s">
        <v>8824</v>
      </c>
      <c r="H225" s="5">
        <v>10</v>
      </c>
      <c r="I225" s="5" t="s">
        <v>8823</v>
      </c>
      <c r="J225" s="5">
        <v>300</v>
      </c>
      <c r="K225" s="5">
        <v>259200</v>
      </c>
      <c r="L225" s="5" t="s">
        <v>8822</v>
      </c>
      <c r="O225" s="5" t="s">
        <v>9278</v>
      </c>
      <c r="P225" s="5" t="s">
        <v>9277</v>
      </c>
      <c r="Q225" s="5" t="s">
        <v>160</v>
      </c>
      <c r="R225" s="5" t="s">
        <v>9276</v>
      </c>
      <c r="S225" s="5" t="s">
        <v>6707</v>
      </c>
      <c r="T225" s="5" t="s">
        <v>9275</v>
      </c>
      <c r="X225" s="5">
        <v>38</v>
      </c>
      <c r="Y225" s="5" t="s">
        <v>171</v>
      </c>
      <c r="Z225" s="5" t="s">
        <v>171</v>
      </c>
      <c r="AA225" s="5" t="s">
        <v>171</v>
      </c>
      <c r="AB225" s="5" t="s">
        <v>119</v>
      </c>
      <c r="AC225" s="5" t="s">
        <v>32</v>
      </c>
      <c r="AD225" s="5" t="s">
        <v>119</v>
      </c>
      <c r="AF225" s="5" t="s">
        <v>6384</v>
      </c>
    </row>
    <row r="226" spans="1:37">
      <c r="A226" s="5" t="s">
        <v>9250</v>
      </c>
      <c r="B226" s="5" t="s">
        <v>8825</v>
      </c>
      <c r="C226" s="5" t="s">
        <v>168</v>
      </c>
      <c r="D226" s="5" t="s">
        <v>167</v>
      </c>
      <c r="E226" s="5" t="s">
        <v>166</v>
      </c>
      <c r="F226" s="6">
        <v>0.02</v>
      </c>
      <c r="G226" s="5" t="s">
        <v>8824</v>
      </c>
      <c r="H226" s="5">
        <v>10</v>
      </c>
      <c r="I226" s="5" t="s">
        <v>8823</v>
      </c>
      <c r="J226" s="5">
        <v>300</v>
      </c>
      <c r="K226" s="5">
        <v>259200</v>
      </c>
      <c r="L226" s="5" t="s">
        <v>8822</v>
      </c>
      <c r="O226" s="5" t="s">
        <v>9274</v>
      </c>
      <c r="P226" s="5" t="s">
        <v>8843</v>
      </c>
      <c r="Q226" s="5" t="s">
        <v>160</v>
      </c>
      <c r="R226" s="5" t="s">
        <v>8907</v>
      </c>
      <c r="S226" s="5" t="s">
        <v>9273</v>
      </c>
      <c r="T226" s="5" t="s">
        <v>9272</v>
      </c>
      <c r="X226" s="5">
        <v>29</v>
      </c>
      <c r="Y226" s="5" t="s">
        <v>156</v>
      </c>
      <c r="Z226" s="5" t="s">
        <v>156</v>
      </c>
      <c r="AA226" s="5" t="s">
        <v>156</v>
      </c>
      <c r="AB226" s="5" t="s">
        <v>119</v>
      </c>
      <c r="AC226" s="5" t="s">
        <v>32</v>
      </c>
      <c r="AE226" s="5" t="s">
        <v>32</v>
      </c>
      <c r="AF226" s="5" t="s">
        <v>9271</v>
      </c>
    </row>
    <row r="227" spans="1:37">
      <c r="A227" s="5" t="s">
        <v>9250</v>
      </c>
      <c r="B227" s="5" t="s">
        <v>8825</v>
      </c>
      <c r="C227" s="5" t="s">
        <v>168</v>
      </c>
      <c r="D227" s="5" t="s">
        <v>167</v>
      </c>
      <c r="E227" s="5" t="s">
        <v>166</v>
      </c>
      <c r="F227" s="6">
        <v>0.02</v>
      </c>
      <c r="G227" s="5" t="s">
        <v>8824</v>
      </c>
      <c r="H227" s="5">
        <v>10</v>
      </c>
      <c r="I227" s="5" t="s">
        <v>8823</v>
      </c>
      <c r="J227" s="5">
        <v>300</v>
      </c>
      <c r="K227" s="5">
        <v>259200</v>
      </c>
      <c r="L227" s="5" t="s">
        <v>8822</v>
      </c>
      <c r="O227" s="5" t="s">
        <v>9270</v>
      </c>
      <c r="P227" s="5" t="s">
        <v>8903</v>
      </c>
      <c r="Q227" s="5" t="s">
        <v>160</v>
      </c>
      <c r="R227" s="5" t="s">
        <v>9269</v>
      </c>
      <c r="S227" s="5" t="s">
        <v>9268</v>
      </c>
      <c r="T227" s="5" t="s">
        <v>9267</v>
      </c>
      <c r="X227" s="5">
        <v>120</v>
      </c>
      <c r="Y227" s="5" t="s">
        <v>171</v>
      </c>
      <c r="Z227" s="5" t="s">
        <v>171</v>
      </c>
      <c r="AA227" s="5" t="s">
        <v>171</v>
      </c>
      <c r="AB227" s="5" t="s">
        <v>119</v>
      </c>
      <c r="AC227" s="5" t="s">
        <v>32</v>
      </c>
      <c r="AE227" s="5" t="s">
        <v>32</v>
      </c>
      <c r="AF227" s="5" t="s">
        <v>9266</v>
      </c>
    </row>
    <row r="228" spans="1:37">
      <c r="A228" s="5" t="s">
        <v>9250</v>
      </c>
      <c r="B228" s="5" t="s">
        <v>8825</v>
      </c>
      <c r="C228" s="5" t="s">
        <v>168</v>
      </c>
      <c r="D228" s="5" t="s">
        <v>167</v>
      </c>
      <c r="E228" s="5" t="s">
        <v>166</v>
      </c>
      <c r="F228" s="6">
        <v>0.02</v>
      </c>
      <c r="G228" s="5" t="s">
        <v>8824</v>
      </c>
      <c r="H228" s="5">
        <v>10</v>
      </c>
      <c r="I228" s="5" t="s">
        <v>8823</v>
      </c>
      <c r="J228" s="5">
        <v>300</v>
      </c>
      <c r="K228" s="5">
        <v>259200</v>
      </c>
      <c r="L228" s="5" t="s">
        <v>8822</v>
      </c>
      <c r="O228" s="5" t="s">
        <v>9265</v>
      </c>
      <c r="P228" s="5" t="s">
        <v>8944</v>
      </c>
      <c r="Q228" s="5" t="s">
        <v>160</v>
      </c>
      <c r="R228" s="5" t="s">
        <v>9264</v>
      </c>
      <c r="S228" s="5" t="s">
        <v>9263</v>
      </c>
      <c r="T228" s="5" t="s">
        <v>9262</v>
      </c>
      <c r="X228" s="5">
        <v>43</v>
      </c>
      <c r="Y228" s="5" t="s">
        <v>171</v>
      </c>
      <c r="Z228" s="5" t="s">
        <v>171</v>
      </c>
      <c r="AA228" s="5" t="s">
        <v>171</v>
      </c>
      <c r="AB228" s="5" t="s">
        <v>119</v>
      </c>
      <c r="AC228" s="5" t="s">
        <v>32</v>
      </c>
      <c r="AE228" s="5" t="s">
        <v>32</v>
      </c>
      <c r="AF228" s="5" t="s">
        <v>9261</v>
      </c>
    </row>
    <row r="229" spans="1:37">
      <c r="A229" s="5" t="s">
        <v>9250</v>
      </c>
      <c r="B229" s="5" t="s">
        <v>8825</v>
      </c>
      <c r="C229" s="5" t="s">
        <v>168</v>
      </c>
      <c r="D229" s="5" t="s">
        <v>167</v>
      </c>
      <c r="E229" s="5" t="s">
        <v>166</v>
      </c>
      <c r="F229" s="6">
        <v>0.02</v>
      </c>
      <c r="G229" s="5" t="s">
        <v>8824</v>
      </c>
      <c r="H229" s="5">
        <v>10</v>
      </c>
      <c r="I229" s="5" t="s">
        <v>8823</v>
      </c>
      <c r="J229" s="5">
        <v>300</v>
      </c>
      <c r="K229" s="5">
        <v>259200</v>
      </c>
      <c r="L229" s="5" t="s">
        <v>8822</v>
      </c>
      <c r="O229" s="5" t="s">
        <v>9260</v>
      </c>
      <c r="P229" s="5" t="s">
        <v>8820</v>
      </c>
      <c r="Q229" s="5" t="s">
        <v>160</v>
      </c>
      <c r="R229" s="5" t="s">
        <v>9259</v>
      </c>
      <c r="S229" s="5" t="s">
        <v>9258</v>
      </c>
      <c r="T229" s="5" t="s">
        <v>9257</v>
      </c>
      <c r="X229" s="5">
        <v>24</v>
      </c>
      <c r="Y229" s="5" t="s">
        <v>171</v>
      </c>
      <c r="Z229" s="5" t="s">
        <v>171</v>
      </c>
      <c r="AA229" s="5" t="s">
        <v>171</v>
      </c>
      <c r="AB229" s="5" t="s">
        <v>119</v>
      </c>
      <c r="AC229" s="5" t="s">
        <v>32</v>
      </c>
      <c r="AE229" s="5" t="s">
        <v>32</v>
      </c>
      <c r="AF229" s="5" t="s">
        <v>9256</v>
      </c>
    </row>
    <row r="230" spans="1:37">
      <c r="A230" s="5" t="s">
        <v>9250</v>
      </c>
      <c r="B230" s="5" t="s">
        <v>8825</v>
      </c>
      <c r="C230" s="5" t="s">
        <v>168</v>
      </c>
      <c r="D230" s="5" t="s">
        <v>167</v>
      </c>
      <c r="E230" s="5" t="s">
        <v>166</v>
      </c>
      <c r="F230" s="6">
        <v>0.02</v>
      </c>
      <c r="G230" s="5" t="s">
        <v>8824</v>
      </c>
      <c r="H230" s="5">
        <v>10</v>
      </c>
      <c r="I230" s="5" t="s">
        <v>8823</v>
      </c>
      <c r="J230" s="5">
        <v>300</v>
      </c>
      <c r="K230" s="5">
        <v>259200</v>
      </c>
      <c r="L230" s="5" t="s">
        <v>8822</v>
      </c>
      <c r="O230" s="5" t="s">
        <v>9255</v>
      </c>
      <c r="P230" s="5" t="s">
        <v>7896</v>
      </c>
      <c r="Q230" s="5" t="s">
        <v>160</v>
      </c>
      <c r="R230" s="5" t="s">
        <v>9254</v>
      </c>
      <c r="S230" s="5" t="s">
        <v>9253</v>
      </c>
      <c r="T230" s="5" t="s">
        <v>9252</v>
      </c>
      <c r="X230" s="5">
        <v>16</v>
      </c>
      <c r="Y230" s="5" t="s">
        <v>156</v>
      </c>
      <c r="Z230" s="5" t="s">
        <v>156</v>
      </c>
      <c r="AA230" s="5" t="s">
        <v>156</v>
      </c>
      <c r="AB230" s="5" t="s">
        <v>119</v>
      </c>
      <c r="AC230" s="5" t="s">
        <v>32</v>
      </c>
      <c r="AD230" s="5" t="s">
        <v>119</v>
      </c>
      <c r="AF230" s="5" t="s">
        <v>9251</v>
      </c>
    </row>
    <row r="231" spans="1:37">
      <c r="A231" s="5" t="s">
        <v>9250</v>
      </c>
      <c r="B231" s="5" t="s">
        <v>8825</v>
      </c>
      <c r="C231" s="5" t="s">
        <v>168</v>
      </c>
      <c r="D231" s="5" t="s">
        <v>167</v>
      </c>
      <c r="E231" s="5" t="s">
        <v>166</v>
      </c>
      <c r="F231" s="6">
        <v>0.02</v>
      </c>
      <c r="G231" s="5" t="s">
        <v>8824</v>
      </c>
      <c r="H231" s="5">
        <v>10</v>
      </c>
      <c r="I231" s="5" t="s">
        <v>8823</v>
      </c>
      <c r="J231" s="5">
        <v>300</v>
      </c>
      <c r="K231" s="5">
        <v>259200</v>
      </c>
      <c r="L231" s="5" t="s">
        <v>8822</v>
      </c>
      <c r="O231" s="5" t="s">
        <v>9249</v>
      </c>
      <c r="P231" s="5" t="s">
        <v>8837</v>
      </c>
      <c r="Q231" s="5" t="s">
        <v>160</v>
      </c>
      <c r="R231" s="5" t="s">
        <v>9248</v>
      </c>
      <c r="S231" s="5" t="s">
        <v>9247</v>
      </c>
      <c r="T231" s="5" t="s">
        <v>9246</v>
      </c>
      <c r="X231" s="5">
        <v>90</v>
      </c>
      <c r="Y231" s="5" t="s">
        <v>171</v>
      </c>
      <c r="Z231" s="5" t="s">
        <v>171</v>
      </c>
      <c r="AA231" s="5" t="s">
        <v>171</v>
      </c>
      <c r="AB231" s="5" t="s">
        <v>119</v>
      </c>
      <c r="AC231" s="5" t="s">
        <v>32</v>
      </c>
      <c r="AD231" s="5" t="s">
        <v>119</v>
      </c>
      <c r="AF231" s="5" t="s">
        <v>9245</v>
      </c>
    </row>
    <row r="232" spans="1:37" s="8" customFormat="1">
      <c r="F232" s="9"/>
      <c r="AD232" s="10">
        <f>COUNTIF(AD221:AD231,AD225)</f>
        <v>4</v>
      </c>
      <c r="AE232" s="10">
        <f>COUNTIF(AE221:AE231,AE223)</f>
        <v>5</v>
      </c>
      <c r="AJ232" s="8">
        <f>AD232+AE232</f>
        <v>9</v>
      </c>
      <c r="AK232" s="8">
        <f>AE232/AJ232</f>
        <v>0.55555555555555558</v>
      </c>
    </row>
    <row r="233" spans="1:37">
      <c r="A233" s="5" t="s">
        <v>9207</v>
      </c>
      <c r="B233" s="5" t="s">
        <v>8825</v>
      </c>
      <c r="C233" s="5" t="s">
        <v>168</v>
      </c>
      <c r="D233" s="5" t="s">
        <v>167</v>
      </c>
      <c r="E233" s="5" t="s">
        <v>166</v>
      </c>
      <c r="F233" s="6">
        <v>0.02</v>
      </c>
      <c r="G233" s="5" t="s">
        <v>8824</v>
      </c>
      <c r="H233" s="5">
        <v>10</v>
      </c>
      <c r="I233" s="5" t="s">
        <v>8823</v>
      </c>
      <c r="J233" s="5">
        <v>300</v>
      </c>
      <c r="K233" s="5">
        <v>259200</v>
      </c>
      <c r="L233" s="5" t="s">
        <v>8822</v>
      </c>
      <c r="O233" s="5" t="s">
        <v>9244</v>
      </c>
      <c r="P233" s="5" t="s">
        <v>9155</v>
      </c>
      <c r="Q233" s="5" t="s">
        <v>160</v>
      </c>
      <c r="R233" s="5" t="s">
        <v>9243</v>
      </c>
      <c r="S233" s="5" t="s">
        <v>9242</v>
      </c>
      <c r="T233" s="5" t="s">
        <v>9241</v>
      </c>
      <c r="X233" s="5">
        <v>16</v>
      </c>
      <c r="Y233" s="5" t="s">
        <v>171</v>
      </c>
      <c r="Z233" s="5" t="s">
        <v>171</v>
      </c>
      <c r="AA233" s="5" t="s">
        <v>171</v>
      </c>
      <c r="AB233" s="5" t="s">
        <v>33</v>
      </c>
      <c r="AC233" s="5" t="s">
        <v>862</v>
      </c>
      <c r="AE233" s="5" t="s">
        <v>862</v>
      </c>
      <c r="AF233" s="5" t="s">
        <v>9240</v>
      </c>
    </row>
    <row r="234" spans="1:37">
      <c r="A234" s="5" t="s">
        <v>9207</v>
      </c>
      <c r="B234" s="5" t="s">
        <v>8825</v>
      </c>
      <c r="C234" s="5" t="s">
        <v>168</v>
      </c>
      <c r="D234" s="5" t="s">
        <v>167</v>
      </c>
      <c r="E234" s="5" t="s">
        <v>166</v>
      </c>
      <c r="F234" s="6">
        <v>0.02</v>
      </c>
      <c r="G234" s="5" t="s">
        <v>8824</v>
      </c>
      <c r="H234" s="5">
        <v>10</v>
      </c>
      <c r="I234" s="5" t="s">
        <v>8823</v>
      </c>
      <c r="J234" s="5">
        <v>300</v>
      </c>
      <c r="K234" s="5">
        <v>259200</v>
      </c>
      <c r="L234" s="5" t="s">
        <v>8822</v>
      </c>
      <c r="O234" s="5" t="s">
        <v>9239</v>
      </c>
      <c r="P234" s="5" t="s">
        <v>509</v>
      </c>
      <c r="Q234" s="5" t="s">
        <v>160</v>
      </c>
      <c r="R234" s="5" t="s">
        <v>9238</v>
      </c>
      <c r="S234" s="5" t="s">
        <v>5433</v>
      </c>
      <c r="T234" s="5" t="s">
        <v>5432</v>
      </c>
      <c r="X234" s="5">
        <v>26</v>
      </c>
      <c r="Y234" s="5" t="s">
        <v>171</v>
      </c>
      <c r="Z234" s="5" t="s">
        <v>171</v>
      </c>
      <c r="AA234" s="5" t="s">
        <v>171</v>
      </c>
      <c r="AB234" s="5" t="s">
        <v>33</v>
      </c>
      <c r="AC234" s="5" t="s">
        <v>862</v>
      </c>
      <c r="AD234" s="5" t="s">
        <v>33</v>
      </c>
      <c r="AF234" s="5" t="s">
        <v>9237</v>
      </c>
    </row>
    <row r="235" spans="1:37">
      <c r="A235" s="5" t="s">
        <v>9207</v>
      </c>
      <c r="B235" s="5" t="s">
        <v>8825</v>
      </c>
      <c r="C235" s="5" t="s">
        <v>168</v>
      </c>
      <c r="D235" s="5" t="s">
        <v>167</v>
      </c>
      <c r="E235" s="5" t="s">
        <v>166</v>
      </c>
      <c r="F235" s="6">
        <v>0.02</v>
      </c>
      <c r="G235" s="5" t="s">
        <v>8824</v>
      </c>
      <c r="H235" s="5">
        <v>10</v>
      </c>
      <c r="I235" s="5" t="s">
        <v>8823</v>
      </c>
      <c r="J235" s="5">
        <v>300</v>
      </c>
      <c r="K235" s="5">
        <v>259200</v>
      </c>
      <c r="L235" s="5" t="s">
        <v>8822</v>
      </c>
      <c r="O235" s="5" t="s">
        <v>9236</v>
      </c>
      <c r="P235" s="5" t="s">
        <v>8852</v>
      </c>
      <c r="Q235" s="5" t="s">
        <v>160</v>
      </c>
      <c r="R235" s="5" t="s">
        <v>2788</v>
      </c>
      <c r="S235" s="5" t="s">
        <v>3187</v>
      </c>
      <c r="T235" s="5" t="s">
        <v>3186</v>
      </c>
      <c r="X235" s="5">
        <v>69</v>
      </c>
      <c r="Y235" s="5" t="s">
        <v>171</v>
      </c>
      <c r="Z235" s="5" t="s">
        <v>171</v>
      </c>
      <c r="AA235" s="5" t="s">
        <v>171</v>
      </c>
      <c r="AB235" s="5" t="s">
        <v>33</v>
      </c>
      <c r="AC235" s="5" t="s">
        <v>862</v>
      </c>
      <c r="AD235" s="5" t="s">
        <v>33</v>
      </c>
      <c r="AF235" s="5" t="s">
        <v>9235</v>
      </c>
    </row>
    <row r="236" spans="1:37">
      <c r="A236" s="5" t="s">
        <v>9207</v>
      </c>
      <c r="B236" s="5" t="s">
        <v>8825</v>
      </c>
      <c r="C236" s="5" t="s">
        <v>168</v>
      </c>
      <c r="D236" s="5" t="s">
        <v>167</v>
      </c>
      <c r="E236" s="5" t="s">
        <v>166</v>
      </c>
      <c r="F236" s="6">
        <v>0.02</v>
      </c>
      <c r="G236" s="5" t="s">
        <v>8824</v>
      </c>
      <c r="H236" s="5">
        <v>10</v>
      </c>
      <c r="I236" s="5" t="s">
        <v>8823</v>
      </c>
      <c r="J236" s="5">
        <v>300</v>
      </c>
      <c r="K236" s="5">
        <v>259200</v>
      </c>
      <c r="L236" s="5" t="s">
        <v>8822</v>
      </c>
      <c r="O236" s="5" t="s">
        <v>9234</v>
      </c>
      <c r="P236" s="5" t="s">
        <v>8820</v>
      </c>
      <c r="Q236" s="5" t="s">
        <v>160</v>
      </c>
      <c r="R236" s="5" t="s">
        <v>9233</v>
      </c>
      <c r="S236" s="5" t="s">
        <v>9232</v>
      </c>
      <c r="T236" s="5" t="s">
        <v>9231</v>
      </c>
      <c r="X236" s="5">
        <v>14</v>
      </c>
      <c r="Y236" s="5" t="s">
        <v>171</v>
      </c>
      <c r="Z236" s="5" t="s">
        <v>171</v>
      </c>
      <c r="AA236" s="5" t="s">
        <v>171</v>
      </c>
      <c r="AB236" s="5" t="s">
        <v>33</v>
      </c>
      <c r="AC236" s="5" t="s">
        <v>862</v>
      </c>
      <c r="AD236" s="5" t="s">
        <v>33</v>
      </c>
      <c r="AF236" s="5" t="s">
        <v>9230</v>
      </c>
    </row>
    <row r="237" spans="1:37">
      <c r="A237" s="5" t="s">
        <v>9207</v>
      </c>
      <c r="B237" s="5" t="s">
        <v>8825</v>
      </c>
      <c r="C237" s="5" t="s">
        <v>168</v>
      </c>
      <c r="D237" s="5" t="s">
        <v>167</v>
      </c>
      <c r="E237" s="5" t="s">
        <v>166</v>
      </c>
      <c r="F237" s="6">
        <v>0.02</v>
      </c>
      <c r="G237" s="5" t="s">
        <v>8824</v>
      </c>
      <c r="H237" s="5">
        <v>10</v>
      </c>
      <c r="I237" s="5" t="s">
        <v>8823</v>
      </c>
      <c r="J237" s="5">
        <v>300</v>
      </c>
      <c r="K237" s="5">
        <v>259200</v>
      </c>
      <c r="L237" s="5" t="s">
        <v>8822</v>
      </c>
      <c r="O237" s="5" t="s">
        <v>9229</v>
      </c>
      <c r="P237" s="5" t="s">
        <v>1676</v>
      </c>
      <c r="Q237" s="5" t="s">
        <v>160</v>
      </c>
      <c r="R237" s="5" t="s">
        <v>9228</v>
      </c>
      <c r="S237" s="5" t="s">
        <v>3677</v>
      </c>
      <c r="T237" s="5" t="s">
        <v>3676</v>
      </c>
      <c r="X237" s="5">
        <v>41</v>
      </c>
      <c r="Y237" s="5" t="s">
        <v>171</v>
      </c>
      <c r="Z237" s="5" t="s">
        <v>171</v>
      </c>
      <c r="AA237" s="5" t="s">
        <v>171</v>
      </c>
      <c r="AB237" s="5" t="s">
        <v>33</v>
      </c>
      <c r="AC237" s="5" t="s">
        <v>862</v>
      </c>
      <c r="AD237" s="5" t="s">
        <v>33</v>
      </c>
      <c r="AF237" s="5" t="s">
        <v>9227</v>
      </c>
    </row>
    <row r="238" spans="1:37">
      <c r="A238" s="5" t="s">
        <v>9207</v>
      </c>
      <c r="B238" s="5" t="s">
        <v>8825</v>
      </c>
      <c r="C238" s="5" t="s">
        <v>168</v>
      </c>
      <c r="D238" s="5" t="s">
        <v>167</v>
      </c>
      <c r="E238" s="5" t="s">
        <v>166</v>
      </c>
      <c r="F238" s="6">
        <v>0.02</v>
      </c>
      <c r="G238" s="5" t="s">
        <v>8824</v>
      </c>
      <c r="H238" s="5">
        <v>10</v>
      </c>
      <c r="I238" s="5" t="s">
        <v>8823</v>
      </c>
      <c r="J238" s="5">
        <v>300</v>
      </c>
      <c r="K238" s="5">
        <v>259200</v>
      </c>
      <c r="L238" s="5" t="s">
        <v>8822</v>
      </c>
      <c r="O238" s="5" t="s">
        <v>9226</v>
      </c>
      <c r="P238" s="5" t="s">
        <v>8831</v>
      </c>
      <c r="Q238" s="5" t="s">
        <v>160</v>
      </c>
      <c r="R238" s="5" t="s">
        <v>9220</v>
      </c>
      <c r="S238" s="5" t="s">
        <v>9225</v>
      </c>
      <c r="T238" s="5" t="s">
        <v>9224</v>
      </c>
      <c r="X238" s="5">
        <v>74</v>
      </c>
      <c r="Y238" s="5" t="s">
        <v>171</v>
      </c>
      <c r="Z238" s="5" t="s">
        <v>171</v>
      </c>
      <c r="AA238" s="5" t="s">
        <v>171</v>
      </c>
      <c r="AB238" s="5" t="s">
        <v>33</v>
      </c>
      <c r="AC238" s="5" t="s">
        <v>862</v>
      </c>
      <c r="AE238" s="5" t="s">
        <v>862</v>
      </c>
      <c r="AF238" s="5" t="s">
        <v>9223</v>
      </c>
    </row>
    <row r="239" spans="1:37">
      <c r="A239" s="5" t="s">
        <v>9207</v>
      </c>
      <c r="B239" s="5" t="s">
        <v>8825</v>
      </c>
      <c r="C239" s="5" t="s">
        <v>168</v>
      </c>
      <c r="D239" s="5" t="s">
        <v>167</v>
      </c>
      <c r="E239" s="5" t="s">
        <v>166</v>
      </c>
      <c r="F239" s="6">
        <v>0.02</v>
      </c>
      <c r="G239" s="5" t="s">
        <v>8824</v>
      </c>
      <c r="H239" s="5">
        <v>10</v>
      </c>
      <c r="I239" s="5" t="s">
        <v>8823</v>
      </c>
      <c r="J239" s="5">
        <v>300</v>
      </c>
      <c r="K239" s="5">
        <v>259200</v>
      </c>
      <c r="L239" s="5" t="s">
        <v>8822</v>
      </c>
      <c r="O239" s="5" t="s">
        <v>9222</v>
      </c>
      <c r="P239" s="5" t="s">
        <v>190</v>
      </c>
      <c r="Q239" s="5" t="s">
        <v>160</v>
      </c>
      <c r="R239" s="5" t="s">
        <v>9221</v>
      </c>
      <c r="S239" s="5" t="s">
        <v>9220</v>
      </c>
      <c r="T239" s="5" t="s">
        <v>9219</v>
      </c>
      <c r="X239" s="5">
        <v>6</v>
      </c>
      <c r="Y239" s="5" t="s">
        <v>171</v>
      </c>
      <c r="Z239" s="5" t="s">
        <v>171</v>
      </c>
      <c r="AA239" s="5" t="s">
        <v>171</v>
      </c>
      <c r="AB239" s="5" t="s">
        <v>33</v>
      </c>
      <c r="AC239" s="5" t="s">
        <v>862</v>
      </c>
      <c r="AE239" s="5" t="s">
        <v>862</v>
      </c>
      <c r="AF239" s="5" t="s">
        <v>9218</v>
      </c>
    </row>
    <row r="240" spans="1:37">
      <c r="A240" s="5" t="s">
        <v>9207</v>
      </c>
      <c r="B240" s="5" t="s">
        <v>8825</v>
      </c>
      <c r="C240" s="5" t="s">
        <v>168</v>
      </c>
      <c r="D240" s="5" t="s">
        <v>167</v>
      </c>
      <c r="E240" s="5" t="s">
        <v>166</v>
      </c>
      <c r="F240" s="6">
        <v>0.02</v>
      </c>
      <c r="G240" s="5" t="s">
        <v>8824</v>
      </c>
      <c r="H240" s="5">
        <v>10</v>
      </c>
      <c r="I240" s="5" t="s">
        <v>8823</v>
      </c>
      <c r="J240" s="5">
        <v>300</v>
      </c>
      <c r="K240" s="5">
        <v>259200</v>
      </c>
      <c r="L240" s="5" t="s">
        <v>8822</v>
      </c>
      <c r="O240" s="5" t="s">
        <v>9217</v>
      </c>
      <c r="P240" s="5" t="s">
        <v>9144</v>
      </c>
      <c r="Q240" s="5" t="s">
        <v>160</v>
      </c>
      <c r="R240" s="5" t="s">
        <v>9216</v>
      </c>
      <c r="S240" s="5" t="s">
        <v>9215</v>
      </c>
      <c r="T240" s="5" t="s">
        <v>9214</v>
      </c>
      <c r="X240" s="5">
        <v>73</v>
      </c>
      <c r="Y240" s="5" t="s">
        <v>171</v>
      </c>
      <c r="Z240" s="5" t="s">
        <v>171</v>
      </c>
      <c r="AA240" s="5" t="s">
        <v>171</v>
      </c>
      <c r="AB240" s="5" t="s">
        <v>33</v>
      </c>
      <c r="AC240" s="5" t="s">
        <v>862</v>
      </c>
      <c r="AE240" s="5" t="s">
        <v>862</v>
      </c>
      <c r="AF240" s="5" t="s">
        <v>9213</v>
      </c>
    </row>
    <row r="241" spans="1:37">
      <c r="A241" s="5" t="s">
        <v>9207</v>
      </c>
      <c r="B241" s="5" t="s">
        <v>8825</v>
      </c>
      <c r="C241" s="5" t="s">
        <v>168</v>
      </c>
      <c r="D241" s="5" t="s">
        <v>167</v>
      </c>
      <c r="E241" s="5" t="s">
        <v>166</v>
      </c>
      <c r="F241" s="6">
        <v>0.02</v>
      </c>
      <c r="G241" s="5" t="s">
        <v>8824</v>
      </c>
      <c r="H241" s="5">
        <v>10</v>
      </c>
      <c r="I241" s="5" t="s">
        <v>8823</v>
      </c>
      <c r="J241" s="5">
        <v>300</v>
      </c>
      <c r="K241" s="5">
        <v>259200</v>
      </c>
      <c r="L241" s="5" t="s">
        <v>8822</v>
      </c>
      <c r="O241" s="5" t="s">
        <v>9212</v>
      </c>
      <c r="P241" s="5" t="s">
        <v>9020</v>
      </c>
      <c r="Q241" s="5" t="s">
        <v>160</v>
      </c>
      <c r="R241" s="5" t="s">
        <v>9211</v>
      </c>
      <c r="S241" s="5" t="s">
        <v>9210</v>
      </c>
      <c r="T241" s="5" t="s">
        <v>9209</v>
      </c>
      <c r="X241" s="5">
        <v>27</v>
      </c>
      <c r="Y241" s="5" t="s">
        <v>171</v>
      </c>
      <c r="Z241" s="5" t="s">
        <v>171</v>
      </c>
      <c r="AA241" s="5" t="s">
        <v>171</v>
      </c>
      <c r="AB241" s="5" t="s">
        <v>33</v>
      </c>
      <c r="AC241" s="5" t="s">
        <v>862</v>
      </c>
      <c r="AE241" s="5" t="s">
        <v>862</v>
      </c>
      <c r="AF241" s="5" t="s">
        <v>9208</v>
      </c>
    </row>
    <row r="242" spans="1:37">
      <c r="A242" s="5" t="s">
        <v>9207</v>
      </c>
      <c r="B242" s="5" t="s">
        <v>8825</v>
      </c>
      <c r="C242" s="5" t="s">
        <v>168</v>
      </c>
      <c r="D242" s="5" t="s">
        <v>167</v>
      </c>
      <c r="E242" s="5" t="s">
        <v>166</v>
      </c>
      <c r="F242" s="6">
        <v>0.02</v>
      </c>
      <c r="G242" s="5" t="s">
        <v>8824</v>
      </c>
      <c r="H242" s="5">
        <v>10</v>
      </c>
      <c r="I242" s="5" t="s">
        <v>8823</v>
      </c>
      <c r="J242" s="5">
        <v>300</v>
      </c>
      <c r="K242" s="5">
        <v>259200</v>
      </c>
      <c r="L242" s="5" t="s">
        <v>8822</v>
      </c>
      <c r="O242" s="5" t="s">
        <v>9206</v>
      </c>
      <c r="P242" s="5" t="s">
        <v>8849</v>
      </c>
      <c r="Q242" s="5" t="s">
        <v>160</v>
      </c>
      <c r="R242" s="5" t="s">
        <v>9205</v>
      </c>
      <c r="S242" s="5" t="s">
        <v>9204</v>
      </c>
      <c r="T242" s="5" t="s">
        <v>9203</v>
      </c>
      <c r="X242" s="5">
        <v>36</v>
      </c>
      <c r="Y242" s="5" t="s">
        <v>171</v>
      </c>
      <c r="Z242" s="5" t="s">
        <v>171</v>
      </c>
      <c r="AA242" s="5" t="s">
        <v>171</v>
      </c>
      <c r="AB242" s="5" t="s">
        <v>33</v>
      </c>
      <c r="AC242" s="5" t="s">
        <v>862</v>
      </c>
      <c r="AD242" s="5" t="s">
        <v>33</v>
      </c>
      <c r="AF242" s="5" t="s">
        <v>9202</v>
      </c>
    </row>
    <row r="243" spans="1:37" s="8" customFormat="1">
      <c r="F243" s="9"/>
      <c r="AD243" s="10">
        <f>COUNTIF(AD232:AD242,AD236)</f>
        <v>5</v>
      </c>
      <c r="AE243" s="10">
        <f>COUNTIF(AE232:AE242,AE233)</f>
        <v>5</v>
      </c>
      <c r="AJ243" s="8">
        <f>AD243+AE243</f>
        <v>10</v>
      </c>
      <c r="AK243" s="8">
        <f>AE243/AJ243</f>
        <v>0.5</v>
      </c>
    </row>
    <row r="244" spans="1:37">
      <c r="A244" s="5" t="s">
        <v>9157</v>
      </c>
      <c r="B244" s="5" t="s">
        <v>8825</v>
      </c>
      <c r="C244" s="5" t="s">
        <v>168</v>
      </c>
      <c r="D244" s="5" t="s">
        <v>167</v>
      </c>
      <c r="E244" s="5" t="s">
        <v>166</v>
      </c>
      <c r="F244" s="6">
        <v>0.02</v>
      </c>
      <c r="G244" s="5" t="s">
        <v>8824</v>
      </c>
      <c r="H244" s="5">
        <v>10</v>
      </c>
      <c r="I244" s="5" t="s">
        <v>8823</v>
      </c>
      <c r="J244" s="5">
        <v>300</v>
      </c>
      <c r="K244" s="5">
        <v>259200</v>
      </c>
      <c r="L244" s="5" t="s">
        <v>8822</v>
      </c>
      <c r="O244" s="5" t="s">
        <v>9201</v>
      </c>
      <c r="P244" s="5" t="s">
        <v>9020</v>
      </c>
      <c r="Q244" s="5" t="s">
        <v>160</v>
      </c>
      <c r="R244" s="5" t="s">
        <v>9018</v>
      </c>
      <c r="S244" s="5" t="s">
        <v>9200</v>
      </c>
      <c r="T244" s="5" t="s">
        <v>9199</v>
      </c>
      <c r="X244" s="5">
        <v>28</v>
      </c>
      <c r="Y244" s="5" t="s">
        <v>171</v>
      </c>
      <c r="Z244" s="5" t="s">
        <v>171</v>
      </c>
      <c r="AA244" s="5" t="s">
        <v>171</v>
      </c>
      <c r="AB244" s="5" t="s">
        <v>34</v>
      </c>
      <c r="AC244" s="5" t="s">
        <v>73</v>
      </c>
      <c r="AE244" s="5" t="s">
        <v>73</v>
      </c>
      <c r="AF244" s="5" t="s">
        <v>9198</v>
      </c>
    </row>
    <row r="245" spans="1:37">
      <c r="A245" s="5" t="s">
        <v>9157</v>
      </c>
      <c r="B245" s="5" t="s">
        <v>8825</v>
      </c>
      <c r="C245" s="5" t="s">
        <v>168</v>
      </c>
      <c r="D245" s="5" t="s">
        <v>167</v>
      </c>
      <c r="E245" s="5" t="s">
        <v>166</v>
      </c>
      <c r="F245" s="6">
        <v>0.02</v>
      </c>
      <c r="G245" s="5" t="s">
        <v>8824</v>
      </c>
      <c r="H245" s="5">
        <v>10</v>
      </c>
      <c r="I245" s="5" t="s">
        <v>8823</v>
      </c>
      <c r="J245" s="5">
        <v>300</v>
      </c>
      <c r="K245" s="5">
        <v>259200</v>
      </c>
      <c r="L245" s="5" t="s">
        <v>8822</v>
      </c>
      <c r="O245" s="5" t="s">
        <v>9197</v>
      </c>
      <c r="P245" s="5" t="s">
        <v>8837</v>
      </c>
      <c r="Q245" s="5" t="s">
        <v>160</v>
      </c>
      <c r="R245" s="5" t="s">
        <v>9196</v>
      </c>
      <c r="S245" s="5" t="s">
        <v>9195</v>
      </c>
      <c r="T245" s="5" t="s">
        <v>9194</v>
      </c>
      <c r="X245" s="5">
        <v>28</v>
      </c>
      <c r="Y245" s="5" t="s">
        <v>171</v>
      </c>
      <c r="Z245" s="5" t="s">
        <v>171</v>
      </c>
      <c r="AA245" s="5" t="s">
        <v>171</v>
      </c>
      <c r="AB245" s="5" t="s">
        <v>34</v>
      </c>
      <c r="AC245" s="5" t="s">
        <v>73</v>
      </c>
      <c r="AD245" s="5" t="s">
        <v>34</v>
      </c>
      <c r="AF245" s="5" t="s">
        <v>9193</v>
      </c>
    </row>
    <row r="246" spans="1:37">
      <c r="A246" s="5" t="s">
        <v>9157</v>
      </c>
      <c r="B246" s="5" t="s">
        <v>8825</v>
      </c>
      <c r="C246" s="5" t="s">
        <v>168</v>
      </c>
      <c r="D246" s="5" t="s">
        <v>167</v>
      </c>
      <c r="E246" s="5" t="s">
        <v>166</v>
      </c>
      <c r="F246" s="6">
        <v>0.02</v>
      </c>
      <c r="G246" s="5" t="s">
        <v>8824</v>
      </c>
      <c r="H246" s="5">
        <v>10</v>
      </c>
      <c r="I246" s="5" t="s">
        <v>8823</v>
      </c>
      <c r="J246" s="5">
        <v>300</v>
      </c>
      <c r="K246" s="5">
        <v>259200</v>
      </c>
      <c r="L246" s="5" t="s">
        <v>8822</v>
      </c>
      <c r="O246" s="5" t="s">
        <v>9192</v>
      </c>
      <c r="P246" s="5" t="s">
        <v>8843</v>
      </c>
      <c r="Q246" s="5" t="s">
        <v>160</v>
      </c>
      <c r="R246" s="5" t="s">
        <v>9191</v>
      </c>
      <c r="S246" s="5" t="s">
        <v>9190</v>
      </c>
      <c r="T246" s="5" t="s">
        <v>9189</v>
      </c>
      <c r="X246" s="5">
        <v>49</v>
      </c>
      <c r="Y246" s="5" t="s">
        <v>156</v>
      </c>
      <c r="Z246" s="5" t="s">
        <v>156</v>
      </c>
      <c r="AA246" s="5" t="s">
        <v>156</v>
      </c>
      <c r="AB246" s="5" t="s">
        <v>34</v>
      </c>
      <c r="AC246" s="5" t="s">
        <v>73</v>
      </c>
      <c r="AE246" s="5" t="s">
        <v>73</v>
      </c>
      <c r="AF246" s="5" t="s">
        <v>9188</v>
      </c>
    </row>
    <row r="247" spans="1:37">
      <c r="A247" s="5" t="s">
        <v>9157</v>
      </c>
      <c r="B247" s="5" t="s">
        <v>8825</v>
      </c>
      <c r="C247" s="5" t="s">
        <v>168</v>
      </c>
      <c r="D247" s="5" t="s">
        <v>167</v>
      </c>
      <c r="E247" s="5" t="s">
        <v>166</v>
      </c>
      <c r="F247" s="6">
        <v>0.02</v>
      </c>
      <c r="G247" s="5" t="s">
        <v>8824</v>
      </c>
      <c r="H247" s="5">
        <v>10</v>
      </c>
      <c r="I247" s="5" t="s">
        <v>8823</v>
      </c>
      <c r="J247" s="5">
        <v>300</v>
      </c>
      <c r="K247" s="5">
        <v>259200</v>
      </c>
      <c r="L247" s="5" t="s">
        <v>8822</v>
      </c>
      <c r="O247" s="5" t="s">
        <v>9187</v>
      </c>
      <c r="P247" s="5" t="s">
        <v>8831</v>
      </c>
      <c r="Q247" s="5" t="s">
        <v>160</v>
      </c>
      <c r="R247" s="5" t="s">
        <v>9186</v>
      </c>
      <c r="S247" s="5" t="s">
        <v>9185</v>
      </c>
      <c r="T247" s="5" t="s">
        <v>9184</v>
      </c>
      <c r="X247" s="5">
        <v>46</v>
      </c>
      <c r="Y247" s="5" t="s">
        <v>171</v>
      </c>
      <c r="Z247" s="5" t="s">
        <v>171</v>
      </c>
      <c r="AA247" s="5" t="s">
        <v>171</v>
      </c>
      <c r="AB247" s="5" t="s">
        <v>34</v>
      </c>
      <c r="AC247" s="5" t="s">
        <v>73</v>
      </c>
      <c r="AD247" s="5" t="s">
        <v>34</v>
      </c>
      <c r="AF247" s="5" t="s">
        <v>9183</v>
      </c>
    </row>
    <row r="248" spans="1:37">
      <c r="A248" s="5" t="s">
        <v>9157</v>
      </c>
      <c r="B248" s="5" t="s">
        <v>8825</v>
      </c>
      <c r="C248" s="5" t="s">
        <v>168</v>
      </c>
      <c r="D248" s="5" t="s">
        <v>167</v>
      </c>
      <c r="E248" s="5" t="s">
        <v>166</v>
      </c>
      <c r="F248" s="6">
        <v>0.02</v>
      </c>
      <c r="G248" s="5" t="s">
        <v>8824</v>
      </c>
      <c r="H248" s="5">
        <v>10</v>
      </c>
      <c r="I248" s="5" t="s">
        <v>8823</v>
      </c>
      <c r="J248" s="5">
        <v>300</v>
      </c>
      <c r="K248" s="5">
        <v>259200</v>
      </c>
      <c r="L248" s="5" t="s">
        <v>8822</v>
      </c>
      <c r="O248" s="5" t="s">
        <v>9182</v>
      </c>
      <c r="P248" s="5" t="s">
        <v>8919</v>
      </c>
      <c r="Q248" s="5" t="s">
        <v>160</v>
      </c>
      <c r="R248" s="5" t="s">
        <v>9181</v>
      </c>
      <c r="S248" s="5" t="s">
        <v>9180</v>
      </c>
      <c r="T248" s="5" t="s">
        <v>9179</v>
      </c>
      <c r="X248" s="5">
        <v>18</v>
      </c>
      <c r="Y248" s="5" t="s">
        <v>171</v>
      </c>
      <c r="Z248" s="5" t="s">
        <v>171</v>
      </c>
      <c r="AA248" s="5" t="s">
        <v>171</v>
      </c>
      <c r="AB248" s="5" t="s">
        <v>34</v>
      </c>
      <c r="AC248" s="5" t="s">
        <v>73</v>
      </c>
      <c r="AD248" s="5" t="s">
        <v>34</v>
      </c>
      <c r="AF248" s="5" t="s">
        <v>9178</v>
      </c>
    </row>
    <row r="249" spans="1:37">
      <c r="A249" s="5" t="s">
        <v>9157</v>
      </c>
      <c r="B249" s="5" t="s">
        <v>8825</v>
      </c>
      <c r="C249" s="5" t="s">
        <v>168</v>
      </c>
      <c r="D249" s="5" t="s">
        <v>167</v>
      </c>
      <c r="E249" s="5" t="s">
        <v>166</v>
      </c>
      <c r="F249" s="6">
        <v>0.02</v>
      </c>
      <c r="G249" s="5" t="s">
        <v>8824</v>
      </c>
      <c r="H249" s="5">
        <v>10</v>
      </c>
      <c r="I249" s="5" t="s">
        <v>8823</v>
      </c>
      <c r="J249" s="5">
        <v>300</v>
      </c>
      <c r="K249" s="5">
        <v>259200</v>
      </c>
      <c r="L249" s="5" t="s">
        <v>8822</v>
      </c>
      <c r="O249" s="5" t="s">
        <v>9177</v>
      </c>
      <c r="P249" s="5" t="s">
        <v>8849</v>
      </c>
      <c r="Q249" s="5" t="s">
        <v>160</v>
      </c>
      <c r="R249" s="5" t="s">
        <v>9176</v>
      </c>
      <c r="S249" s="5" t="s">
        <v>9175</v>
      </c>
      <c r="T249" s="5" t="s">
        <v>9174</v>
      </c>
      <c r="X249" s="5">
        <v>24</v>
      </c>
      <c r="Y249" s="5" t="s">
        <v>171</v>
      </c>
      <c r="Z249" s="5" t="s">
        <v>171</v>
      </c>
      <c r="AA249" s="5" t="s">
        <v>171</v>
      </c>
      <c r="AB249" s="5" t="s">
        <v>34</v>
      </c>
      <c r="AC249" s="5" t="s">
        <v>73</v>
      </c>
      <c r="AD249" s="5" t="s">
        <v>34</v>
      </c>
      <c r="AF249" s="5" t="s">
        <v>9173</v>
      </c>
    </row>
    <row r="250" spans="1:37">
      <c r="A250" s="5" t="s">
        <v>9157</v>
      </c>
      <c r="B250" s="5" t="s">
        <v>8825</v>
      </c>
      <c r="C250" s="5" t="s">
        <v>168</v>
      </c>
      <c r="D250" s="5" t="s">
        <v>167</v>
      </c>
      <c r="E250" s="5" t="s">
        <v>166</v>
      </c>
      <c r="F250" s="6">
        <v>0.02</v>
      </c>
      <c r="G250" s="5" t="s">
        <v>8824</v>
      </c>
      <c r="H250" s="5">
        <v>10</v>
      </c>
      <c r="I250" s="5" t="s">
        <v>8823</v>
      </c>
      <c r="J250" s="5">
        <v>300</v>
      </c>
      <c r="K250" s="5">
        <v>259200</v>
      </c>
      <c r="L250" s="5" t="s">
        <v>8822</v>
      </c>
      <c r="O250" s="5" t="s">
        <v>9172</v>
      </c>
      <c r="P250" s="5" t="s">
        <v>8903</v>
      </c>
      <c r="Q250" s="5" t="s">
        <v>160</v>
      </c>
      <c r="R250" s="5" t="s">
        <v>9171</v>
      </c>
      <c r="S250" s="5" t="s">
        <v>9170</v>
      </c>
      <c r="T250" s="5" t="s">
        <v>9169</v>
      </c>
      <c r="X250" s="5">
        <v>116</v>
      </c>
      <c r="Y250" s="5" t="s">
        <v>171</v>
      </c>
      <c r="Z250" s="5" t="s">
        <v>171</v>
      </c>
      <c r="AA250" s="5" t="s">
        <v>171</v>
      </c>
      <c r="AB250" s="5" t="s">
        <v>34</v>
      </c>
      <c r="AC250" s="5" t="s">
        <v>73</v>
      </c>
      <c r="AE250" s="5" t="s">
        <v>73</v>
      </c>
      <c r="AF250" s="5" t="s">
        <v>9168</v>
      </c>
    </row>
    <row r="251" spans="1:37">
      <c r="A251" s="5" t="s">
        <v>9157</v>
      </c>
      <c r="B251" s="5" t="s">
        <v>8825</v>
      </c>
      <c r="C251" s="5" t="s">
        <v>168</v>
      </c>
      <c r="D251" s="5" t="s">
        <v>167</v>
      </c>
      <c r="E251" s="5" t="s">
        <v>166</v>
      </c>
      <c r="F251" s="6">
        <v>0.02</v>
      </c>
      <c r="G251" s="5" t="s">
        <v>8824</v>
      </c>
      <c r="H251" s="5">
        <v>10</v>
      </c>
      <c r="I251" s="5" t="s">
        <v>8823</v>
      </c>
      <c r="J251" s="5">
        <v>300</v>
      </c>
      <c r="K251" s="5">
        <v>259200</v>
      </c>
      <c r="L251" s="5" t="s">
        <v>8822</v>
      </c>
      <c r="O251" s="5" t="s">
        <v>9167</v>
      </c>
      <c r="P251" s="5" t="s">
        <v>8820</v>
      </c>
      <c r="Q251" s="5" t="s">
        <v>160</v>
      </c>
      <c r="R251" s="5" t="s">
        <v>9166</v>
      </c>
      <c r="S251" s="5" t="s">
        <v>9165</v>
      </c>
      <c r="T251" s="5" t="s">
        <v>9164</v>
      </c>
      <c r="X251" s="5">
        <v>13</v>
      </c>
      <c r="Y251" s="5" t="s">
        <v>171</v>
      </c>
      <c r="Z251" s="5" t="s">
        <v>171</v>
      </c>
      <c r="AA251" s="5" t="s">
        <v>171</v>
      </c>
      <c r="AB251" s="5" t="s">
        <v>34</v>
      </c>
      <c r="AC251" s="5" t="s">
        <v>73</v>
      </c>
      <c r="AF251" s="5" t="s">
        <v>9163</v>
      </c>
    </row>
    <row r="252" spans="1:37">
      <c r="A252" s="5" t="s">
        <v>9157</v>
      </c>
      <c r="B252" s="5" t="s">
        <v>8825</v>
      </c>
      <c r="C252" s="5" t="s">
        <v>168</v>
      </c>
      <c r="D252" s="5" t="s">
        <v>167</v>
      </c>
      <c r="E252" s="5" t="s">
        <v>166</v>
      </c>
      <c r="F252" s="6">
        <v>0.02</v>
      </c>
      <c r="G252" s="5" t="s">
        <v>8824</v>
      </c>
      <c r="H252" s="5">
        <v>10</v>
      </c>
      <c r="I252" s="5" t="s">
        <v>8823</v>
      </c>
      <c r="J252" s="5">
        <v>300</v>
      </c>
      <c r="K252" s="5">
        <v>259200</v>
      </c>
      <c r="L252" s="5" t="s">
        <v>8822</v>
      </c>
      <c r="O252" s="5" t="s">
        <v>9162</v>
      </c>
      <c r="P252" s="5" t="s">
        <v>9144</v>
      </c>
      <c r="Q252" s="5" t="s">
        <v>160</v>
      </c>
      <c r="R252" s="5" t="s">
        <v>9161</v>
      </c>
      <c r="S252" s="5" t="s">
        <v>9160</v>
      </c>
      <c r="T252" s="5" t="s">
        <v>9159</v>
      </c>
      <c r="X252" s="5">
        <v>13</v>
      </c>
      <c r="Y252" s="5" t="s">
        <v>171</v>
      </c>
      <c r="Z252" s="5" t="s">
        <v>171</v>
      </c>
      <c r="AA252" s="5" t="s">
        <v>171</v>
      </c>
      <c r="AB252" s="5" t="s">
        <v>34</v>
      </c>
      <c r="AC252" s="5" t="s">
        <v>73</v>
      </c>
      <c r="AE252" s="5" t="s">
        <v>73</v>
      </c>
      <c r="AF252" s="5" t="s">
        <v>9158</v>
      </c>
    </row>
    <row r="253" spans="1:37">
      <c r="A253" s="5" t="s">
        <v>9157</v>
      </c>
      <c r="B253" s="5" t="s">
        <v>8825</v>
      </c>
      <c r="C253" s="5" t="s">
        <v>168</v>
      </c>
      <c r="D253" s="5" t="s">
        <v>167</v>
      </c>
      <c r="E253" s="5" t="s">
        <v>166</v>
      </c>
      <c r="F253" s="6">
        <v>0.02</v>
      </c>
      <c r="G253" s="5" t="s">
        <v>8824</v>
      </c>
      <c r="H253" s="5">
        <v>10</v>
      </c>
      <c r="I253" s="5" t="s">
        <v>8823</v>
      </c>
      <c r="J253" s="5">
        <v>300</v>
      </c>
      <c r="K253" s="5">
        <v>259200</v>
      </c>
      <c r="L253" s="5" t="s">
        <v>8822</v>
      </c>
      <c r="O253" s="5" t="s">
        <v>9156</v>
      </c>
      <c r="P253" s="5" t="s">
        <v>9155</v>
      </c>
      <c r="Q253" s="5" t="s">
        <v>160</v>
      </c>
      <c r="R253" s="5" t="s">
        <v>9154</v>
      </c>
      <c r="S253" s="5" t="s">
        <v>9153</v>
      </c>
      <c r="T253" s="5" t="s">
        <v>9152</v>
      </c>
      <c r="X253" s="5">
        <v>43</v>
      </c>
      <c r="Y253" s="5" t="s">
        <v>171</v>
      </c>
      <c r="Z253" s="5" t="s">
        <v>171</v>
      </c>
      <c r="AA253" s="5" t="s">
        <v>171</v>
      </c>
      <c r="AB253" s="5" t="s">
        <v>34</v>
      </c>
      <c r="AC253" s="5" t="s">
        <v>73</v>
      </c>
      <c r="AE253" s="5" t="s">
        <v>73</v>
      </c>
      <c r="AF253" s="5" t="s">
        <v>9151</v>
      </c>
    </row>
    <row r="254" spans="1:37" s="8" customFormat="1">
      <c r="F254" s="9"/>
      <c r="AD254" s="10">
        <f>COUNTIF(AD243:AD253,AD247)</f>
        <v>4</v>
      </c>
      <c r="AE254" s="10">
        <f>COUNTIF(AE243:AE253,AE244)</f>
        <v>5</v>
      </c>
      <c r="AJ254" s="8">
        <f>AD254+AE254</f>
        <v>9</v>
      </c>
      <c r="AK254" s="8">
        <f>AE254/AJ254</f>
        <v>0.55555555555555558</v>
      </c>
    </row>
    <row r="255" spans="1:37">
      <c r="A255" s="5" t="s">
        <v>9108</v>
      </c>
      <c r="B255" s="5" t="s">
        <v>8825</v>
      </c>
      <c r="C255" s="5" t="s">
        <v>168</v>
      </c>
      <c r="D255" s="5" t="s">
        <v>167</v>
      </c>
      <c r="E255" s="5" t="s">
        <v>166</v>
      </c>
      <c r="F255" s="6">
        <v>0.02</v>
      </c>
      <c r="G255" s="5" t="s">
        <v>8824</v>
      </c>
      <c r="H255" s="5">
        <v>10</v>
      </c>
      <c r="I255" s="5" t="s">
        <v>8823</v>
      </c>
      <c r="J255" s="5">
        <v>300</v>
      </c>
      <c r="K255" s="5">
        <v>259200</v>
      </c>
      <c r="L255" s="5" t="s">
        <v>8822</v>
      </c>
      <c r="O255" s="5" t="s">
        <v>9150</v>
      </c>
      <c r="P255" s="5" t="s">
        <v>8849</v>
      </c>
      <c r="Q255" s="5" t="s">
        <v>160</v>
      </c>
      <c r="R255" s="5" t="s">
        <v>9149</v>
      </c>
      <c r="S255" s="5" t="s">
        <v>9148</v>
      </c>
      <c r="T255" s="5" t="s">
        <v>9147</v>
      </c>
      <c r="X255" s="5">
        <v>20</v>
      </c>
      <c r="Y255" s="5" t="s">
        <v>171</v>
      </c>
      <c r="Z255" s="5" t="s">
        <v>171</v>
      </c>
      <c r="AA255" s="5" t="s">
        <v>171</v>
      </c>
      <c r="AB255" s="5" t="s">
        <v>35</v>
      </c>
      <c r="AC255" s="5" t="s">
        <v>74</v>
      </c>
      <c r="AD255" s="5" t="s">
        <v>35</v>
      </c>
      <c r="AF255" s="5" t="s">
        <v>9146</v>
      </c>
    </row>
    <row r="256" spans="1:37">
      <c r="A256" s="5" t="s">
        <v>9108</v>
      </c>
      <c r="B256" s="5" t="s">
        <v>8825</v>
      </c>
      <c r="C256" s="5" t="s">
        <v>168</v>
      </c>
      <c r="D256" s="5" t="s">
        <v>167</v>
      </c>
      <c r="E256" s="5" t="s">
        <v>166</v>
      </c>
      <c r="F256" s="6">
        <v>0.02</v>
      </c>
      <c r="G256" s="5" t="s">
        <v>8824</v>
      </c>
      <c r="H256" s="5">
        <v>10</v>
      </c>
      <c r="I256" s="5" t="s">
        <v>8823</v>
      </c>
      <c r="J256" s="5">
        <v>300</v>
      </c>
      <c r="K256" s="5">
        <v>259200</v>
      </c>
      <c r="L256" s="5" t="s">
        <v>8822</v>
      </c>
      <c r="O256" s="5" t="s">
        <v>9145</v>
      </c>
      <c r="P256" s="5" t="s">
        <v>9144</v>
      </c>
      <c r="Q256" s="5" t="s">
        <v>160</v>
      </c>
      <c r="R256" s="5" t="s">
        <v>9143</v>
      </c>
      <c r="S256" s="5" t="s">
        <v>9142</v>
      </c>
      <c r="T256" s="5" t="s">
        <v>9141</v>
      </c>
      <c r="X256" s="5">
        <v>104</v>
      </c>
      <c r="Y256" s="5" t="s">
        <v>171</v>
      </c>
      <c r="Z256" s="5" t="s">
        <v>171</v>
      </c>
      <c r="AA256" s="5" t="s">
        <v>171</v>
      </c>
      <c r="AB256" s="5" t="s">
        <v>35</v>
      </c>
      <c r="AC256" s="5" t="s">
        <v>74</v>
      </c>
      <c r="AD256" s="5" t="s">
        <v>35</v>
      </c>
      <c r="AF256" s="5" t="s">
        <v>9140</v>
      </c>
    </row>
    <row r="257" spans="1:37">
      <c r="A257" s="5" t="s">
        <v>9108</v>
      </c>
      <c r="B257" s="5" t="s">
        <v>8825</v>
      </c>
      <c r="C257" s="5" t="s">
        <v>168</v>
      </c>
      <c r="D257" s="5" t="s">
        <v>167</v>
      </c>
      <c r="E257" s="5" t="s">
        <v>166</v>
      </c>
      <c r="F257" s="6">
        <v>0.02</v>
      </c>
      <c r="G257" s="5" t="s">
        <v>8824</v>
      </c>
      <c r="H257" s="5">
        <v>10</v>
      </c>
      <c r="I257" s="5" t="s">
        <v>8823</v>
      </c>
      <c r="J257" s="5">
        <v>300</v>
      </c>
      <c r="K257" s="5">
        <v>259200</v>
      </c>
      <c r="L257" s="5" t="s">
        <v>8822</v>
      </c>
      <c r="O257" s="5" t="s">
        <v>9139</v>
      </c>
      <c r="P257" s="5" t="s">
        <v>8820</v>
      </c>
      <c r="Q257" s="5" t="s">
        <v>160</v>
      </c>
      <c r="R257" s="5" t="s">
        <v>9138</v>
      </c>
      <c r="S257" s="5" t="s">
        <v>9137</v>
      </c>
      <c r="T257" s="5" t="s">
        <v>9136</v>
      </c>
      <c r="X257" s="5">
        <v>13</v>
      </c>
      <c r="Y257" s="5" t="s">
        <v>171</v>
      </c>
      <c r="Z257" s="5" t="s">
        <v>171</v>
      </c>
      <c r="AA257" s="5" t="s">
        <v>171</v>
      </c>
      <c r="AB257" s="5" t="s">
        <v>35</v>
      </c>
      <c r="AC257" s="5" t="s">
        <v>74</v>
      </c>
      <c r="AD257" s="5" t="s">
        <v>35</v>
      </c>
      <c r="AF257" s="5" t="s">
        <v>9135</v>
      </c>
    </row>
    <row r="258" spans="1:37">
      <c r="A258" s="5" t="s">
        <v>9108</v>
      </c>
      <c r="B258" s="5" t="s">
        <v>8825</v>
      </c>
      <c r="C258" s="5" t="s">
        <v>168</v>
      </c>
      <c r="D258" s="5" t="s">
        <v>167</v>
      </c>
      <c r="E258" s="5" t="s">
        <v>166</v>
      </c>
      <c r="F258" s="6">
        <v>0.02</v>
      </c>
      <c r="G258" s="5" t="s">
        <v>8824</v>
      </c>
      <c r="H258" s="5">
        <v>10</v>
      </c>
      <c r="I258" s="5" t="s">
        <v>8823</v>
      </c>
      <c r="J258" s="5">
        <v>300</v>
      </c>
      <c r="K258" s="5">
        <v>259200</v>
      </c>
      <c r="L258" s="5" t="s">
        <v>8822</v>
      </c>
      <c r="O258" s="5" t="s">
        <v>9134</v>
      </c>
      <c r="P258" s="5" t="s">
        <v>6551</v>
      </c>
      <c r="Q258" s="5" t="s">
        <v>160</v>
      </c>
      <c r="R258" s="5" t="s">
        <v>2357</v>
      </c>
      <c r="S258" s="5" t="s">
        <v>9133</v>
      </c>
      <c r="T258" s="5" t="s">
        <v>9132</v>
      </c>
      <c r="X258" s="5">
        <v>28</v>
      </c>
      <c r="Y258" s="5" t="s">
        <v>156</v>
      </c>
      <c r="Z258" s="5" t="s">
        <v>156</v>
      </c>
      <c r="AA258" s="5" t="s">
        <v>156</v>
      </c>
      <c r="AB258" s="5" t="s">
        <v>35</v>
      </c>
      <c r="AC258" s="5" t="s">
        <v>74</v>
      </c>
      <c r="AE258" s="5" t="s">
        <v>74</v>
      </c>
      <c r="AF258" s="5" t="s">
        <v>9131</v>
      </c>
    </row>
    <row r="259" spans="1:37">
      <c r="A259" s="5" t="s">
        <v>9108</v>
      </c>
      <c r="B259" s="5" t="s">
        <v>8825</v>
      </c>
      <c r="C259" s="5" t="s">
        <v>168</v>
      </c>
      <c r="D259" s="5" t="s">
        <v>167</v>
      </c>
      <c r="E259" s="5" t="s">
        <v>166</v>
      </c>
      <c r="F259" s="6">
        <v>0.02</v>
      </c>
      <c r="G259" s="5" t="s">
        <v>8824</v>
      </c>
      <c r="H259" s="5">
        <v>10</v>
      </c>
      <c r="I259" s="5" t="s">
        <v>8823</v>
      </c>
      <c r="J259" s="5">
        <v>300</v>
      </c>
      <c r="K259" s="5">
        <v>259200</v>
      </c>
      <c r="L259" s="5" t="s">
        <v>8822</v>
      </c>
      <c r="O259" s="5" t="s">
        <v>9130</v>
      </c>
      <c r="P259" s="5" t="s">
        <v>8837</v>
      </c>
      <c r="Q259" s="5" t="s">
        <v>160</v>
      </c>
      <c r="R259" s="5" t="s">
        <v>9129</v>
      </c>
      <c r="S259" s="5" t="s">
        <v>9128</v>
      </c>
      <c r="T259" s="5" t="s">
        <v>9127</v>
      </c>
      <c r="X259" s="5">
        <v>36</v>
      </c>
      <c r="Y259" s="5" t="s">
        <v>171</v>
      </c>
      <c r="Z259" s="5" t="s">
        <v>171</v>
      </c>
      <c r="AA259" s="5" t="s">
        <v>171</v>
      </c>
      <c r="AB259" s="5" t="s">
        <v>35</v>
      </c>
      <c r="AC259" s="5" t="s">
        <v>74</v>
      </c>
      <c r="AD259" s="5" t="s">
        <v>35</v>
      </c>
      <c r="AF259" s="5" t="s">
        <v>9126</v>
      </c>
    </row>
    <row r="260" spans="1:37">
      <c r="A260" s="5" t="s">
        <v>9108</v>
      </c>
      <c r="B260" s="5" t="s">
        <v>8825</v>
      </c>
      <c r="C260" s="5" t="s">
        <v>168</v>
      </c>
      <c r="D260" s="5" t="s">
        <v>167</v>
      </c>
      <c r="E260" s="5" t="s">
        <v>166</v>
      </c>
      <c r="F260" s="6">
        <v>0.02</v>
      </c>
      <c r="G260" s="5" t="s">
        <v>8824</v>
      </c>
      <c r="H260" s="5">
        <v>10</v>
      </c>
      <c r="I260" s="5" t="s">
        <v>8823</v>
      </c>
      <c r="J260" s="5">
        <v>300</v>
      </c>
      <c r="K260" s="5">
        <v>259200</v>
      </c>
      <c r="L260" s="5" t="s">
        <v>8822</v>
      </c>
      <c r="O260" s="5" t="s">
        <v>9125</v>
      </c>
      <c r="P260" s="5" t="s">
        <v>8831</v>
      </c>
      <c r="Q260" s="5" t="s">
        <v>160</v>
      </c>
      <c r="R260" s="5" t="s">
        <v>9124</v>
      </c>
      <c r="S260" s="5" t="s">
        <v>9123</v>
      </c>
      <c r="T260" s="5" t="s">
        <v>9122</v>
      </c>
      <c r="X260" s="5">
        <v>45</v>
      </c>
      <c r="Y260" s="5" t="s">
        <v>171</v>
      </c>
      <c r="Z260" s="5" t="s">
        <v>171</v>
      </c>
      <c r="AA260" s="5" t="s">
        <v>171</v>
      </c>
      <c r="AB260" s="5" t="s">
        <v>35</v>
      </c>
      <c r="AC260" s="5" t="s">
        <v>74</v>
      </c>
      <c r="AE260" s="5" t="s">
        <v>74</v>
      </c>
      <c r="AF260" s="5" t="s">
        <v>9121</v>
      </c>
    </row>
    <row r="261" spans="1:37">
      <c r="A261" s="5" t="s">
        <v>9108</v>
      </c>
      <c r="B261" s="5" t="s">
        <v>8825</v>
      </c>
      <c r="C261" s="5" t="s">
        <v>168</v>
      </c>
      <c r="D261" s="5" t="s">
        <v>167</v>
      </c>
      <c r="E261" s="5" t="s">
        <v>166</v>
      </c>
      <c r="F261" s="6">
        <v>0.02</v>
      </c>
      <c r="G261" s="5" t="s">
        <v>8824</v>
      </c>
      <c r="H261" s="5">
        <v>10</v>
      </c>
      <c r="I261" s="5" t="s">
        <v>8823</v>
      </c>
      <c r="J261" s="5">
        <v>300</v>
      </c>
      <c r="K261" s="5">
        <v>259200</v>
      </c>
      <c r="L261" s="5" t="s">
        <v>8822</v>
      </c>
      <c r="O261" s="5" t="s">
        <v>9120</v>
      </c>
      <c r="P261" s="5" t="s">
        <v>180</v>
      </c>
      <c r="Q261" s="5" t="s">
        <v>160</v>
      </c>
      <c r="R261" s="5" t="s">
        <v>9119</v>
      </c>
      <c r="S261" s="5" t="s">
        <v>5605</v>
      </c>
      <c r="T261" s="5" t="s">
        <v>9118</v>
      </c>
      <c r="X261" s="5">
        <v>4</v>
      </c>
      <c r="Y261" s="5" t="s">
        <v>171</v>
      </c>
      <c r="Z261" s="5" t="s">
        <v>171</v>
      </c>
      <c r="AA261" s="5" t="s">
        <v>171</v>
      </c>
      <c r="AB261" s="5" t="s">
        <v>35</v>
      </c>
      <c r="AC261" s="5" t="s">
        <v>74</v>
      </c>
      <c r="AE261" s="5" t="s">
        <v>74</v>
      </c>
      <c r="AF261" s="5" t="s">
        <v>6384</v>
      </c>
    </row>
    <row r="262" spans="1:37">
      <c r="A262" s="5" t="s">
        <v>9108</v>
      </c>
      <c r="B262" s="5" t="s">
        <v>8825</v>
      </c>
      <c r="C262" s="5" t="s">
        <v>168</v>
      </c>
      <c r="D262" s="5" t="s">
        <v>167</v>
      </c>
      <c r="E262" s="5" t="s">
        <v>166</v>
      </c>
      <c r="F262" s="6">
        <v>0.02</v>
      </c>
      <c r="G262" s="5" t="s">
        <v>8824</v>
      </c>
      <c r="H262" s="5">
        <v>10</v>
      </c>
      <c r="I262" s="5" t="s">
        <v>8823</v>
      </c>
      <c r="J262" s="5">
        <v>300</v>
      </c>
      <c r="K262" s="5">
        <v>259200</v>
      </c>
      <c r="L262" s="5" t="s">
        <v>8822</v>
      </c>
      <c r="O262" s="5" t="s">
        <v>9117</v>
      </c>
      <c r="P262" s="5" t="s">
        <v>8944</v>
      </c>
      <c r="Q262" s="5" t="s">
        <v>160</v>
      </c>
      <c r="R262" s="5" t="s">
        <v>3030</v>
      </c>
      <c r="S262" s="5" t="s">
        <v>9116</v>
      </c>
      <c r="T262" s="5" t="s">
        <v>9115</v>
      </c>
      <c r="X262" s="5">
        <v>44</v>
      </c>
      <c r="Y262" s="5" t="s">
        <v>171</v>
      </c>
      <c r="Z262" s="5" t="s">
        <v>171</v>
      </c>
      <c r="AA262" s="5" t="s">
        <v>171</v>
      </c>
      <c r="AB262" s="5" t="s">
        <v>35</v>
      </c>
      <c r="AC262" s="5" t="s">
        <v>74</v>
      </c>
      <c r="AE262" s="5" t="s">
        <v>74</v>
      </c>
      <c r="AF262" s="5" t="s">
        <v>9114</v>
      </c>
    </row>
    <row r="263" spans="1:37">
      <c r="A263" s="5" t="s">
        <v>9108</v>
      </c>
      <c r="B263" s="5" t="s">
        <v>8825</v>
      </c>
      <c r="C263" s="5" t="s">
        <v>168</v>
      </c>
      <c r="D263" s="5" t="s">
        <v>167</v>
      </c>
      <c r="E263" s="5" t="s">
        <v>166</v>
      </c>
      <c r="F263" s="6">
        <v>0.02</v>
      </c>
      <c r="G263" s="5" t="s">
        <v>8824</v>
      </c>
      <c r="H263" s="5">
        <v>10</v>
      </c>
      <c r="I263" s="5" t="s">
        <v>8823</v>
      </c>
      <c r="J263" s="5">
        <v>300</v>
      </c>
      <c r="K263" s="5">
        <v>259200</v>
      </c>
      <c r="L263" s="5" t="s">
        <v>8822</v>
      </c>
      <c r="O263" s="5" t="s">
        <v>9113</v>
      </c>
      <c r="P263" s="5" t="s">
        <v>880</v>
      </c>
      <c r="Q263" s="5" t="s">
        <v>160</v>
      </c>
      <c r="R263" s="5" t="s">
        <v>9112</v>
      </c>
      <c r="S263" s="5" t="s">
        <v>9111</v>
      </c>
      <c r="T263" s="5" t="s">
        <v>9110</v>
      </c>
      <c r="X263" s="5">
        <v>34</v>
      </c>
      <c r="Y263" s="5" t="s">
        <v>156</v>
      </c>
      <c r="Z263" s="5" t="s">
        <v>156</v>
      </c>
      <c r="AA263" s="5" t="s">
        <v>156</v>
      </c>
      <c r="AB263" s="5" t="s">
        <v>35</v>
      </c>
      <c r="AC263" s="5" t="s">
        <v>74</v>
      </c>
      <c r="AE263" s="5" t="s">
        <v>74</v>
      </c>
      <c r="AF263" s="5" t="s">
        <v>9109</v>
      </c>
    </row>
    <row r="264" spans="1:37">
      <c r="A264" s="5" t="s">
        <v>9108</v>
      </c>
      <c r="B264" s="5" t="s">
        <v>8825</v>
      </c>
      <c r="C264" s="5" t="s">
        <v>168</v>
      </c>
      <c r="D264" s="5" t="s">
        <v>167</v>
      </c>
      <c r="E264" s="5" t="s">
        <v>166</v>
      </c>
      <c r="F264" s="6">
        <v>0.02</v>
      </c>
      <c r="G264" s="5" t="s">
        <v>8824</v>
      </c>
      <c r="H264" s="5">
        <v>10</v>
      </c>
      <c r="I264" s="5" t="s">
        <v>8823</v>
      </c>
      <c r="J264" s="5">
        <v>300</v>
      </c>
      <c r="K264" s="5">
        <v>259200</v>
      </c>
      <c r="L264" s="5" t="s">
        <v>8822</v>
      </c>
      <c r="O264" s="5" t="s">
        <v>9107</v>
      </c>
      <c r="P264" s="5" t="s">
        <v>9106</v>
      </c>
      <c r="Q264" s="5" t="s">
        <v>160</v>
      </c>
      <c r="R264" s="5" t="s">
        <v>9105</v>
      </c>
      <c r="S264" s="5" t="s">
        <v>9104</v>
      </c>
      <c r="T264" s="5" t="s">
        <v>9103</v>
      </c>
      <c r="X264" s="5">
        <v>60</v>
      </c>
      <c r="Y264" s="5" t="s">
        <v>171</v>
      </c>
      <c r="Z264" s="5" t="s">
        <v>171</v>
      </c>
      <c r="AA264" s="5" t="s">
        <v>171</v>
      </c>
      <c r="AB264" s="5" t="s">
        <v>35</v>
      </c>
      <c r="AC264" s="5" t="s">
        <v>74</v>
      </c>
      <c r="AD264" s="5" t="s">
        <v>35</v>
      </c>
      <c r="AF264" s="5" t="s">
        <v>9102</v>
      </c>
    </row>
    <row r="265" spans="1:37" s="8" customFormat="1">
      <c r="F265" s="9"/>
      <c r="AD265" s="10">
        <f>COUNTIF(AD254:AD264,AD257)</f>
        <v>5</v>
      </c>
      <c r="AE265" s="10">
        <f>COUNTIF(AE254:AE264,AE260)</f>
        <v>5</v>
      </c>
      <c r="AJ265" s="8">
        <f>AD265+AE265</f>
        <v>10</v>
      </c>
      <c r="AK265" s="8">
        <f>AE265/AJ265</f>
        <v>0.5</v>
      </c>
    </row>
    <row r="266" spans="1:37">
      <c r="A266" s="5" t="s">
        <v>9060</v>
      </c>
      <c r="B266" s="5" t="s">
        <v>8825</v>
      </c>
      <c r="C266" s="5" t="s">
        <v>168</v>
      </c>
      <c r="D266" s="5" t="s">
        <v>167</v>
      </c>
      <c r="E266" s="5" t="s">
        <v>166</v>
      </c>
      <c r="F266" s="6">
        <v>0.02</v>
      </c>
      <c r="G266" s="5" t="s">
        <v>8824</v>
      </c>
      <c r="H266" s="5">
        <v>10</v>
      </c>
      <c r="I266" s="5" t="s">
        <v>8823</v>
      </c>
      <c r="J266" s="5">
        <v>300</v>
      </c>
      <c r="K266" s="5">
        <v>259200</v>
      </c>
      <c r="L266" s="5" t="s">
        <v>8822</v>
      </c>
      <c r="O266" s="5" t="s">
        <v>9101</v>
      </c>
      <c r="P266" s="5" t="s">
        <v>9100</v>
      </c>
      <c r="Q266" s="5" t="s">
        <v>160</v>
      </c>
      <c r="R266" s="5" t="s">
        <v>5997</v>
      </c>
      <c r="S266" s="5" t="s">
        <v>9099</v>
      </c>
      <c r="T266" s="5" t="s">
        <v>9098</v>
      </c>
      <c r="X266" s="5">
        <v>64</v>
      </c>
      <c r="Y266" s="5" t="s">
        <v>171</v>
      </c>
      <c r="Z266" s="5" t="s">
        <v>171</v>
      </c>
      <c r="AA266" s="5" t="s">
        <v>171</v>
      </c>
      <c r="AB266" s="5" t="s">
        <v>36</v>
      </c>
      <c r="AC266" s="5" t="s">
        <v>120</v>
      </c>
      <c r="AE266" s="5" t="s">
        <v>120</v>
      </c>
      <c r="AF266" s="5" t="s">
        <v>9097</v>
      </c>
    </row>
    <row r="267" spans="1:37">
      <c r="A267" s="5" t="s">
        <v>9060</v>
      </c>
      <c r="B267" s="5" t="s">
        <v>8825</v>
      </c>
      <c r="C267" s="5" t="s">
        <v>168</v>
      </c>
      <c r="D267" s="5" t="s">
        <v>167</v>
      </c>
      <c r="E267" s="5" t="s">
        <v>166</v>
      </c>
      <c r="F267" s="6">
        <v>0.02</v>
      </c>
      <c r="G267" s="5" t="s">
        <v>8824</v>
      </c>
      <c r="H267" s="5">
        <v>10</v>
      </c>
      <c r="I267" s="5" t="s">
        <v>8823</v>
      </c>
      <c r="J267" s="5">
        <v>300</v>
      </c>
      <c r="K267" s="5">
        <v>259200</v>
      </c>
      <c r="L267" s="5" t="s">
        <v>8822</v>
      </c>
      <c r="O267" s="5" t="s">
        <v>9096</v>
      </c>
      <c r="P267" s="5" t="s">
        <v>8849</v>
      </c>
      <c r="Q267" s="5" t="s">
        <v>160</v>
      </c>
      <c r="R267" s="5" t="s">
        <v>7033</v>
      </c>
      <c r="S267" s="5" t="s">
        <v>9095</v>
      </c>
      <c r="T267" s="5" t="s">
        <v>9094</v>
      </c>
      <c r="X267" s="5">
        <v>12</v>
      </c>
      <c r="Y267" s="5" t="s">
        <v>171</v>
      </c>
      <c r="Z267" s="5" t="s">
        <v>171</v>
      </c>
      <c r="AA267" s="5" t="s">
        <v>171</v>
      </c>
      <c r="AB267" s="5" t="s">
        <v>36</v>
      </c>
      <c r="AC267" s="5" t="s">
        <v>120</v>
      </c>
      <c r="AD267" s="5" t="s">
        <v>36</v>
      </c>
      <c r="AF267" s="5" t="s">
        <v>9093</v>
      </c>
    </row>
    <row r="268" spans="1:37">
      <c r="A268" s="5" t="s">
        <v>9060</v>
      </c>
      <c r="B268" s="5" t="s">
        <v>8825</v>
      </c>
      <c r="C268" s="5" t="s">
        <v>168</v>
      </c>
      <c r="D268" s="5" t="s">
        <v>167</v>
      </c>
      <c r="E268" s="5" t="s">
        <v>166</v>
      </c>
      <c r="F268" s="6">
        <v>0.02</v>
      </c>
      <c r="G268" s="5" t="s">
        <v>8824</v>
      </c>
      <c r="H268" s="5">
        <v>10</v>
      </c>
      <c r="I268" s="5" t="s">
        <v>8823</v>
      </c>
      <c r="J268" s="5">
        <v>300</v>
      </c>
      <c r="K268" s="5">
        <v>259200</v>
      </c>
      <c r="L268" s="5" t="s">
        <v>8822</v>
      </c>
      <c r="O268" s="5" t="s">
        <v>9092</v>
      </c>
      <c r="P268" s="5" t="s">
        <v>8820</v>
      </c>
      <c r="Q268" s="5" t="s">
        <v>160</v>
      </c>
      <c r="R268" s="5" t="s">
        <v>9091</v>
      </c>
      <c r="S268" s="5" t="s">
        <v>9090</v>
      </c>
      <c r="T268" s="5" t="s">
        <v>9089</v>
      </c>
      <c r="X268" s="5">
        <v>21</v>
      </c>
      <c r="Y268" s="5" t="s">
        <v>171</v>
      </c>
      <c r="Z268" s="5" t="s">
        <v>171</v>
      </c>
      <c r="AA268" s="5" t="s">
        <v>171</v>
      </c>
      <c r="AB268" s="5" t="s">
        <v>36</v>
      </c>
      <c r="AC268" s="5" t="s">
        <v>120</v>
      </c>
      <c r="AE268" s="5" t="s">
        <v>120</v>
      </c>
      <c r="AF268" s="5" t="s">
        <v>9088</v>
      </c>
    </row>
    <row r="269" spans="1:37">
      <c r="A269" s="5" t="s">
        <v>9060</v>
      </c>
      <c r="B269" s="5" t="s">
        <v>8825</v>
      </c>
      <c r="C269" s="5" t="s">
        <v>168</v>
      </c>
      <c r="D269" s="5" t="s">
        <v>167</v>
      </c>
      <c r="E269" s="5" t="s">
        <v>166</v>
      </c>
      <c r="F269" s="6">
        <v>0.02</v>
      </c>
      <c r="G269" s="5" t="s">
        <v>8824</v>
      </c>
      <c r="H269" s="5">
        <v>10</v>
      </c>
      <c r="I269" s="5" t="s">
        <v>8823</v>
      </c>
      <c r="J269" s="5">
        <v>300</v>
      </c>
      <c r="K269" s="5">
        <v>259200</v>
      </c>
      <c r="L269" s="5" t="s">
        <v>8822</v>
      </c>
      <c r="O269" s="5" t="s">
        <v>9087</v>
      </c>
      <c r="P269" s="5" t="s">
        <v>6551</v>
      </c>
      <c r="Q269" s="5" t="s">
        <v>160</v>
      </c>
      <c r="R269" s="5" t="s">
        <v>9086</v>
      </c>
      <c r="S269" s="5" t="s">
        <v>9085</v>
      </c>
      <c r="T269" s="5" t="s">
        <v>9084</v>
      </c>
      <c r="X269" s="5">
        <v>51</v>
      </c>
      <c r="Y269" s="5" t="s">
        <v>156</v>
      </c>
      <c r="Z269" s="5" t="s">
        <v>156</v>
      </c>
      <c r="AA269" s="5" t="s">
        <v>156</v>
      </c>
      <c r="AB269" s="5" t="s">
        <v>36</v>
      </c>
      <c r="AC269" s="5" t="s">
        <v>120</v>
      </c>
      <c r="AF269" s="5" t="s">
        <v>9083</v>
      </c>
    </row>
    <row r="270" spans="1:37">
      <c r="A270" s="5" t="s">
        <v>9060</v>
      </c>
      <c r="B270" s="5" t="s">
        <v>8825</v>
      </c>
      <c r="C270" s="5" t="s">
        <v>168</v>
      </c>
      <c r="D270" s="5" t="s">
        <v>167</v>
      </c>
      <c r="E270" s="5" t="s">
        <v>166</v>
      </c>
      <c r="F270" s="6">
        <v>0.02</v>
      </c>
      <c r="G270" s="5" t="s">
        <v>8824</v>
      </c>
      <c r="H270" s="5">
        <v>10</v>
      </c>
      <c r="I270" s="5" t="s">
        <v>8823</v>
      </c>
      <c r="J270" s="5">
        <v>300</v>
      </c>
      <c r="K270" s="5">
        <v>259200</v>
      </c>
      <c r="L270" s="5" t="s">
        <v>8822</v>
      </c>
      <c r="O270" s="5" t="s">
        <v>9082</v>
      </c>
      <c r="P270" s="5" t="s">
        <v>9081</v>
      </c>
      <c r="Q270" s="5" t="s">
        <v>160</v>
      </c>
      <c r="R270" s="5" t="s">
        <v>6504</v>
      </c>
      <c r="S270" s="5" t="s">
        <v>9080</v>
      </c>
      <c r="T270" s="5" t="s">
        <v>9079</v>
      </c>
      <c r="X270" s="5">
        <v>34</v>
      </c>
      <c r="Y270" s="5" t="s">
        <v>171</v>
      </c>
      <c r="Z270" s="5" t="s">
        <v>171</v>
      </c>
      <c r="AA270" s="5" t="s">
        <v>171</v>
      </c>
      <c r="AB270" s="5" t="s">
        <v>36</v>
      </c>
      <c r="AC270" s="5" t="s">
        <v>120</v>
      </c>
      <c r="AD270" s="5" t="s">
        <v>36</v>
      </c>
      <c r="AF270" s="5" t="s">
        <v>9078</v>
      </c>
    </row>
    <row r="271" spans="1:37">
      <c r="A271" s="5" t="s">
        <v>9060</v>
      </c>
      <c r="B271" s="5" t="s">
        <v>8825</v>
      </c>
      <c r="C271" s="5" t="s">
        <v>168</v>
      </c>
      <c r="D271" s="5" t="s">
        <v>167</v>
      </c>
      <c r="E271" s="5" t="s">
        <v>166</v>
      </c>
      <c r="F271" s="6">
        <v>0.02</v>
      </c>
      <c r="G271" s="5" t="s">
        <v>8824</v>
      </c>
      <c r="H271" s="5">
        <v>10</v>
      </c>
      <c r="I271" s="5" t="s">
        <v>8823</v>
      </c>
      <c r="J271" s="5">
        <v>300</v>
      </c>
      <c r="K271" s="5">
        <v>259200</v>
      </c>
      <c r="L271" s="5" t="s">
        <v>8822</v>
      </c>
      <c r="O271" s="5" t="s">
        <v>9077</v>
      </c>
      <c r="P271" s="5" t="s">
        <v>8948</v>
      </c>
      <c r="Q271" s="5" t="s">
        <v>160</v>
      </c>
      <c r="R271" s="5" t="s">
        <v>9076</v>
      </c>
      <c r="S271" s="5" t="s">
        <v>9075</v>
      </c>
      <c r="T271" s="5" t="s">
        <v>9074</v>
      </c>
      <c r="X271" s="5">
        <v>137</v>
      </c>
      <c r="Y271" s="5" t="s">
        <v>171</v>
      </c>
      <c r="Z271" s="5" t="s">
        <v>171</v>
      </c>
      <c r="AA271" s="5" t="s">
        <v>171</v>
      </c>
      <c r="AB271" s="5" t="s">
        <v>36</v>
      </c>
      <c r="AC271" s="5" t="s">
        <v>120</v>
      </c>
      <c r="AE271" s="5" t="s">
        <v>120</v>
      </c>
      <c r="AF271" s="5" t="s">
        <v>9073</v>
      </c>
    </row>
    <row r="272" spans="1:37">
      <c r="A272" s="5" t="s">
        <v>9060</v>
      </c>
      <c r="B272" s="5" t="s">
        <v>8825</v>
      </c>
      <c r="C272" s="5" t="s">
        <v>168</v>
      </c>
      <c r="D272" s="5" t="s">
        <v>167</v>
      </c>
      <c r="E272" s="5" t="s">
        <v>166</v>
      </c>
      <c r="F272" s="6">
        <v>0.02</v>
      </c>
      <c r="G272" s="5" t="s">
        <v>8824</v>
      </c>
      <c r="H272" s="5">
        <v>10</v>
      </c>
      <c r="I272" s="5" t="s">
        <v>8823</v>
      </c>
      <c r="J272" s="5">
        <v>300</v>
      </c>
      <c r="K272" s="5">
        <v>259200</v>
      </c>
      <c r="L272" s="5" t="s">
        <v>8822</v>
      </c>
      <c r="O272" s="5" t="s">
        <v>9072</v>
      </c>
      <c r="P272" s="5" t="s">
        <v>8831</v>
      </c>
      <c r="Q272" s="5" t="s">
        <v>160</v>
      </c>
      <c r="R272" s="5" t="s">
        <v>9071</v>
      </c>
      <c r="S272" s="5" t="s">
        <v>9070</v>
      </c>
      <c r="T272" s="5" t="s">
        <v>9069</v>
      </c>
      <c r="X272" s="5">
        <v>45</v>
      </c>
      <c r="Y272" s="5" t="s">
        <v>171</v>
      </c>
      <c r="Z272" s="5" t="s">
        <v>171</v>
      </c>
      <c r="AA272" s="5" t="s">
        <v>171</v>
      </c>
      <c r="AB272" s="5" t="s">
        <v>36</v>
      </c>
      <c r="AC272" s="5" t="s">
        <v>120</v>
      </c>
      <c r="AD272" s="5" t="s">
        <v>36</v>
      </c>
      <c r="AF272" s="5" t="s">
        <v>9068</v>
      </c>
    </row>
    <row r="273" spans="1:37">
      <c r="A273" s="5" t="s">
        <v>9060</v>
      </c>
      <c r="B273" s="5" t="s">
        <v>8825</v>
      </c>
      <c r="C273" s="5" t="s">
        <v>168</v>
      </c>
      <c r="D273" s="5" t="s">
        <v>167</v>
      </c>
      <c r="E273" s="5" t="s">
        <v>166</v>
      </c>
      <c r="F273" s="6">
        <v>0.02</v>
      </c>
      <c r="G273" s="5" t="s">
        <v>8824</v>
      </c>
      <c r="H273" s="5">
        <v>10</v>
      </c>
      <c r="I273" s="5" t="s">
        <v>8823</v>
      </c>
      <c r="J273" s="5">
        <v>300</v>
      </c>
      <c r="K273" s="5">
        <v>259200</v>
      </c>
      <c r="L273" s="5" t="s">
        <v>8822</v>
      </c>
      <c r="O273" s="5" t="s">
        <v>9067</v>
      </c>
      <c r="P273" s="5" t="s">
        <v>8944</v>
      </c>
      <c r="Q273" s="5" t="s">
        <v>160</v>
      </c>
      <c r="R273" s="5" t="s">
        <v>9066</v>
      </c>
      <c r="S273" s="5" t="s">
        <v>9065</v>
      </c>
      <c r="T273" s="5" t="s">
        <v>9064</v>
      </c>
      <c r="X273" s="5">
        <v>34</v>
      </c>
      <c r="Y273" s="5" t="s">
        <v>171</v>
      </c>
      <c r="Z273" s="5" t="s">
        <v>171</v>
      </c>
      <c r="AA273" s="5" t="s">
        <v>171</v>
      </c>
      <c r="AB273" s="5" t="s">
        <v>36</v>
      </c>
      <c r="AC273" s="5" t="s">
        <v>120</v>
      </c>
      <c r="AD273" s="5" t="s">
        <v>36</v>
      </c>
      <c r="AF273" s="5" t="s">
        <v>9063</v>
      </c>
    </row>
    <row r="274" spans="1:37">
      <c r="A274" s="5" t="s">
        <v>9060</v>
      </c>
      <c r="B274" s="5" t="s">
        <v>8825</v>
      </c>
      <c r="C274" s="5" t="s">
        <v>168</v>
      </c>
      <c r="D274" s="5" t="s">
        <v>167</v>
      </c>
      <c r="E274" s="5" t="s">
        <v>166</v>
      </c>
      <c r="F274" s="6">
        <v>0.02</v>
      </c>
      <c r="G274" s="5" t="s">
        <v>8824</v>
      </c>
      <c r="H274" s="5">
        <v>10</v>
      </c>
      <c r="I274" s="5" t="s">
        <v>8823</v>
      </c>
      <c r="J274" s="5">
        <v>300</v>
      </c>
      <c r="K274" s="5">
        <v>259200</v>
      </c>
      <c r="L274" s="5" t="s">
        <v>8822</v>
      </c>
      <c r="O274" s="5" t="s">
        <v>9062</v>
      </c>
      <c r="P274" s="5" t="s">
        <v>9061</v>
      </c>
      <c r="Q274" s="5" t="s">
        <v>160</v>
      </c>
      <c r="R274" s="5" t="s">
        <v>343</v>
      </c>
      <c r="S274" s="5" t="s">
        <v>720</v>
      </c>
      <c r="T274" s="5" t="s">
        <v>719</v>
      </c>
      <c r="X274" s="5">
        <v>6</v>
      </c>
      <c r="Y274" s="5" t="s">
        <v>171</v>
      </c>
      <c r="Z274" s="5" t="s">
        <v>171</v>
      </c>
      <c r="AA274" s="5" t="s">
        <v>171</v>
      </c>
      <c r="AB274" s="5" t="s">
        <v>36</v>
      </c>
      <c r="AC274" s="5" t="s">
        <v>120</v>
      </c>
      <c r="AD274" s="5" t="s">
        <v>36</v>
      </c>
      <c r="AF274" s="5" t="s">
        <v>6417</v>
      </c>
    </row>
    <row r="275" spans="1:37">
      <c r="A275" s="5" t="s">
        <v>9060</v>
      </c>
      <c r="B275" s="5" t="s">
        <v>8825</v>
      </c>
      <c r="C275" s="5" t="s">
        <v>168</v>
      </c>
      <c r="D275" s="5" t="s">
        <v>167</v>
      </c>
      <c r="E275" s="5" t="s">
        <v>166</v>
      </c>
      <c r="F275" s="6">
        <v>0.02</v>
      </c>
      <c r="G275" s="5" t="s">
        <v>8824</v>
      </c>
      <c r="H275" s="5">
        <v>10</v>
      </c>
      <c r="I275" s="5" t="s">
        <v>8823</v>
      </c>
      <c r="J275" s="5">
        <v>300</v>
      </c>
      <c r="K275" s="5">
        <v>259200</v>
      </c>
      <c r="L275" s="5" t="s">
        <v>8822</v>
      </c>
      <c r="O275" s="5" t="s">
        <v>9059</v>
      </c>
      <c r="P275" s="5" t="s">
        <v>8837</v>
      </c>
      <c r="Q275" s="5" t="s">
        <v>160</v>
      </c>
      <c r="R275" s="5" t="s">
        <v>9058</v>
      </c>
      <c r="S275" s="5" t="s">
        <v>9057</v>
      </c>
      <c r="T275" s="5" t="s">
        <v>9056</v>
      </c>
      <c r="X275" s="5">
        <v>38</v>
      </c>
      <c r="Y275" s="5" t="s">
        <v>171</v>
      </c>
      <c r="Z275" s="5" t="s">
        <v>171</v>
      </c>
      <c r="AA275" s="5" t="s">
        <v>171</v>
      </c>
      <c r="AB275" s="5" t="s">
        <v>36</v>
      </c>
      <c r="AC275" s="5" t="s">
        <v>120</v>
      </c>
      <c r="AD275" s="5" t="s">
        <v>36</v>
      </c>
      <c r="AF275" s="5" t="s">
        <v>9055</v>
      </c>
    </row>
    <row r="276" spans="1:37" s="8" customFormat="1">
      <c r="F276" s="9"/>
      <c r="AD276" s="10">
        <f>COUNTIF(AD265:AD275,AD267)</f>
        <v>6</v>
      </c>
      <c r="AE276" s="10">
        <f>COUNTIF(AE265:AE275,AE268)</f>
        <v>3</v>
      </c>
      <c r="AJ276" s="8">
        <f>AD276+AE276</f>
        <v>9</v>
      </c>
      <c r="AK276" s="8">
        <f>AE276/AJ276</f>
        <v>0.33333333333333331</v>
      </c>
    </row>
    <row r="277" spans="1:37">
      <c r="A277" s="5" t="s">
        <v>9011</v>
      </c>
      <c r="B277" s="5" t="s">
        <v>8825</v>
      </c>
      <c r="C277" s="5" t="s">
        <v>168</v>
      </c>
      <c r="D277" s="5" t="s">
        <v>167</v>
      </c>
      <c r="E277" s="5" t="s">
        <v>166</v>
      </c>
      <c r="F277" s="6">
        <v>0.02</v>
      </c>
      <c r="G277" s="5" t="s">
        <v>8824</v>
      </c>
      <c r="H277" s="5">
        <v>10</v>
      </c>
      <c r="I277" s="5" t="s">
        <v>8823</v>
      </c>
      <c r="J277" s="5">
        <v>300</v>
      </c>
      <c r="K277" s="5">
        <v>259200</v>
      </c>
      <c r="L277" s="5" t="s">
        <v>8822</v>
      </c>
      <c r="O277" s="5" t="s">
        <v>9054</v>
      </c>
      <c r="P277" s="5" t="s">
        <v>8903</v>
      </c>
      <c r="Q277" s="5" t="s">
        <v>160</v>
      </c>
      <c r="R277" s="5" t="s">
        <v>9053</v>
      </c>
      <c r="S277" s="5" t="s">
        <v>9052</v>
      </c>
      <c r="T277" s="5" t="s">
        <v>9051</v>
      </c>
      <c r="X277" s="5">
        <v>28</v>
      </c>
      <c r="Y277" s="5" t="s">
        <v>171</v>
      </c>
      <c r="Z277" s="5" t="s">
        <v>171</v>
      </c>
      <c r="AA277" s="5" t="s">
        <v>171</v>
      </c>
      <c r="AB277" s="5" t="s">
        <v>37</v>
      </c>
      <c r="AC277" s="5" t="s">
        <v>121</v>
      </c>
      <c r="AD277" s="5" t="s">
        <v>37</v>
      </c>
      <c r="AF277" s="5" t="s">
        <v>9050</v>
      </c>
    </row>
    <row r="278" spans="1:37">
      <c r="A278" s="5" t="s">
        <v>9011</v>
      </c>
      <c r="B278" s="5" t="s">
        <v>8825</v>
      </c>
      <c r="C278" s="5" t="s">
        <v>168</v>
      </c>
      <c r="D278" s="5" t="s">
        <v>167</v>
      </c>
      <c r="E278" s="5" t="s">
        <v>166</v>
      </c>
      <c r="F278" s="6">
        <v>0.02</v>
      </c>
      <c r="G278" s="5" t="s">
        <v>8824</v>
      </c>
      <c r="H278" s="5">
        <v>10</v>
      </c>
      <c r="I278" s="5" t="s">
        <v>8823</v>
      </c>
      <c r="J278" s="5">
        <v>300</v>
      </c>
      <c r="K278" s="5">
        <v>259200</v>
      </c>
      <c r="L278" s="5" t="s">
        <v>8822</v>
      </c>
      <c r="O278" s="5" t="s">
        <v>9049</v>
      </c>
      <c r="P278" s="5" t="s">
        <v>180</v>
      </c>
      <c r="Q278" s="5" t="s">
        <v>160</v>
      </c>
      <c r="R278" s="5" t="s">
        <v>9048</v>
      </c>
      <c r="S278" s="5" t="s">
        <v>9047</v>
      </c>
      <c r="T278" s="5" t="s">
        <v>9046</v>
      </c>
      <c r="X278" s="5">
        <v>5</v>
      </c>
      <c r="Y278" s="5" t="s">
        <v>171</v>
      </c>
      <c r="Z278" s="5" t="s">
        <v>171</v>
      </c>
      <c r="AA278" s="5" t="s">
        <v>171</v>
      </c>
      <c r="AB278" s="5" t="s">
        <v>37</v>
      </c>
      <c r="AC278" s="5" t="s">
        <v>121</v>
      </c>
      <c r="AE278" s="5" t="s">
        <v>121</v>
      </c>
      <c r="AF278" s="5" t="s">
        <v>6384</v>
      </c>
    </row>
    <row r="279" spans="1:37">
      <c r="A279" s="5" t="s">
        <v>9011</v>
      </c>
      <c r="B279" s="5" t="s">
        <v>8825</v>
      </c>
      <c r="C279" s="5" t="s">
        <v>168</v>
      </c>
      <c r="D279" s="5" t="s">
        <v>167</v>
      </c>
      <c r="E279" s="5" t="s">
        <v>166</v>
      </c>
      <c r="F279" s="6">
        <v>0.02</v>
      </c>
      <c r="G279" s="5" t="s">
        <v>8824</v>
      </c>
      <c r="H279" s="5">
        <v>10</v>
      </c>
      <c r="I279" s="5" t="s">
        <v>8823</v>
      </c>
      <c r="J279" s="5">
        <v>300</v>
      </c>
      <c r="K279" s="5">
        <v>259200</v>
      </c>
      <c r="L279" s="5" t="s">
        <v>8822</v>
      </c>
      <c r="O279" s="5" t="s">
        <v>9045</v>
      </c>
      <c r="P279" s="5" t="s">
        <v>8849</v>
      </c>
      <c r="Q279" s="5" t="s">
        <v>160</v>
      </c>
      <c r="R279" s="5" t="s">
        <v>4996</v>
      </c>
      <c r="S279" s="5" t="s">
        <v>9044</v>
      </c>
      <c r="T279" s="5" t="s">
        <v>9043</v>
      </c>
      <c r="X279" s="5">
        <v>22</v>
      </c>
      <c r="Y279" s="5" t="s">
        <v>171</v>
      </c>
      <c r="Z279" s="5" t="s">
        <v>171</v>
      </c>
      <c r="AA279" s="5" t="s">
        <v>171</v>
      </c>
      <c r="AB279" s="5" t="s">
        <v>37</v>
      </c>
      <c r="AC279" s="5" t="s">
        <v>121</v>
      </c>
      <c r="AD279" s="5" t="s">
        <v>37</v>
      </c>
      <c r="AF279" s="5" t="s">
        <v>9042</v>
      </c>
    </row>
    <row r="280" spans="1:37">
      <c r="A280" s="5" t="s">
        <v>9011</v>
      </c>
      <c r="B280" s="5" t="s">
        <v>8825</v>
      </c>
      <c r="C280" s="5" t="s">
        <v>168</v>
      </c>
      <c r="D280" s="5" t="s">
        <v>167</v>
      </c>
      <c r="E280" s="5" t="s">
        <v>166</v>
      </c>
      <c r="F280" s="6">
        <v>0.02</v>
      </c>
      <c r="G280" s="5" t="s">
        <v>8824</v>
      </c>
      <c r="H280" s="5">
        <v>10</v>
      </c>
      <c r="I280" s="5" t="s">
        <v>8823</v>
      </c>
      <c r="J280" s="5">
        <v>300</v>
      </c>
      <c r="K280" s="5">
        <v>259200</v>
      </c>
      <c r="L280" s="5" t="s">
        <v>8822</v>
      </c>
      <c r="O280" s="5" t="s">
        <v>9041</v>
      </c>
      <c r="P280" s="5" t="s">
        <v>8831</v>
      </c>
      <c r="Q280" s="5" t="s">
        <v>160</v>
      </c>
      <c r="R280" s="5" t="s">
        <v>9040</v>
      </c>
      <c r="S280" s="5" t="s">
        <v>9039</v>
      </c>
      <c r="T280" s="5" t="s">
        <v>9038</v>
      </c>
      <c r="X280" s="5">
        <v>30</v>
      </c>
      <c r="Y280" s="5" t="s">
        <v>171</v>
      </c>
      <c r="Z280" s="5" t="s">
        <v>171</v>
      </c>
      <c r="AA280" s="5" t="s">
        <v>171</v>
      </c>
      <c r="AB280" s="5" t="s">
        <v>37</v>
      </c>
      <c r="AC280" s="5" t="s">
        <v>121</v>
      </c>
      <c r="AD280" s="5" t="s">
        <v>37</v>
      </c>
      <c r="AF280" s="5" t="s">
        <v>9037</v>
      </c>
    </row>
    <row r="281" spans="1:37">
      <c r="A281" s="5" t="s">
        <v>9011</v>
      </c>
      <c r="B281" s="5" t="s">
        <v>8825</v>
      </c>
      <c r="C281" s="5" t="s">
        <v>168</v>
      </c>
      <c r="D281" s="5" t="s">
        <v>167</v>
      </c>
      <c r="E281" s="5" t="s">
        <v>166</v>
      </c>
      <c r="F281" s="6">
        <v>0.02</v>
      </c>
      <c r="G281" s="5" t="s">
        <v>8824</v>
      </c>
      <c r="H281" s="5">
        <v>10</v>
      </c>
      <c r="I281" s="5" t="s">
        <v>8823</v>
      </c>
      <c r="J281" s="5">
        <v>300</v>
      </c>
      <c r="K281" s="5">
        <v>259200</v>
      </c>
      <c r="L281" s="5" t="s">
        <v>8822</v>
      </c>
      <c r="O281" s="5" t="s">
        <v>9036</v>
      </c>
      <c r="P281" s="5" t="s">
        <v>9035</v>
      </c>
      <c r="Q281" s="5" t="s">
        <v>160</v>
      </c>
      <c r="R281" s="5" t="s">
        <v>9034</v>
      </c>
      <c r="S281" s="5" t="s">
        <v>9033</v>
      </c>
      <c r="T281" s="5" t="s">
        <v>9032</v>
      </c>
      <c r="X281" s="5">
        <v>39</v>
      </c>
      <c r="Y281" s="5" t="s">
        <v>171</v>
      </c>
      <c r="Z281" s="5" t="s">
        <v>171</v>
      </c>
      <c r="AA281" s="5" t="s">
        <v>171</v>
      </c>
      <c r="AB281" s="5" t="s">
        <v>37</v>
      </c>
      <c r="AC281" s="5" t="s">
        <v>121</v>
      </c>
      <c r="AD281" s="5" t="s">
        <v>37</v>
      </c>
      <c r="AF281" s="5" t="s">
        <v>9031</v>
      </c>
    </row>
    <row r="282" spans="1:37">
      <c r="A282" s="5" t="s">
        <v>9011</v>
      </c>
      <c r="B282" s="5" t="s">
        <v>8825</v>
      </c>
      <c r="C282" s="5" t="s">
        <v>168</v>
      </c>
      <c r="D282" s="5" t="s">
        <v>167</v>
      </c>
      <c r="E282" s="5" t="s">
        <v>166</v>
      </c>
      <c r="F282" s="6">
        <v>0.02</v>
      </c>
      <c r="G282" s="5" t="s">
        <v>8824</v>
      </c>
      <c r="H282" s="5">
        <v>10</v>
      </c>
      <c r="I282" s="5" t="s">
        <v>8823</v>
      </c>
      <c r="J282" s="5">
        <v>300</v>
      </c>
      <c r="K282" s="5">
        <v>259200</v>
      </c>
      <c r="L282" s="5" t="s">
        <v>8822</v>
      </c>
      <c r="O282" s="5" t="s">
        <v>9030</v>
      </c>
      <c r="P282" s="5" t="s">
        <v>9029</v>
      </c>
      <c r="Q282" s="5" t="s">
        <v>160</v>
      </c>
      <c r="R282" s="5" t="s">
        <v>9028</v>
      </c>
      <c r="S282" s="5" t="s">
        <v>9027</v>
      </c>
      <c r="T282" s="5" t="s">
        <v>9026</v>
      </c>
      <c r="X282" s="5">
        <v>7</v>
      </c>
      <c r="Y282" s="5" t="s">
        <v>171</v>
      </c>
      <c r="Z282" s="5" t="s">
        <v>171</v>
      </c>
      <c r="AA282" s="5" t="s">
        <v>171</v>
      </c>
      <c r="AB282" s="5" t="s">
        <v>37</v>
      </c>
      <c r="AC282" s="5" t="s">
        <v>121</v>
      </c>
      <c r="AD282" s="5" t="s">
        <v>37</v>
      </c>
      <c r="AF282" s="5" t="s">
        <v>9025</v>
      </c>
    </row>
    <row r="283" spans="1:37">
      <c r="A283" s="5" t="s">
        <v>9011</v>
      </c>
      <c r="B283" s="5" t="s">
        <v>8825</v>
      </c>
      <c r="C283" s="5" t="s">
        <v>168</v>
      </c>
      <c r="D283" s="5" t="s">
        <v>167</v>
      </c>
      <c r="E283" s="5" t="s">
        <v>166</v>
      </c>
      <c r="F283" s="6">
        <v>0.02</v>
      </c>
      <c r="G283" s="5" t="s">
        <v>8824</v>
      </c>
      <c r="H283" s="5">
        <v>10</v>
      </c>
      <c r="I283" s="5" t="s">
        <v>8823</v>
      </c>
      <c r="J283" s="5">
        <v>300</v>
      </c>
      <c r="K283" s="5">
        <v>259200</v>
      </c>
      <c r="L283" s="5" t="s">
        <v>8822</v>
      </c>
      <c r="O283" s="5" t="s">
        <v>9024</v>
      </c>
      <c r="P283" s="5" t="s">
        <v>8869</v>
      </c>
      <c r="Q283" s="5" t="s">
        <v>160</v>
      </c>
      <c r="R283" s="5" t="s">
        <v>1846</v>
      </c>
      <c r="S283" s="5" t="s">
        <v>1955</v>
      </c>
      <c r="T283" s="5" t="s">
        <v>9023</v>
      </c>
      <c r="X283" s="5">
        <v>38</v>
      </c>
      <c r="Y283" s="5" t="s">
        <v>171</v>
      </c>
      <c r="Z283" s="5" t="s">
        <v>171</v>
      </c>
      <c r="AA283" s="5" t="s">
        <v>171</v>
      </c>
      <c r="AB283" s="5" t="s">
        <v>37</v>
      </c>
      <c r="AC283" s="5" t="s">
        <v>121</v>
      </c>
      <c r="AD283" s="5" t="s">
        <v>37</v>
      </c>
      <c r="AF283" s="5" t="s">
        <v>9022</v>
      </c>
    </row>
    <row r="284" spans="1:37">
      <c r="A284" s="5" t="s">
        <v>9011</v>
      </c>
      <c r="B284" s="5" t="s">
        <v>8825</v>
      </c>
      <c r="C284" s="5" t="s">
        <v>168</v>
      </c>
      <c r="D284" s="5" t="s">
        <v>167</v>
      </c>
      <c r="E284" s="5" t="s">
        <v>166</v>
      </c>
      <c r="F284" s="6">
        <v>0.02</v>
      </c>
      <c r="G284" s="5" t="s">
        <v>8824</v>
      </c>
      <c r="H284" s="5">
        <v>10</v>
      </c>
      <c r="I284" s="5" t="s">
        <v>8823</v>
      </c>
      <c r="J284" s="5">
        <v>300</v>
      </c>
      <c r="K284" s="5">
        <v>259200</v>
      </c>
      <c r="L284" s="5" t="s">
        <v>8822</v>
      </c>
      <c r="O284" s="5" t="s">
        <v>9021</v>
      </c>
      <c r="P284" s="5" t="s">
        <v>9020</v>
      </c>
      <c r="Q284" s="5" t="s">
        <v>160</v>
      </c>
      <c r="R284" s="5" t="s">
        <v>9019</v>
      </c>
      <c r="S284" s="5" t="s">
        <v>9018</v>
      </c>
      <c r="T284" s="5" t="s">
        <v>9017</v>
      </c>
      <c r="X284" s="5">
        <v>39</v>
      </c>
      <c r="Y284" s="5" t="s">
        <v>171</v>
      </c>
      <c r="Z284" s="5" t="s">
        <v>171</v>
      </c>
      <c r="AA284" s="5" t="s">
        <v>171</v>
      </c>
      <c r="AB284" s="5" t="s">
        <v>37</v>
      </c>
      <c r="AC284" s="5" t="s">
        <v>121</v>
      </c>
      <c r="AD284" s="5" t="s">
        <v>37</v>
      </c>
      <c r="AF284" s="5" t="s">
        <v>9016</v>
      </c>
    </row>
    <row r="285" spans="1:37">
      <c r="A285" s="5" t="s">
        <v>9011</v>
      </c>
      <c r="B285" s="5" t="s">
        <v>8825</v>
      </c>
      <c r="C285" s="5" t="s">
        <v>168</v>
      </c>
      <c r="D285" s="5" t="s">
        <v>167</v>
      </c>
      <c r="E285" s="5" t="s">
        <v>166</v>
      </c>
      <c r="F285" s="6">
        <v>0.02</v>
      </c>
      <c r="G285" s="5" t="s">
        <v>8824</v>
      </c>
      <c r="H285" s="5">
        <v>10</v>
      </c>
      <c r="I285" s="5" t="s">
        <v>8823</v>
      </c>
      <c r="J285" s="5">
        <v>300</v>
      </c>
      <c r="K285" s="5">
        <v>259200</v>
      </c>
      <c r="L285" s="5" t="s">
        <v>8822</v>
      </c>
      <c r="O285" s="5" t="s">
        <v>9015</v>
      </c>
      <c r="P285" s="5" t="s">
        <v>8820</v>
      </c>
      <c r="Q285" s="5" t="s">
        <v>160</v>
      </c>
      <c r="R285" s="5" t="s">
        <v>2579</v>
      </c>
      <c r="S285" s="5" t="s">
        <v>9014</v>
      </c>
      <c r="T285" s="5" t="s">
        <v>9013</v>
      </c>
      <c r="X285" s="5">
        <v>41</v>
      </c>
      <c r="Y285" s="5" t="s">
        <v>171</v>
      </c>
      <c r="Z285" s="5" t="s">
        <v>171</v>
      </c>
      <c r="AA285" s="5" t="s">
        <v>171</v>
      </c>
      <c r="AB285" s="5" t="s">
        <v>37</v>
      </c>
      <c r="AC285" s="5" t="s">
        <v>121</v>
      </c>
      <c r="AE285" s="5" t="s">
        <v>121</v>
      </c>
      <c r="AF285" s="5" t="s">
        <v>9012</v>
      </c>
    </row>
    <row r="286" spans="1:37">
      <c r="A286" s="5" t="s">
        <v>9011</v>
      </c>
      <c r="B286" s="5" t="s">
        <v>8825</v>
      </c>
      <c r="C286" s="5" t="s">
        <v>168</v>
      </c>
      <c r="D286" s="5" t="s">
        <v>167</v>
      </c>
      <c r="E286" s="5" t="s">
        <v>166</v>
      </c>
      <c r="F286" s="6">
        <v>0.02</v>
      </c>
      <c r="G286" s="5" t="s">
        <v>8824</v>
      </c>
      <c r="H286" s="5">
        <v>10</v>
      </c>
      <c r="I286" s="5" t="s">
        <v>8823</v>
      </c>
      <c r="J286" s="5">
        <v>300</v>
      </c>
      <c r="K286" s="5">
        <v>259200</v>
      </c>
      <c r="L286" s="5" t="s">
        <v>8822</v>
      </c>
      <c r="O286" s="5" t="s">
        <v>9010</v>
      </c>
      <c r="P286" s="5" t="s">
        <v>8837</v>
      </c>
      <c r="Q286" s="5" t="s">
        <v>160</v>
      </c>
      <c r="R286" s="5" t="s">
        <v>9009</v>
      </c>
      <c r="S286" s="5" t="s">
        <v>9008</v>
      </c>
      <c r="T286" s="5" t="s">
        <v>9007</v>
      </c>
      <c r="X286" s="5">
        <v>45</v>
      </c>
      <c r="Y286" s="5" t="s">
        <v>171</v>
      </c>
      <c r="Z286" s="5" t="s">
        <v>171</v>
      </c>
      <c r="AA286" s="5" t="s">
        <v>171</v>
      </c>
      <c r="AB286" s="5" t="s">
        <v>37</v>
      </c>
      <c r="AC286" s="5" t="s">
        <v>121</v>
      </c>
      <c r="AD286" s="5" t="s">
        <v>37</v>
      </c>
      <c r="AF286" s="5" t="s">
        <v>9006</v>
      </c>
    </row>
    <row r="287" spans="1:37" s="8" customFormat="1">
      <c r="F287" s="9"/>
      <c r="AD287" s="10">
        <f>COUNTIF(AD276:AD286,AD281)</f>
        <v>8</v>
      </c>
      <c r="AE287" s="10">
        <f>COUNTIF(AE276:AE286,AE278)</f>
        <v>2</v>
      </c>
      <c r="AJ287" s="8">
        <f>AD287+AE287</f>
        <v>10</v>
      </c>
      <c r="AK287" s="8">
        <f>AD287/AJ287</f>
        <v>0.8</v>
      </c>
    </row>
    <row r="288" spans="1:37">
      <c r="A288" s="5" t="s">
        <v>8966</v>
      </c>
      <c r="B288" s="5" t="s">
        <v>8825</v>
      </c>
      <c r="C288" s="5" t="s">
        <v>168</v>
      </c>
      <c r="D288" s="5" t="s">
        <v>167</v>
      </c>
      <c r="E288" s="5" t="s">
        <v>166</v>
      </c>
      <c r="F288" s="6">
        <v>0.02</v>
      </c>
      <c r="G288" s="5" t="s">
        <v>8824</v>
      </c>
      <c r="H288" s="5">
        <v>10</v>
      </c>
      <c r="I288" s="5" t="s">
        <v>8823</v>
      </c>
      <c r="J288" s="5">
        <v>300</v>
      </c>
      <c r="K288" s="5">
        <v>259200</v>
      </c>
      <c r="L288" s="5" t="s">
        <v>8822</v>
      </c>
      <c r="O288" s="5" t="s">
        <v>9005</v>
      </c>
      <c r="P288" s="5" t="s">
        <v>8937</v>
      </c>
      <c r="Q288" s="5" t="s">
        <v>160</v>
      </c>
      <c r="R288" s="5" t="s">
        <v>3076</v>
      </c>
      <c r="S288" s="5" t="s">
        <v>9004</v>
      </c>
      <c r="T288" s="5" t="s">
        <v>9003</v>
      </c>
      <c r="X288" s="5">
        <v>30</v>
      </c>
      <c r="Y288" s="5" t="s">
        <v>171</v>
      </c>
      <c r="Z288" s="5" t="s">
        <v>171</v>
      </c>
      <c r="AA288" s="5" t="s">
        <v>171</v>
      </c>
      <c r="AB288" s="5" t="s">
        <v>38</v>
      </c>
      <c r="AC288" s="5" t="s">
        <v>97</v>
      </c>
      <c r="AD288" s="5" t="s">
        <v>38</v>
      </c>
      <c r="AF288" s="5" t="s">
        <v>9002</v>
      </c>
    </row>
    <row r="289" spans="1:37">
      <c r="A289" s="5" t="s">
        <v>8966</v>
      </c>
      <c r="B289" s="5" t="s">
        <v>8825</v>
      </c>
      <c r="C289" s="5" t="s">
        <v>168</v>
      </c>
      <c r="D289" s="5" t="s">
        <v>167</v>
      </c>
      <c r="E289" s="5" t="s">
        <v>166</v>
      </c>
      <c r="F289" s="6">
        <v>0.02</v>
      </c>
      <c r="G289" s="5" t="s">
        <v>8824</v>
      </c>
      <c r="H289" s="5">
        <v>10</v>
      </c>
      <c r="I289" s="5" t="s">
        <v>8823</v>
      </c>
      <c r="J289" s="5">
        <v>300</v>
      </c>
      <c r="K289" s="5">
        <v>259200</v>
      </c>
      <c r="L289" s="5" t="s">
        <v>8822</v>
      </c>
      <c r="O289" s="5" t="s">
        <v>9001</v>
      </c>
      <c r="P289" s="5" t="s">
        <v>8849</v>
      </c>
      <c r="Q289" s="5" t="s">
        <v>160</v>
      </c>
      <c r="R289" s="5" t="s">
        <v>9000</v>
      </c>
      <c r="S289" s="5" t="s">
        <v>8999</v>
      </c>
      <c r="T289" s="5" t="s">
        <v>8998</v>
      </c>
      <c r="X289" s="5">
        <v>20</v>
      </c>
      <c r="Y289" s="5" t="s">
        <v>171</v>
      </c>
      <c r="Z289" s="5" t="s">
        <v>171</v>
      </c>
      <c r="AA289" s="5" t="s">
        <v>171</v>
      </c>
      <c r="AB289" s="5" t="s">
        <v>38</v>
      </c>
      <c r="AC289" s="5" t="s">
        <v>97</v>
      </c>
      <c r="AD289" s="5" t="s">
        <v>38</v>
      </c>
      <c r="AF289" s="5" t="s">
        <v>8997</v>
      </c>
    </row>
    <row r="290" spans="1:37">
      <c r="A290" s="5" t="s">
        <v>8966</v>
      </c>
      <c r="B290" s="5" t="s">
        <v>8825</v>
      </c>
      <c r="C290" s="5" t="s">
        <v>168</v>
      </c>
      <c r="D290" s="5" t="s">
        <v>167</v>
      </c>
      <c r="E290" s="5" t="s">
        <v>166</v>
      </c>
      <c r="F290" s="6">
        <v>0.02</v>
      </c>
      <c r="G290" s="5" t="s">
        <v>8824</v>
      </c>
      <c r="H290" s="5">
        <v>10</v>
      </c>
      <c r="I290" s="5" t="s">
        <v>8823</v>
      </c>
      <c r="J290" s="5">
        <v>300</v>
      </c>
      <c r="K290" s="5">
        <v>259200</v>
      </c>
      <c r="L290" s="5" t="s">
        <v>8822</v>
      </c>
      <c r="O290" s="5" t="s">
        <v>8996</v>
      </c>
      <c r="P290" s="5" t="s">
        <v>6551</v>
      </c>
      <c r="Q290" s="5" t="s">
        <v>160</v>
      </c>
      <c r="R290" s="5" t="s">
        <v>8995</v>
      </c>
      <c r="S290" s="5" t="s">
        <v>8994</v>
      </c>
      <c r="T290" s="5" t="s">
        <v>8993</v>
      </c>
      <c r="X290" s="5">
        <v>26</v>
      </c>
      <c r="Y290" s="5" t="s">
        <v>156</v>
      </c>
      <c r="Z290" s="5" t="s">
        <v>156</v>
      </c>
      <c r="AA290" s="5" t="s">
        <v>156</v>
      </c>
      <c r="AB290" s="5" t="s">
        <v>38</v>
      </c>
      <c r="AC290" s="5" t="s">
        <v>97</v>
      </c>
      <c r="AF290" s="5" t="s">
        <v>8992</v>
      </c>
    </row>
    <row r="291" spans="1:37">
      <c r="A291" s="5" t="s">
        <v>8966</v>
      </c>
      <c r="B291" s="5" t="s">
        <v>8825</v>
      </c>
      <c r="C291" s="5" t="s">
        <v>168</v>
      </c>
      <c r="D291" s="5" t="s">
        <v>167</v>
      </c>
      <c r="E291" s="5" t="s">
        <v>166</v>
      </c>
      <c r="F291" s="6">
        <v>0.02</v>
      </c>
      <c r="G291" s="5" t="s">
        <v>8824</v>
      </c>
      <c r="H291" s="5">
        <v>10</v>
      </c>
      <c r="I291" s="5" t="s">
        <v>8823</v>
      </c>
      <c r="J291" s="5">
        <v>300</v>
      </c>
      <c r="K291" s="5">
        <v>259200</v>
      </c>
      <c r="L291" s="5" t="s">
        <v>8822</v>
      </c>
      <c r="O291" s="5" t="s">
        <v>8991</v>
      </c>
      <c r="P291" s="5" t="s">
        <v>8831</v>
      </c>
      <c r="Q291" s="5" t="s">
        <v>160</v>
      </c>
      <c r="R291" s="5" t="s">
        <v>8990</v>
      </c>
      <c r="S291" s="5" t="s">
        <v>8989</v>
      </c>
      <c r="T291" s="5" t="s">
        <v>8988</v>
      </c>
      <c r="X291" s="5">
        <v>44</v>
      </c>
      <c r="Y291" s="5" t="s">
        <v>171</v>
      </c>
      <c r="Z291" s="5" t="s">
        <v>171</v>
      </c>
      <c r="AA291" s="5" t="s">
        <v>171</v>
      </c>
      <c r="AB291" s="5" t="s">
        <v>38</v>
      </c>
      <c r="AC291" s="5" t="s">
        <v>97</v>
      </c>
      <c r="AD291" s="5" t="s">
        <v>38</v>
      </c>
      <c r="AF291" s="5" t="s">
        <v>8987</v>
      </c>
    </row>
    <row r="292" spans="1:37">
      <c r="A292" s="5" t="s">
        <v>8966</v>
      </c>
      <c r="B292" s="5" t="s">
        <v>8825</v>
      </c>
      <c r="C292" s="5" t="s">
        <v>168</v>
      </c>
      <c r="D292" s="5" t="s">
        <v>167</v>
      </c>
      <c r="E292" s="5" t="s">
        <v>166</v>
      </c>
      <c r="F292" s="6">
        <v>0.02</v>
      </c>
      <c r="G292" s="5" t="s">
        <v>8824</v>
      </c>
      <c r="H292" s="5">
        <v>10</v>
      </c>
      <c r="I292" s="5" t="s">
        <v>8823</v>
      </c>
      <c r="J292" s="5">
        <v>300</v>
      </c>
      <c r="K292" s="5">
        <v>259200</v>
      </c>
      <c r="L292" s="5" t="s">
        <v>8822</v>
      </c>
      <c r="O292" s="5" t="s">
        <v>8986</v>
      </c>
      <c r="P292" s="5" t="s">
        <v>8985</v>
      </c>
      <c r="Q292" s="5" t="s">
        <v>160</v>
      </c>
      <c r="R292" s="5" t="s">
        <v>8984</v>
      </c>
      <c r="S292" s="5" t="s">
        <v>8983</v>
      </c>
      <c r="T292" s="5" t="s">
        <v>8982</v>
      </c>
      <c r="X292" s="5">
        <v>50</v>
      </c>
      <c r="Y292" s="5" t="s">
        <v>171</v>
      </c>
      <c r="Z292" s="5" t="s">
        <v>171</v>
      </c>
      <c r="AA292" s="5" t="s">
        <v>171</v>
      </c>
      <c r="AB292" s="5" t="s">
        <v>38</v>
      </c>
      <c r="AC292" s="5" t="s">
        <v>97</v>
      </c>
      <c r="AD292" s="5" t="s">
        <v>38</v>
      </c>
      <c r="AF292" s="5" t="s">
        <v>8981</v>
      </c>
    </row>
    <row r="293" spans="1:37">
      <c r="A293" s="5" t="s">
        <v>8966</v>
      </c>
      <c r="B293" s="5" t="s">
        <v>8825</v>
      </c>
      <c r="C293" s="5" t="s">
        <v>168</v>
      </c>
      <c r="D293" s="5" t="s">
        <v>167</v>
      </c>
      <c r="E293" s="5" t="s">
        <v>166</v>
      </c>
      <c r="F293" s="6">
        <v>0.02</v>
      </c>
      <c r="G293" s="5" t="s">
        <v>8824</v>
      </c>
      <c r="H293" s="5">
        <v>10</v>
      </c>
      <c r="I293" s="5" t="s">
        <v>8823</v>
      </c>
      <c r="J293" s="5">
        <v>300</v>
      </c>
      <c r="K293" s="5">
        <v>259200</v>
      </c>
      <c r="L293" s="5" t="s">
        <v>8822</v>
      </c>
      <c r="O293" s="5" t="s">
        <v>8980</v>
      </c>
      <c r="P293" s="5" t="s">
        <v>851</v>
      </c>
      <c r="Q293" s="5" t="s">
        <v>160</v>
      </c>
      <c r="R293" s="5" t="s">
        <v>3522</v>
      </c>
      <c r="S293" s="5" t="s">
        <v>2862</v>
      </c>
      <c r="T293" s="5" t="s">
        <v>3354</v>
      </c>
      <c r="X293" s="5">
        <v>12</v>
      </c>
      <c r="Y293" s="5" t="s">
        <v>156</v>
      </c>
      <c r="Z293" s="5" t="s">
        <v>156</v>
      </c>
      <c r="AA293" s="5" t="s">
        <v>156</v>
      </c>
      <c r="AB293" s="5" t="s">
        <v>38</v>
      </c>
      <c r="AC293" s="5" t="s">
        <v>97</v>
      </c>
      <c r="AD293" s="5" t="s">
        <v>38</v>
      </c>
      <c r="AF293" s="5" t="s">
        <v>6384</v>
      </c>
    </row>
    <row r="294" spans="1:37">
      <c r="A294" s="5" t="s">
        <v>8966</v>
      </c>
      <c r="B294" s="5" t="s">
        <v>8825</v>
      </c>
      <c r="C294" s="5" t="s">
        <v>168</v>
      </c>
      <c r="D294" s="5" t="s">
        <v>167</v>
      </c>
      <c r="E294" s="5" t="s">
        <v>166</v>
      </c>
      <c r="F294" s="6">
        <v>0.02</v>
      </c>
      <c r="G294" s="5" t="s">
        <v>8824</v>
      </c>
      <c r="H294" s="5">
        <v>10</v>
      </c>
      <c r="I294" s="5" t="s">
        <v>8823</v>
      </c>
      <c r="J294" s="5">
        <v>300</v>
      </c>
      <c r="K294" s="5">
        <v>259200</v>
      </c>
      <c r="L294" s="5" t="s">
        <v>8822</v>
      </c>
      <c r="O294" s="5" t="s">
        <v>8979</v>
      </c>
      <c r="P294" s="5" t="s">
        <v>8852</v>
      </c>
      <c r="Q294" s="5" t="s">
        <v>160</v>
      </c>
      <c r="R294" s="5" t="s">
        <v>3187</v>
      </c>
      <c r="S294" s="5" t="s">
        <v>8978</v>
      </c>
      <c r="T294" s="5" t="s">
        <v>8977</v>
      </c>
      <c r="X294" s="5">
        <v>37</v>
      </c>
      <c r="Y294" s="5" t="s">
        <v>171</v>
      </c>
      <c r="Z294" s="5" t="s">
        <v>171</v>
      </c>
      <c r="AA294" s="5" t="s">
        <v>171</v>
      </c>
      <c r="AB294" s="5" t="s">
        <v>38</v>
      </c>
      <c r="AC294" s="5" t="s">
        <v>97</v>
      </c>
      <c r="AD294" s="5" t="s">
        <v>38</v>
      </c>
      <c r="AF294" s="5" t="s">
        <v>8976</v>
      </c>
    </row>
    <row r="295" spans="1:37">
      <c r="A295" s="5" t="s">
        <v>8966</v>
      </c>
      <c r="B295" s="5" t="s">
        <v>8825</v>
      </c>
      <c r="C295" s="5" t="s">
        <v>168</v>
      </c>
      <c r="D295" s="5" t="s">
        <v>167</v>
      </c>
      <c r="E295" s="5" t="s">
        <v>166</v>
      </c>
      <c r="F295" s="6">
        <v>0.02</v>
      </c>
      <c r="G295" s="5" t="s">
        <v>8824</v>
      </c>
      <c r="H295" s="5">
        <v>10</v>
      </c>
      <c r="I295" s="5" t="s">
        <v>8823</v>
      </c>
      <c r="J295" s="5">
        <v>300</v>
      </c>
      <c r="K295" s="5">
        <v>259200</v>
      </c>
      <c r="L295" s="5" t="s">
        <v>8822</v>
      </c>
      <c r="O295" s="5" t="s">
        <v>8975</v>
      </c>
      <c r="P295" s="5" t="s">
        <v>8944</v>
      </c>
      <c r="Q295" s="5" t="s">
        <v>160</v>
      </c>
      <c r="R295" s="5" t="s">
        <v>8974</v>
      </c>
      <c r="S295" s="5" t="s">
        <v>8973</v>
      </c>
      <c r="T295" s="5" t="s">
        <v>8972</v>
      </c>
      <c r="X295" s="5">
        <v>39</v>
      </c>
      <c r="Y295" s="5" t="s">
        <v>171</v>
      </c>
      <c r="Z295" s="5" t="s">
        <v>171</v>
      </c>
      <c r="AA295" s="5" t="s">
        <v>171</v>
      </c>
      <c r="AB295" s="5" t="s">
        <v>38</v>
      </c>
      <c r="AC295" s="5" t="s">
        <v>97</v>
      </c>
      <c r="AE295" s="5" t="s">
        <v>97</v>
      </c>
      <c r="AF295" s="5" t="s">
        <v>8971</v>
      </c>
    </row>
    <row r="296" spans="1:37">
      <c r="A296" s="5" t="s">
        <v>8966</v>
      </c>
      <c r="B296" s="5" t="s">
        <v>8825</v>
      </c>
      <c r="C296" s="5" t="s">
        <v>168</v>
      </c>
      <c r="D296" s="5" t="s">
        <v>167</v>
      </c>
      <c r="E296" s="5" t="s">
        <v>166</v>
      </c>
      <c r="F296" s="6">
        <v>0.02</v>
      </c>
      <c r="G296" s="5" t="s">
        <v>8824</v>
      </c>
      <c r="H296" s="5">
        <v>10</v>
      </c>
      <c r="I296" s="5" t="s">
        <v>8823</v>
      </c>
      <c r="J296" s="5">
        <v>300</v>
      </c>
      <c r="K296" s="5">
        <v>259200</v>
      </c>
      <c r="L296" s="5" t="s">
        <v>8822</v>
      </c>
      <c r="O296" s="5" t="s">
        <v>8970</v>
      </c>
      <c r="P296" s="5" t="s">
        <v>180</v>
      </c>
      <c r="Q296" s="5" t="s">
        <v>160</v>
      </c>
      <c r="R296" s="5" t="s">
        <v>8969</v>
      </c>
      <c r="S296" s="5" t="s">
        <v>8968</v>
      </c>
      <c r="T296" s="5" t="s">
        <v>8967</v>
      </c>
      <c r="X296" s="5">
        <v>6</v>
      </c>
      <c r="Y296" s="5" t="s">
        <v>171</v>
      </c>
      <c r="Z296" s="5" t="s">
        <v>171</v>
      </c>
      <c r="AA296" s="5" t="s">
        <v>171</v>
      </c>
      <c r="AB296" s="5" t="s">
        <v>38</v>
      </c>
      <c r="AC296" s="5" t="s">
        <v>97</v>
      </c>
      <c r="AE296" s="5" t="s">
        <v>97</v>
      </c>
      <c r="AF296" s="5" t="s">
        <v>6384</v>
      </c>
    </row>
    <row r="297" spans="1:37">
      <c r="A297" s="5" t="s">
        <v>8966</v>
      </c>
      <c r="B297" s="5" t="s">
        <v>8825</v>
      </c>
      <c r="C297" s="5" t="s">
        <v>168</v>
      </c>
      <c r="D297" s="5" t="s">
        <v>167</v>
      </c>
      <c r="E297" s="5" t="s">
        <v>166</v>
      </c>
      <c r="F297" s="6">
        <v>0.02</v>
      </c>
      <c r="G297" s="5" t="s">
        <v>8824</v>
      </c>
      <c r="H297" s="5">
        <v>10</v>
      </c>
      <c r="I297" s="5" t="s">
        <v>8823</v>
      </c>
      <c r="J297" s="5">
        <v>300</v>
      </c>
      <c r="K297" s="5">
        <v>259200</v>
      </c>
      <c r="L297" s="5" t="s">
        <v>8822</v>
      </c>
      <c r="O297" s="5" t="s">
        <v>8965</v>
      </c>
      <c r="P297" s="5" t="s">
        <v>8889</v>
      </c>
      <c r="Q297" s="5" t="s">
        <v>160</v>
      </c>
      <c r="R297" s="5" t="s">
        <v>8964</v>
      </c>
      <c r="S297" s="5" t="s">
        <v>8963</v>
      </c>
      <c r="T297" s="5" t="s">
        <v>8962</v>
      </c>
      <c r="X297" s="5">
        <v>17</v>
      </c>
      <c r="Y297" s="5" t="s">
        <v>171</v>
      </c>
      <c r="Z297" s="5" t="s">
        <v>171</v>
      </c>
      <c r="AA297" s="5" t="s">
        <v>171</v>
      </c>
      <c r="AB297" s="5" t="s">
        <v>38</v>
      </c>
      <c r="AC297" s="5" t="s">
        <v>97</v>
      </c>
      <c r="AE297" s="5" t="s">
        <v>97</v>
      </c>
      <c r="AF297" s="5" t="s">
        <v>8961</v>
      </c>
    </row>
    <row r="298" spans="1:37" s="8" customFormat="1">
      <c r="F298" s="9"/>
      <c r="AD298" s="10">
        <f>COUNTIF(AD287:AD297,AD292)</f>
        <v>6</v>
      </c>
      <c r="AE298" s="10">
        <f>COUNTIF(AE287:AE297,AE295)</f>
        <v>3</v>
      </c>
      <c r="AJ298" s="8">
        <f>AD298+AE298</f>
        <v>9</v>
      </c>
      <c r="AK298" s="8">
        <f>AE298/AJ298</f>
        <v>0.33333333333333331</v>
      </c>
    </row>
    <row r="299" spans="1:37">
      <c r="A299" s="5" t="s">
        <v>8926</v>
      </c>
      <c r="B299" s="5" t="s">
        <v>8825</v>
      </c>
      <c r="C299" s="5" t="s">
        <v>168</v>
      </c>
      <c r="D299" s="5" t="s">
        <v>167</v>
      </c>
      <c r="E299" s="5" t="s">
        <v>166</v>
      </c>
      <c r="F299" s="6">
        <v>0.02</v>
      </c>
      <c r="G299" s="5" t="s">
        <v>8824</v>
      </c>
      <c r="H299" s="5">
        <v>10</v>
      </c>
      <c r="I299" s="5" t="s">
        <v>8823</v>
      </c>
      <c r="J299" s="5">
        <v>300</v>
      </c>
      <c r="K299" s="5">
        <v>259200</v>
      </c>
      <c r="L299" s="5" t="s">
        <v>8822</v>
      </c>
      <c r="O299" s="5" t="s">
        <v>8960</v>
      </c>
      <c r="P299" s="5" t="s">
        <v>8869</v>
      </c>
      <c r="Q299" s="5" t="s">
        <v>160</v>
      </c>
      <c r="R299" s="5" t="s">
        <v>2192</v>
      </c>
      <c r="S299" s="5" t="s">
        <v>8959</v>
      </c>
      <c r="T299" s="5" t="s">
        <v>8958</v>
      </c>
      <c r="X299" s="5">
        <v>9</v>
      </c>
      <c r="Y299" s="5" t="s">
        <v>171</v>
      </c>
      <c r="Z299" s="5" t="s">
        <v>171</v>
      </c>
      <c r="AA299" s="5" t="s">
        <v>171</v>
      </c>
      <c r="AB299" s="5" t="s">
        <v>39</v>
      </c>
      <c r="AC299" s="5" t="s">
        <v>113</v>
      </c>
      <c r="AF299" s="5" t="s">
        <v>8957</v>
      </c>
    </row>
    <row r="300" spans="1:37">
      <c r="A300" s="5" t="s">
        <v>8926</v>
      </c>
      <c r="B300" s="5" t="s">
        <v>8825</v>
      </c>
      <c r="C300" s="5" t="s">
        <v>168</v>
      </c>
      <c r="D300" s="5" t="s">
        <v>167</v>
      </c>
      <c r="E300" s="5" t="s">
        <v>166</v>
      </c>
      <c r="F300" s="6">
        <v>0.02</v>
      </c>
      <c r="G300" s="5" t="s">
        <v>8824</v>
      </c>
      <c r="H300" s="5">
        <v>10</v>
      </c>
      <c r="I300" s="5" t="s">
        <v>8823</v>
      </c>
      <c r="J300" s="5">
        <v>300</v>
      </c>
      <c r="K300" s="5">
        <v>259200</v>
      </c>
      <c r="L300" s="5" t="s">
        <v>8822</v>
      </c>
      <c r="O300" s="5" t="s">
        <v>8956</v>
      </c>
      <c r="P300" s="5" t="s">
        <v>8831</v>
      </c>
      <c r="Q300" s="5" t="s">
        <v>160</v>
      </c>
      <c r="R300" s="5" t="s">
        <v>8307</v>
      </c>
      <c r="S300" s="5" t="s">
        <v>8955</v>
      </c>
      <c r="T300" s="5" t="s">
        <v>8954</v>
      </c>
      <c r="X300" s="5">
        <v>81</v>
      </c>
      <c r="Y300" s="5" t="s">
        <v>171</v>
      </c>
      <c r="Z300" s="5" t="s">
        <v>171</v>
      </c>
      <c r="AA300" s="5" t="s">
        <v>171</v>
      </c>
      <c r="AB300" s="5" t="s">
        <v>39</v>
      </c>
      <c r="AC300" s="5" t="s">
        <v>113</v>
      </c>
      <c r="AE300" s="5" t="s">
        <v>113</v>
      </c>
      <c r="AF300" s="5" t="s">
        <v>8953</v>
      </c>
    </row>
    <row r="301" spans="1:37">
      <c r="A301" s="5" t="s">
        <v>8926</v>
      </c>
      <c r="B301" s="5" t="s">
        <v>8825</v>
      </c>
      <c r="C301" s="5" t="s">
        <v>168</v>
      </c>
      <c r="D301" s="5" t="s">
        <v>167</v>
      </c>
      <c r="E301" s="5" t="s">
        <v>166</v>
      </c>
      <c r="F301" s="6">
        <v>0.02</v>
      </c>
      <c r="G301" s="5" t="s">
        <v>8824</v>
      </c>
      <c r="H301" s="5">
        <v>10</v>
      </c>
      <c r="I301" s="5" t="s">
        <v>8823</v>
      </c>
      <c r="J301" s="5">
        <v>300</v>
      </c>
      <c r="K301" s="5">
        <v>259200</v>
      </c>
      <c r="L301" s="5" t="s">
        <v>8822</v>
      </c>
      <c r="O301" s="5" t="s">
        <v>8952</v>
      </c>
      <c r="P301" s="5" t="s">
        <v>180</v>
      </c>
      <c r="Q301" s="5" t="s">
        <v>160</v>
      </c>
      <c r="R301" s="5" t="s">
        <v>8951</v>
      </c>
      <c r="S301" s="5" t="s">
        <v>3858</v>
      </c>
      <c r="T301" s="5" t="s">
        <v>8950</v>
      </c>
      <c r="X301" s="5">
        <v>3</v>
      </c>
      <c r="Y301" s="5" t="s">
        <v>171</v>
      </c>
      <c r="Z301" s="5" t="s">
        <v>171</v>
      </c>
      <c r="AA301" s="5" t="s">
        <v>171</v>
      </c>
      <c r="AB301" s="5" t="s">
        <v>39</v>
      </c>
      <c r="AC301" s="5" t="s">
        <v>113</v>
      </c>
      <c r="AE301" s="5" t="s">
        <v>113</v>
      </c>
      <c r="AF301" s="5" t="s">
        <v>6384</v>
      </c>
    </row>
    <row r="302" spans="1:37">
      <c r="A302" s="5" t="s">
        <v>8926</v>
      </c>
      <c r="B302" s="5" t="s">
        <v>8825</v>
      </c>
      <c r="C302" s="5" t="s">
        <v>168</v>
      </c>
      <c r="D302" s="5" t="s">
        <v>167</v>
      </c>
      <c r="E302" s="5" t="s">
        <v>166</v>
      </c>
      <c r="F302" s="6">
        <v>0.02</v>
      </c>
      <c r="G302" s="5" t="s">
        <v>8824</v>
      </c>
      <c r="H302" s="5">
        <v>10</v>
      </c>
      <c r="I302" s="5" t="s">
        <v>8823</v>
      </c>
      <c r="J302" s="5">
        <v>300</v>
      </c>
      <c r="K302" s="5">
        <v>259200</v>
      </c>
      <c r="L302" s="5" t="s">
        <v>8822</v>
      </c>
      <c r="O302" s="5" t="s">
        <v>8949</v>
      </c>
      <c r="P302" s="5" t="s">
        <v>8948</v>
      </c>
      <c r="Q302" s="5" t="s">
        <v>160</v>
      </c>
      <c r="R302" s="5" t="s">
        <v>5604</v>
      </c>
      <c r="S302" s="5" t="s">
        <v>1656</v>
      </c>
      <c r="T302" s="5" t="s">
        <v>8947</v>
      </c>
      <c r="X302" s="5">
        <v>20</v>
      </c>
      <c r="Y302" s="5" t="s">
        <v>171</v>
      </c>
      <c r="Z302" s="5" t="s">
        <v>171</v>
      </c>
      <c r="AA302" s="5" t="s">
        <v>171</v>
      </c>
      <c r="AB302" s="5" t="s">
        <v>39</v>
      </c>
      <c r="AC302" s="5" t="s">
        <v>113</v>
      </c>
      <c r="AD302" s="5" t="s">
        <v>39</v>
      </c>
      <c r="AF302" s="5" t="s">
        <v>8946</v>
      </c>
    </row>
    <row r="303" spans="1:37">
      <c r="A303" s="5" t="s">
        <v>8926</v>
      </c>
      <c r="B303" s="5" t="s">
        <v>8825</v>
      </c>
      <c r="C303" s="5" t="s">
        <v>168</v>
      </c>
      <c r="D303" s="5" t="s">
        <v>167</v>
      </c>
      <c r="E303" s="5" t="s">
        <v>166</v>
      </c>
      <c r="F303" s="6">
        <v>0.02</v>
      </c>
      <c r="G303" s="5" t="s">
        <v>8824</v>
      </c>
      <c r="H303" s="5">
        <v>10</v>
      </c>
      <c r="I303" s="5" t="s">
        <v>8823</v>
      </c>
      <c r="J303" s="5">
        <v>300</v>
      </c>
      <c r="K303" s="5">
        <v>259200</v>
      </c>
      <c r="L303" s="5" t="s">
        <v>8822</v>
      </c>
      <c r="O303" s="5" t="s">
        <v>8945</v>
      </c>
      <c r="P303" s="5" t="s">
        <v>8944</v>
      </c>
      <c r="Q303" s="5" t="s">
        <v>160</v>
      </c>
      <c r="R303" s="5" t="s">
        <v>8943</v>
      </c>
      <c r="S303" s="5" t="s">
        <v>8942</v>
      </c>
      <c r="T303" s="5" t="s">
        <v>8941</v>
      </c>
      <c r="X303" s="5">
        <v>32</v>
      </c>
      <c r="Y303" s="5" t="s">
        <v>171</v>
      </c>
      <c r="Z303" s="5" t="s">
        <v>171</v>
      </c>
      <c r="AA303" s="5" t="s">
        <v>171</v>
      </c>
      <c r="AB303" s="5" t="s">
        <v>39</v>
      </c>
      <c r="AC303" s="5" t="s">
        <v>113</v>
      </c>
      <c r="AD303" s="5" t="s">
        <v>39</v>
      </c>
      <c r="AF303" s="5" t="s">
        <v>8940</v>
      </c>
    </row>
    <row r="304" spans="1:37">
      <c r="A304" s="5" t="s">
        <v>8926</v>
      </c>
      <c r="B304" s="5" t="s">
        <v>8825</v>
      </c>
      <c r="C304" s="5" t="s">
        <v>168</v>
      </c>
      <c r="D304" s="5" t="s">
        <v>167</v>
      </c>
      <c r="E304" s="5" t="s">
        <v>166</v>
      </c>
      <c r="F304" s="6">
        <v>0.02</v>
      </c>
      <c r="G304" s="5" t="s">
        <v>8824</v>
      </c>
      <c r="H304" s="5">
        <v>10</v>
      </c>
      <c r="I304" s="5" t="s">
        <v>8823</v>
      </c>
      <c r="J304" s="5">
        <v>300</v>
      </c>
      <c r="K304" s="5">
        <v>259200</v>
      </c>
      <c r="L304" s="5" t="s">
        <v>8822</v>
      </c>
      <c r="O304" s="5" t="s">
        <v>8939</v>
      </c>
      <c r="P304" s="5" t="s">
        <v>851</v>
      </c>
      <c r="Q304" s="5" t="s">
        <v>160</v>
      </c>
      <c r="R304" s="5" t="s">
        <v>3392</v>
      </c>
      <c r="S304" s="5" t="s">
        <v>3260</v>
      </c>
      <c r="T304" s="5" t="s">
        <v>3391</v>
      </c>
      <c r="X304" s="5">
        <v>7</v>
      </c>
      <c r="Y304" s="5" t="s">
        <v>156</v>
      </c>
      <c r="Z304" s="5" t="s">
        <v>156</v>
      </c>
      <c r="AA304" s="5" t="s">
        <v>156</v>
      </c>
      <c r="AB304" s="5" t="s">
        <v>39</v>
      </c>
      <c r="AC304" s="5" t="s">
        <v>113</v>
      </c>
      <c r="AD304" s="5" t="s">
        <v>39</v>
      </c>
      <c r="AF304" s="5" t="s">
        <v>6384</v>
      </c>
    </row>
    <row r="305" spans="1:37">
      <c r="A305" s="5" t="s">
        <v>8926</v>
      </c>
      <c r="B305" s="5" t="s">
        <v>8825</v>
      </c>
      <c r="C305" s="5" t="s">
        <v>168</v>
      </c>
      <c r="D305" s="5" t="s">
        <v>167</v>
      </c>
      <c r="E305" s="5" t="s">
        <v>166</v>
      </c>
      <c r="F305" s="6">
        <v>0.02</v>
      </c>
      <c r="G305" s="5" t="s">
        <v>8824</v>
      </c>
      <c r="H305" s="5">
        <v>10</v>
      </c>
      <c r="I305" s="5" t="s">
        <v>8823</v>
      </c>
      <c r="J305" s="5">
        <v>300</v>
      </c>
      <c r="K305" s="5">
        <v>259200</v>
      </c>
      <c r="L305" s="5" t="s">
        <v>8822</v>
      </c>
      <c r="O305" s="5" t="s">
        <v>8938</v>
      </c>
      <c r="P305" s="5" t="s">
        <v>8937</v>
      </c>
      <c r="Q305" s="5" t="s">
        <v>160</v>
      </c>
      <c r="R305" s="5" t="s">
        <v>2878</v>
      </c>
      <c r="S305" s="5" t="s">
        <v>2803</v>
      </c>
      <c r="T305" s="5" t="s">
        <v>3253</v>
      </c>
      <c r="X305" s="5">
        <v>10</v>
      </c>
      <c r="Y305" s="5" t="s">
        <v>171</v>
      </c>
      <c r="Z305" s="5" t="s">
        <v>171</v>
      </c>
      <c r="AA305" s="5" t="s">
        <v>171</v>
      </c>
      <c r="AB305" s="5" t="s">
        <v>39</v>
      </c>
      <c r="AC305" s="5" t="s">
        <v>113</v>
      </c>
      <c r="AE305" s="5" t="s">
        <v>113</v>
      </c>
      <c r="AF305" s="5" t="s">
        <v>8936</v>
      </c>
    </row>
    <row r="306" spans="1:37">
      <c r="A306" s="5" t="s">
        <v>8926</v>
      </c>
      <c r="B306" s="5" t="s">
        <v>8825</v>
      </c>
      <c r="C306" s="5" t="s">
        <v>168</v>
      </c>
      <c r="D306" s="5" t="s">
        <v>167</v>
      </c>
      <c r="E306" s="5" t="s">
        <v>166</v>
      </c>
      <c r="F306" s="6">
        <v>0.02</v>
      </c>
      <c r="G306" s="5" t="s">
        <v>8824</v>
      </c>
      <c r="H306" s="5">
        <v>10</v>
      </c>
      <c r="I306" s="5" t="s">
        <v>8823</v>
      </c>
      <c r="J306" s="5">
        <v>300</v>
      </c>
      <c r="K306" s="5">
        <v>259200</v>
      </c>
      <c r="L306" s="5" t="s">
        <v>8822</v>
      </c>
      <c r="O306" s="5" t="s">
        <v>8935</v>
      </c>
      <c r="P306" s="5" t="s">
        <v>8843</v>
      </c>
      <c r="Q306" s="5" t="s">
        <v>160</v>
      </c>
      <c r="R306" s="5" t="s">
        <v>8934</v>
      </c>
      <c r="S306" s="5" t="s">
        <v>8933</v>
      </c>
      <c r="T306" s="5" t="s">
        <v>8932</v>
      </c>
      <c r="X306" s="5">
        <v>22</v>
      </c>
      <c r="Y306" s="5" t="s">
        <v>156</v>
      </c>
      <c r="Z306" s="5" t="s">
        <v>156</v>
      </c>
      <c r="AA306" s="5" t="s">
        <v>156</v>
      </c>
      <c r="AB306" s="5" t="s">
        <v>39</v>
      </c>
      <c r="AC306" s="5" t="s">
        <v>113</v>
      </c>
      <c r="AD306" s="5" t="s">
        <v>39</v>
      </c>
      <c r="AF306" s="5" t="s">
        <v>8931</v>
      </c>
    </row>
    <row r="307" spans="1:37">
      <c r="A307" s="5" t="s">
        <v>8926</v>
      </c>
      <c r="B307" s="5" t="s">
        <v>8825</v>
      </c>
      <c r="C307" s="5" t="s">
        <v>168</v>
      </c>
      <c r="D307" s="5" t="s">
        <v>167</v>
      </c>
      <c r="E307" s="5" t="s">
        <v>166</v>
      </c>
      <c r="F307" s="6">
        <v>0.02</v>
      </c>
      <c r="G307" s="5" t="s">
        <v>8824</v>
      </c>
      <c r="H307" s="5">
        <v>10</v>
      </c>
      <c r="I307" s="5" t="s">
        <v>8823</v>
      </c>
      <c r="J307" s="5">
        <v>300</v>
      </c>
      <c r="K307" s="5">
        <v>259200</v>
      </c>
      <c r="L307" s="5" t="s">
        <v>8822</v>
      </c>
      <c r="O307" s="5" t="s">
        <v>8930</v>
      </c>
      <c r="P307" s="5" t="s">
        <v>8889</v>
      </c>
      <c r="Q307" s="5" t="s">
        <v>160</v>
      </c>
      <c r="R307" s="5" t="s">
        <v>8540</v>
      </c>
      <c r="S307" s="5" t="s">
        <v>8929</v>
      </c>
      <c r="T307" s="5" t="s">
        <v>8928</v>
      </c>
      <c r="X307" s="5">
        <v>22</v>
      </c>
      <c r="Y307" s="5" t="s">
        <v>171</v>
      </c>
      <c r="Z307" s="5" t="s">
        <v>171</v>
      </c>
      <c r="AA307" s="5" t="s">
        <v>171</v>
      </c>
      <c r="AB307" s="5" t="s">
        <v>39</v>
      </c>
      <c r="AC307" s="5" t="s">
        <v>113</v>
      </c>
      <c r="AD307" s="5" t="s">
        <v>39</v>
      </c>
      <c r="AF307" s="5" t="s">
        <v>8927</v>
      </c>
    </row>
    <row r="308" spans="1:37">
      <c r="A308" s="5" t="s">
        <v>8926</v>
      </c>
      <c r="B308" s="5" t="s">
        <v>8825</v>
      </c>
      <c r="C308" s="5" t="s">
        <v>168</v>
      </c>
      <c r="D308" s="5" t="s">
        <v>167</v>
      </c>
      <c r="E308" s="5" t="s">
        <v>166</v>
      </c>
      <c r="F308" s="6">
        <v>0.02</v>
      </c>
      <c r="G308" s="5" t="s">
        <v>8824</v>
      </c>
      <c r="H308" s="5">
        <v>10</v>
      </c>
      <c r="I308" s="5" t="s">
        <v>8823</v>
      </c>
      <c r="J308" s="5">
        <v>300</v>
      </c>
      <c r="K308" s="5">
        <v>259200</v>
      </c>
      <c r="L308" s="5" t="s">
        <v>8822</v>
      </c>
      <c r="O308" s="5" t="s">
        <v>8925</v>
      </c>
      <c r="P308" s="5" t="s">
        <v>8849</v>
      </c>
      <c r="Q308" s="5" t="s">
        <v>160</v>
      </c>
      <c r="R308" s="5" t="s">
        <v>8924</v>
      </c>
      <c r="S308" s="5" t="s">
        <v>8923</v>
      </c>
      <c r="T308" s="5" t="s">
        <v>8922</v>
      </c>
      <c r="X308" s="5">
        <v>42</v>
      </c>
      <c r="Y308" s="5" t="s">
        <v>171</v>
      </c>
      <c r="Z308" s="5" t="s">
        <v>171</v>
      </c>
      <c r="AA308" s="5" t="s">
        <v>171</v>
      </c>
      <c r="AB308" s="5" t="s">
        <v>39</v>
      </c>
      <c r="AC308" s="5" t="s">
        <v>113</v>
      </c>
      <c r="AD308" s="5" t="s">
        <v>39</v>
      </c>
      <c r="AF308" s="5" t="s">
        <v>8921</v>
      </c>
    </row>
    <row r="309" spans="1:37" s="8" customFormat="1">
      <c r="F309" s="9"/>
      <c r="AD309" s="10">
        <f>COUNTIF(AD298:AD308,AD303)</f>
        <v>6</v>
      </c>
      <c r="AE309" s="10">
        <f>COUNTIF(AE298:AE308,AE305)</f>
        <v>3</v>
      </c>
      <c r="AJ309" s="8">
        <f>AD309+AE309</f>
        <v>9</v>
      </c>
      <c r="AK309" s="8">
        <f>AD309/AJ309</f>
        <v>0.66666666666666663</v>
      </c>
    </row>
    <row r="310" spans="1:37">
      <c r="A310" s="5" t="s">
        <v>8880</v>
      </c>
      <c r="B310" s="5" t="s">
        <v>8825</v>
      </c>
      <c r="C310" s="5" t="s">
        <v>168</v>
      </c>
      <c r="D310" s="5" t="s">
        <v>167</v>
      </c>
      <c r="E310" s="5" t="s">
        <v>166</v>
      </c>
      <c r="F310" s="6">
        <v>0.02</v>
      </c>
      <c r="G310" s="5" t="s">
        <v>8824</v>
      </c>
      <c r="H310" s="5">
        <v>10</v>
      </c>
      <c r="I310" s="5" t="s">
        <v>8823</v>
      </c>
      <c r="J310" s="5">
        <v>300</v>
      </c>
      <c r="K310" s="5">
        <v>259200</v>
      </c>
      <c r="L310" s="5" t="s">
        <v>8822</v>
      </c>
      <c r="O310" s="5" t="s">
        <v>8920</v>
      </c>
      <c r="P310" s="5" t="s">
        <v>8919</v>
      </c>
      <c r="Q310" s="5" t="s">
        <v>160</v>
      </c>
      <c r="R310" s="5" t="s">
        <v>8918</v>
      </c>
      <c r="S310" s="5" t="s">
        <v>8917</v>
      </c>
      <c r="T310" s="5" t="s">
        <v>8916</v>
      </c>
      <c r="X310" s="5">
        <v>25</v>
      </c>
      <c r="Y310" s="5" t="s">
        <v>171</v>
      </c>
      <c r="Z310" s="5" t="s">
        <v>171</v>
      </c>
      <c r="AA310" s="5" t="s">
        <v>171</v>
      </c>
      <c r="AB310" s="5" t="s">
        <v>40</v>
      </c>
      <c r="AC310" s="5" t="s">
        <v>75</v>
      </c>
      <c r="AD310" s="5" t="s">
        <v>40</v>
      </c>
      <c r="AF310" s="5" t="s">
        <v>8915</v>
      </c>
    </row>
    <row r="311" spans="1:37">
      <c r="A311" s="5" t="s">
        <v>8880</v>
      </c>
      <c r="B311" s="5" t="s">
        <v>8825</v>
      </c>
      <c r="C311" s="5" t="s">
        <v>168</v>
      </c>
      <c r="D311" s="5" t="s">
        <v>167</v>
      </c>
      <c r="E311" s="5" t="s">
        <v>166</v>
      </c>
      <c r="F311" s="6">
        <v>0.02</v>
      </c>
      <c r="G311" s="5" t="s">
        <v>8824</v>
      </c>
      <c r="H311" s="5">
        <v>10</v>
      </c>
      <c r="I311" s="5" t="s">
        <v>8823</v>
      </c>
      <c r="J311" s="5">
        <v>300</v>
      </c>
      <c r="K311" s="5">
        <v>259200</v>
      </c>
      <c r="L311" s="5" t="s">
        <v>8822</v>
      </c>
      <c r="O311" s="5" t="s">
        <v>8914</v>
      </c>
      <c r="P311" s="5" t="s">
        <v>8852</v>
      </c>
      <c r="Q311" s="5" t="s">
        <v>160</v>
      </c>
      <c r="R311" s="5" t="s">
        <v>8913</v>
      </c>
      <c r="S311" s="5" t="s">
        <v>8912</v>
      </c>
      <c r="T311" s="5" t="s">
        <v>8911</v>
      </c>
      <c r="X311" s="5">
        <v>46</v>
      </c>
      <c r="Y311" s="5" t="s">
        <v>171</v>
      </c>
      <c r="Z311" s="5" t="s">
        <v>171</v>
      </c>
      <c r="AA311" s="5" t="s">
        <v>171</v>
      </c>
      <c r="AB311" s="5" t="s">
        <v>40</v>
      </c>
      <c r="AC311" s="5" t="s">
        <v>75</v>
      </c>
      <c r="AD311" s="5" t="s">
        <v>40</v>
      </c>
      <c r="AF311" s="5" t="s">
        <v>8910</v>
      </c>
    </row>
    <row r="312" spans="1:37">
      <c r="A312" s="5" t="s">
        <v>8880</v>
      </c>
      <c r="B312" s="5" t="s">
        <v>8825</v>
      </c>
      <c r="C312" s="5" t="s">
        <v>168</v>
      </c>
      <c r="D312" s="5" t="s">
        <v>167</v>
      </c>
      <c r="E312" s="5" t="s">
        <v>166</v>
      </c>
      <c r="F312" s="6">
        <v>0.02</v>
      </c>
      <c r="G312" s="5" t="s">
        <v>8824</v>
      </c>
      <c r="H312" s="5">
        <v>10</v>
      </c>
      <c r="I312" s="5" t="s">
        <v>8823</v>
      </c>
      <c r="J312" s="5">
        <v>300</v>
      </c>
      <c r="K312" s="5">
        <v>259200</v>
      </c>
      <c r="L312" s="5" t="s">
        <v>8822</v>
      </c>
      <c r="O312" s="5" t="s">
        <v>8909</v>
      </c>
      <c r="P312" s="5" t="s">
        <v>8849</v>
      </c>
      <c r="Q312" s="5" t="s">
        <v>160</v>
      </c>
      <c r="R312" s="5" t="s">
        <v>8908</v>
      </c>
      <c r="S312" s="5" t="s">
        <v>8907</v>
      </c>
      <c r="T312" s="5" t="s">
        <v>8906</v>
      </c>
      <c r="X312" s="5">
        <v>14</v>
      </c>
      <c r="Y312" s="5" t="s">
        <v>171</v>
      </c>
      <c r="Z312" s="5" t="s">
        <v>171</v>
      </c>
      <c r="AA312" s="5" t="s">
        <v>171</v>
      </c>
      <c r="AB312" s="5" t="s">
        <v>40</v>
      </c>
      <c r="AC312" s="5" t="s">
        <v>75</v>
      </c>
      <c r="AE312" s="5" t="s">
        <v>75</v>
      </c>
      <c r="AF312" s="5" t="s">
        <v>8905</v>
      </c>
    </row>
    <row r="313" spans="1:37">
      <c r="A313" s="5" t="s">
        <v>8880</v>
      </c>
      <c r="B313" s="5" t="s">
        <v>8825</v>
      </c>
      <c r="C313" s="5" t="s">
        <v>168</v>
      </c>
      <c r="D313" s="5" t="s">
        <v>167</v>
      </c>
      <c r="E313" s="5" t="s">
        <v>166</v>
      </c>
      <c r="F313" s="6">
        <v>0.02</v>
      </c>
      <c r="G313" s="5" t="s">
        <v>8824</v>
      </c>
      <c r="H313" s="5">
        <v>10</v>
      </c>
      <c r="I313" s="5" t="s">
        <v>8823</v>
      </c>
      <c r="J313" s="5">
        <v>300</v>
      </c>
      <c r="K313" s="5">
        <v>259200</v>
      </c>
      <c r="L313" s="5" t="s">
        <v>8822</v>
      </c>
      <c r="O313" s="5" t="s">
        <v>8904</v>
      </c>
      <c r="P313" s="5" t="s">
        <v>8903</v>
      </c>
      <c r="Q313" s="5" t="s">
        <v>160</v>
      </c>
      <c r="R313" s="5" t="s">
        <v>8902</v>
      </c>
      <c r="S313" s="5" t="s">
        <v>8901</v>
      </c>
      <c r="T313" s="5" t="s">
        <v>8900</v>
      </c>
      <c r="X313" s="5">
        <v>112</v>
      </c>
      <c r="Y313" s="5" t="s">
        <v>171</v>
      </c>
      <c r="Z313" s="5" t="s">
        <v>171</v>
      </c>
      <c r="AA313" s="5" t="s">
        <v>171</v>
      </c>
      <c r="AB313" s="5" t="s">
        <v>40</v>
      </c>
      <c r="AC313" s="5" t="s">
        <v>75</v>
      </c>
      <c r="AE313" s="5" t="s">
        <v>75</v>
      </c>
      <c r="AF313" s="5" t="s">
        <v>8899</v>
      </c>
    </row>
    <row r="314" spans="1:37">
      <c r="A314" s="5" t="s">
        <v>8880</v>
      </c>
      <c r="B314" s="5" t="s">
        <v>8825</v>
      </c>
      <c r="C314" s="5" t="s">
        <v>168</v>
      </c>
      <c r="D314" s="5" t="s">
        <v>167</v>
      </c>
      <c r="E314" s="5" t="s">
        <v>166</v>
      </c>
      <c r="F314" s="6">
        <v>0.02</v>
      </c>
      <c r="G314" s="5" t="s">
        <v>8824</v>
      </c>
      <c r="H314" s="5">
        <v>10</v>
      </c>
      <c r="I314" s="5" t="s">
        <v>8823</v>
      </c>
      <c r="J314" s="5">
        <v>300</v>
      </c>
      <c r="K314" s="5">
        <v>259200</v>
      </c>
      <c r="L314" s="5" t="s">
        <v>8822</v>
      </c>
      <c r="O314" s="5" t="s">
        <v>8898</v>
      </c>
      <c r="P314" s="5" t="s">
        <v>8820</v>
      </c>
      <c r="Q314" s="5" t="s">
        <v>160</v>
      </c>
      <c r="R314" s="5" t="s">
        <v>270</v>
      </c>
      <c r="S314" s="5" t="s">
        <v>824</v>
      </c>
      <c r="T314" s="5" t="s">
        <v>8897</v>
      </c>
      <c r="X314" s="5">
        <v>28</v>
      </c>
      <c r="Y314" s="5" t="s">
        <v>171</v>
      </c>
      <c r="Z314" s="5" t="s">
        <v>171</v>
      </c>
      <c r="AA314" s="5" t="s">
        <v>171</v>
      </c>
      <c r="AB314" s="5" t="s">
        <v>40</v>
      </c>
      <c r="AC314" s="5" t="s">
        <v>75</v>
      </c>
      <c r="AE314" s="5" t="s">
        <v>75</v>
      </c>
      <c r="AF314" s="5" t="s">
        <v>8896</v>
      </c>
    </row>
    <row r="315" spans="1:37">
      <c r="A315" s="5" t="s">
        <v>8880</v>
      </c>
      <c r="B315" s="5" t="s">
        <v>8825</v>
      </c>
      <c r="C315" s="5" t="s">
        <v>168</v>
      </c>
      <c r="D315" s="5" t="s">
        <v>167</v>
      </c>
      <c r="E315" s="5" t="s">
        <v>166</v>
      </c>
      <c r="F315" s="6">
        <v>0.02</v>
      </c>
      <c r="G315" s="5" t="s">
        <v>8824</v>
      </c>
      <c r="H315" s="5">
        <v>10</v>
      </c>
      <c r="I315" s="5" t="s">
        <v>8823</v>
      </c>
      <c r="J315" s="5">
        <v>300</v>
      </c>
      <c r="K315" s="5">
        <v>259200</v>
      </c>
      <c r="L315" s="5" t="s">
        <v>8822</v>
      </c>
      <c r="O315" s="5" t="s">
        <v>8895</v>
      </c>
      <c r="P315" s="5" t="s">
        <v>6551</v>
      </c>
      <c r="Q315" s="5" t="s">
        <v>160</v>
      </c>
      <c r="R315" s="5" t="s">
        <v>8894</v>
      </c>
      <c r="S315" s="5" t="s">
        <v>8893</v>
      </c>
      <c r="T315" s="5" t="s">
        <v>8892</v>
      </c>
      <c r="X315" s="5">
        <v>28</v>
      </c>
      <c r="Y315" s="5" t="s">
        <v>156</v>
      </c>
      <c r="Z315" s="5" t="s">
        <v>156</v>
      </c>
      <c r="AA315" s="5" t="s">
        <v>156</v>
      </c>
      <c r="AB315" s="5" t="s">
        <v>40</v>
      </c>
      <c r="AC315" s="5" t="s">
        <v>75</v>
      </c>
      <c r="AE315" s="5" t="s">
        <v>75</v>
      </c>
      <c r="AF315" s="5" t="s">
        <v>8891</v>
      </c>
    </row>
    <row r="316" spans="1:37">
      <c r="A316" s="5" t="s">
        <v>8880</v>
      </c>
      <c r="B316" s="5" t="s">
        <v>8825</v>
      </c>
      <c r="C316" s="5" t="s">
        <v>168</v>
      </c>
      <c r="D316" s="5" t="s">
        <v>167</v>
      </c>
      <c r="E316" s="5" t="s">
        <v>166</v>
      </c>
      <c r="F316" s="6">
        <v>0.02</v>
      </c>
      <c r="G316" s="5" t="s">
        <v>8824</v>
      </c>
      <c r="H316" s="5">
        <v>10</v>
      </c>
      <c r="I316" s="5" t="s">
        <v>8823</v>
      </c>
      <c r="J316" s="5">
        <v>300</v>
      </c>
      <c r="K316" s="5">
        <v>259200</v>
      </c>
      <c r="L316" s="5" t="s">
        <v>8822</v>
      </c>
      <c r="O316" s="5" t="s">
        <v>8890</v>
      </c>
      <c r="P316" s="5" t="s">
        <v>8889</v>
      </c>
      <c r="Q316" s="5" t="s">
        <v>160</v>
      </c>
      <c r="R316" s="5" t="s">
        <v>8888</v>
      </c>
      <c r="S316" s="5" t="s">
        <v>8540</v>
      </c>
      <c r="T316" s="5" t="s">
        <v>8539</v>
      </c>
      <c r="X316" s="5">
        <v>31</v>
      </c>
      <c r="Y316" s="5" t="s">
        <v>171</v>
      </c>
      <c r="Z316" s="5" t="s">
        <v>171</v>
      </c>
      <c r="AA316" s="5" t="s">
        <v>171</v>
      </c>
      <c r="AB316" s="5" t="s">
        <v>40</v>
      </c>
      <c r="AC316" s="5" t="s">
        <v>75</v>
      </c>
      <c r="AE316" s="5" t="s">
        <v>75</v>
      </c>
      <c r="AF316" s="5" t="s">
        <v>8887</v>
      </c>
    </row>
    <row r="317" spans="1:37">
      <c r="A317" s="5" t="s">
        <v>8880</v>
      </c>
      <c r="B317" s="5" t="s">
        <v>8825</v>
      </c>
      <c r="C317" s="5" t="s">
        <v>168</v>
      </c>
      <c r="D317" s="5" t="s">
        <v>167</v>
      </c>
      <c r="E317" s="5" t="s">
        <v>166</v>
      </c>
      <c r="F317" s="6">
        <v>0.02</v>
      </c>
      <c r="G317" s="5" t="s">
        <v>8824</v>
      </c>
      <c r="H317" s="5">
        <v>10</v>
      </c>
      <c r="I317" s="5" t="s">
        <v>8823</v>
      </c>
      <c r="J317" s="5">
        <v>300</v>
      </c>
      <c r="K317" s="5">
        <v>259200</v>
      </c>
      <c r="L317" s="5" t="s">
        <v>8822</v>
      </c>
      <c r="O317" s="5" t="s">
        <v>8886</v>
      </c>
      <c r="P317" s="5" t="s">
        <v>8885</v>
      </c>
      <c r="Q317" s="5" t="s">
        <v>160</v>
      </c>
      <c r="R317" s="5" t="s">
        <v>2981</v>
      </c>
      <c r="S317" s="5" t="s">
        <v>2824</v>
      </c>
      <c r="T317" s="5" t="s">
        <v>2823</v>
      </c>
      <c r="X317" s="5">
        <v>21</v>
      </c>
      <c r="Y317" s="5" t="s">
        <v>171</v>
      </c>
      <c r="Z317" s="5" t="s">
        <v>171</v>
      </c>
      <c r="AA317" s="5" t="s">
        <v>171</v>
      </c>
      <c r="AB317" s="5" t="s">
        <v>40</v>
      </c>
      <c r="AC317" s="5" t="s">
        <v>75</v>
      </c>
      <c r="AE317" s="5" t="s">
        <v>75</v>
      </c>
      <c r="AF317" s="5" t="s">
        <v>8884</v>
      </c>
    </row>
    <row r="318" spans="1:37">
      <c r="A318" s="5" t="s">
        <v>8880</v>
      </c>
      <c r="B318" s="5" t="s">
        <v>8825</v>
      </c>
      <c r="C318" s="5" t="s">
        <v>168</v>
      </c>
      <c r="D318" s="5" t="s">
        <v>167</v>
      </c>
      <c r="E318" s="5" t="s">
        <v>166</v>
      </c>
      <c r="F318" s="6">
        <v>0.02</v>
      </c>
      <c r="G318" s="5" t="s">
        <v>8824</v>
      </c>
      <c r="H318" s="5">
        <v>10</v>
      </c>
      <c r="I318" s="5" t="s">
        <v>8823</v>
      </c>
      <c r="J318" s="5">
        <v>300</v>
      </c>
      <c r="K318" s="5">
        <v>259200</v>
      </c>
      <c r="L318" s="5" t="s">
        <v>8822</v>
      </c>
      <c r="O318" s="5" t="s">
        <v>8883</v>
      </c>
      <c r="P318" s="5" t="s">
        <v>8831</v>
      </c>
      <c r="Q318" s="5" t="s">
        <v>160</v>
      </c>
      <c r="R318" s="5" t="s">
        <v>8882</v>
      </c>
      <c r="S318" s="5" t="s">
        <v>326</v>
      </c>
      <c r="T318" s="5" t="s">
        <v>325</v>
      </c>
      <c r="X318" s="5">
        <v>39</v>
      </c>
      <c r="Y318" s="5" t="s">
        <v>171</v>
      </c>
      <c r="Z318" s="5" t="s">
        <v>171</v>
      </c>
      <c r="AA318" s="5" t="s">
        <v>171</v>
      </c>
      <c r="AB318" s="5" t="s">
        <v>40</v>
      </c>
      <c r="AC318" s="5" t="s">
        <v>75</v>
      </c>
      <c r="AE318" s="5" t="s">
        <v>75</v>
      </c>
      <c r="AF318" s="5" t="s">
        <v>8881</v>
      </c>
    </row>
    <row r="319" spans="1:37">
      <c r="A319" s="5" t="s">
        <v>8880</v>
      </c>
      <c r="B319" s="5" t="s">
        <v>8825</v>
      </c>
      <c r="C319" s="5" t="s">
        <v>168</v>
      </c>
      <c r="D319" s="5" t="s">
        <v>167</v>
      </c>
      <c r="E319" s="5" t="s">
        <v>166</v>
      </c>
      <c r="F319" s="6">
        <v>0.02</v>
      </c>
      <c r="G319" s="5" t="s">
        <v>8824</v>
      </c>
      <c r="H319" s="5">
        <v>10</v>
      </c>
      <c r="I319" s="5" t="s">
        <v>8823</v>
      </c>
      <c r="J319" s="5">
        <v>300</v>
      </c>
      <c r="K319" s="5">
        <v>259200</v>
      </c>
      <c r="L319" s="5" t="s">
        <v>8822</v>
      </c>
      <c r="O319" s="5" t="s">
        <v>8879</v>
      </c>
      <c r="P319" s="5" t="s">
        <v>8869</v>
      </c>
      <c r="Q319" s="5" t="s">
        <v>160</v>
      </c>
      <c r="R319" s="5" t="s">
        <v>8878</v>
      </c>
      <c r="S319" s="5" t="s">
        <v>8877</v>
      </c>
      <c r="T319" s="5" t="s">
        <v>8876</v>
      </c>
      <c r="X319" s="5">
        <v>13</v>
      </c>
      <c r="Y319" s="5" t="s">
        <v>171</v>
      </c>
      <c r="Z319" s="5" t="s">
        <v>171</v>
      </c>
      <c r="AA319" s="5" t="s">
        <v>171</v>
      </c>
      <c r="AB319" s="5" t="s">
        <v>40</v>
      </c>
      <c r="AC319" s="5" t="s">
        <v>75</v>
      </c>
      <c r="AD319" s="5" t="s">
        <v>40</v>
      </c>
      <c r="AF319" s="5" t="s">
        <v>8875</v>
      </c>
    </row>
    <row r="320" spans="1:37" s="8" customFormat="1">
      <c r="F320" s="9"/>
      <c r="AD320" s="10">
        <f>COUNTIF(AD309:AD319,AD311)</f>
        <v>3</v>
      </c>
      <c r="AE320" s="10">
        <f>COUNTIF(AE309:AE319,AE316)</f>
        <v>7</v>
      </c>
      <c r="AJ320" s="8">
        <f>AD320+AE320</f>
        <v>10</v>
      </c>
      <c r="AK320" s="8">
        <f>AD320/AJ320</f>
        <v>0.3</v>
      </c>
    </row>
    <row r="321" spans="1:37">
      <c r="A321" s="5" t="s">
        <v>8826</v>
      </c>
      <c r="B321" s="5" t="s">
        <v>8825</v>
      </c>
      <c r="C321" s="5" t="s">
        <v>168</v>
      </c>
      <c r="D321" s="5" t="s">
        <v>167</v>
      </c>
      <c r="E321" s="5" t="s">
        <v>166</v>
      </c>
      <c r="F321" s="6">
        <v>0.02</v>
      </c>
      <c r="G321" s="5" t="s">
        <v>8824</v>
      </c>
      <c r="H321" s="5">
        <v>10</v>
      </c>
      <c r="I321" s="5" t="s">
        <v>8823</v>
      </c>
      <c r="J321" s="5">
        <v>300</v>
      </c>
      <c r="K321" s="5">
        <v>259200</v>
      </c>
      <c r="L321" s="5" t="s">
        <v>8822</v>
      </c>
      <c r="O321" s="5" t="s">
        <v>8874</v>
      </c>
      <c r="P321" s="5" t="s">
        <v>8873</v>
      </c>
      <c r="Q321" s="5" t="s">
        <v>160</v>
      </c>
      <c r="R321" s="5" t="s">
        <v>8872</v>
      </c>
      <c r="S321" s="5" t="s">
        <v>4424</v>
      </c>
      <c r="T321" s="5" t="s">
        <v>4423</v>
      </c>
      <c r="X321" s="5">
        <v>43</v>
      </c>
      <c r="Y321" s="5" t="s">
        <v>171</v>
      </c>
      <c r="Z321" s="5" t="s">
        <v>171</v>
      </c>
      <c r="AA321" s="5" t="s">
        <v>171</v>
      </c>
      <c r="AB321" s="5" t="s">
        <v>41</v>
      </c>
      <c r="AC321" s="5" t="s">
        <v>114</v>
      </c>
      <c r="AE321" s="5" t="s">
        <v>114</v>
      </c>
      <c r="AF321" s="5" t="s">
        <v>8871</v>
      </c>
    </row>
    <row r="322" spans="1:37">
      <c r="A322" s="5" t="s">
        <v>8826</v>
      </c>
      <c r="B322" s="5" t="s">
        <v>8825</v>
      </c>
      <c r="C322" s="5" t="s">
        <v>168</v>
      </c>
      <c r="D322" s="5" t="s">
        <v>167</v>
      </c>
      <c r="E322" s="5" t="s">
        <v>166</v>
      </c>
      <c r="F322" s="6">
        <v>0.02</v>
      </c>
      <c r="G322" s="5" t="s">
        <v>8824</v>
      </c>
      <c r="H322" s="5">
        <v>10</v>
      </c>
      <c r="I322" s="5" t="s">
        <v>8823</v>
      </c>
      <c r="J322" s="5">
        <v>300</v>
      </c>
      <c r="K322" s="5">
        <v>259200</v>
      </c>
      <c r="L322" s="5" t="s">
        <v>8822</v>
      </c>
      <c r="O322" s="5" t="s">
        <v>8870</v>
      </c>
      <c r="P322" s="5" t="s">
        <v>8869</v>
      </c>
      <c r="Q322" s="5" t="s">
        <v>160</v>
      </c>
      <c r="R322" s="5" t="s">
        <v>8868</v>
      </c>
      <c r="S322" s="5" t="s">
        <v>8867</v>
      </c>
      <c r="T322" s="5" t="s">
        <v>8866</v>
      </c>
      <c r="X322" s="5">
        <v>19</v>
      </c>
      <c r="Y322" s="5" t="s">
        <v>171</v>
      </c>
      <c r="Z322" s="5" t="s">
        <v>171</v>
      </c>
      <c r="AA322" s="5" t="s">
        <v>171</v>
      </c>
      <c r="AB322" s="5" t="s">
        <v>41</v>
      </c>
      <c r="AC322" s="5" t="s">
        <v>114</v>
      </c>
      <c r="AD322" s="5" t="s">
        <v>41</v>
      </c>
      <c r="AF322" s="5" t="s">
        <v>8865</v>
      </c>
    </row>
    <row r="323" spans="1:37">
      <c r="A323" s="5" t="s">
        <v>8826</v>
      </c>
      <c r="B323" s="5" t="s">
        <v>8825</v>
      </c>
      <c r="C323" s="5" t="s">
        <v>168</v>
      </c>
      <c r="D323" s="5" t="s">
        <v>167</v>
      </c>
      <c r="E323" s="5" t="s">
        <v>166</v>
      </c>
      <c r="F323" s="6">
        <v>0.02</v>
      </c>
      <c r="G323" s="5" t="s">
        <v>8824</v>
      </c>
      <c r="H323" s="5">
        <v>10</v>
      </c>
      <c r="I323" s="5" t="s">
        <v>8823</v>
      </c>
      <c r="J323" s="5">
        <v>300</v>
      </c>
      <c r="K323" s="5">
        <v>259200</v>
      </c>
      <c r="L323" s="5" t="s">
        <v>8822</v>
      </c>
      <c r="O323" s="5" t="s">
        <v>8864</v>
      </c>
      <c r="P323" s="5" t="s">
        <v>8863</v>
      </c>
      <c r="Q323" s="5" t="s">
        <v>160</v>
      </c>
      <c r="R323" s="5" t="s">
        <v>8862</v>
      </c>
      <c r="S323" s="5" t="s">
        <v>8861</v>
      </c>
      <c r="T323" s="5" t="s">
        <v>8860</v>
      </c>
      <c r="X323" s="5">
        <v>22</v>
      </c>
      <c r="Y323" s="5" t="s">
        <v>171</v>
      </c>
      <c r="Z323" s="5" t="s">
        <v>171</v>
      </c>
      <c r="AA323" s="5" t="s">
        <v>171</v>
      </c>
      <c r="AB323" s="5" t="s">
        <v>41</v>
      </c>
      <c r="AC323" s="5" t="s">
        <v>114</v>
      </c>
      <c r="AE323" s="5" t="s">
        <v>114</v>
      </c>
      <c r="AF323" s="5" t="s">
        <v>8859</v>
      </c>
    </row>
    <row r="324" spans="1:37">
      <c r="A324" s="5" t="s">
        <v>8826</v>
      </c>
      <c r="B324" s="5" t="s">
        <v>8825</v>
      </c>
      <c r="C324" s="5" t="s">
        <v>168</v>
      </c>
      <c r="D324" s="5" t="s">
        <v>167</v>
      </c>
      <c r="E324" s="5" t="s">
        <v>166</v>
      </c>
      <c r="F324" s="6">
        <v>0.02</v>
      </c>
      <c r="G324" s="5" t="s">
        <v>8824</v>
      </c>
      <c r="H324" s="5">
        <v>10</v>
      </c>
      <c r="I324" s="5" t="s">
        <v>8823</v>
      </c>
      <c r="J324" s="5">
        <v>300</v>
      </c>
      <c r="K324" s="5">
        <v>259200</v>
      </c>
      <c r="L324" s="5" t="s">
        <v>8822</v>
      </c>
      <c r="O324" s="5" t="s">
        <v>8858</v>
      </c>
      <c r="P324" s="5" t="s">
        <v>6551</v>
      </c>
      <c r="Q324" s="5" t="s">
        <v>160</v>
      </c>
      <c r="R324" s="5" t="s">
        <v>8857</v>
      </c>
      <c r="S324" s="5" t="s">
        <v>8856</v>
      </c>
      <c r="T324" s="5" t="s">
        <v>8855</v>
      </c>
      <c r="X324" s="5">
        <v>9</v>
      </c>
      <c r="Y324" s="5" t="s">
        <v>156</v>
      </c>
      <c r="Z324" s="5" t="s">
        <v>156</v>
      </c>
      <c r="AA324" s="5" t="s">
        <v>156</v>
      </c>
      <c r="AB324" s="5" t="s">
        <v>41</v>
      </c>
      <c r="AC324" s="5" t="s">
        <v>114</v>
      </c>
      <c r="AF324" s="5" t="s">
        <v>8854</v>
      </c>
    </row>
    <row r="325" spans="1:37">
      <c r="A325" s="5" t="s">
        <v>8826</v>
      </c>
      <c r="B325" s="5" t="s">
        <v>8825</v>
      </c>
      <c r="C325" s="5" t="s">
        <v>168</v>
      </c>
      <c r="D325" s="5" t="s">
        <v>167</v>
      </c>
      <c r="E325" s="5" t="s">
        <v>166</v>
      </c>
      <c r="F325" s="6">
        <v>0.02</v>
      </c>
      <c r="G325" s="5" t="s">
        <v>8824</v>
      </c>
      <c r="H325" s="5">
        <v>10</v>
      </c>
      <c r="I325" s="5" t="s">
        <v>8823</v>
      </c>
      <c r="J325" s="5">
        <v>300</v>
      </c>
      <c r="K325" s="5">
        <v>259200</v>
      </c>
      <c r="L325" s="5" t="s">
        <v>8822</v>
      </c>
      <c r="O325" s="5" t="s">
        <v>8853</v>
      </c>
      <c r="P325" s="5" t="s">
        <v>8852</v>
      </c>
      <c r="Q325" s="5" t="s">
        <v>160</v>
      </c>
      <c r="R325" s="5" t="s">
        <v>660</v>
      </c>
      <c r="S325" s="5" t="s">
        <v>2676</v>
      </c>
      <c r="T325" s="5" t="s">
        <v>2675</v>
      </c>
      <c r="X325" s="5">
        <v>38</v>
      </c>
      <c r="Y325" s="5" t="s">
        <v>171</v>
      </c>
      <c r="Z325" s="5" t="s">
        <v>171</v>
      </c>
      <c r="AA325" s="5" t="s">
        <v>171</v>
      </c>
      <c r="AB325" s="5" t="s">
        <v>41</v>
      </c>
      <c r="AC325" s="5" t="s">
        <v>114</v>
      </c>
      <c r="AD325" s="5" t="s">
        <v>41</v>
      </c>
      <c r="AF325" s="5" t="s">
        <v>8851</v>
      </c>
    </row>
    <row r="326" spans="1:37">
      <c r="A326" s="5" t="s">
        <v>8826</v>
      </c>
      <c r="B326" s="5" t="s">
        <v>8825</v>
      </c>
      <c r="C326" s="5" t="s">
        <v>168</v>
      </c>
      <c r="D326" s="5" t="s">
        <v>167</v>
      </c>
      <c r="E326" s="5" t="s">
        <v>166</v>
      </c>
      <c r="F326" s="6">
        <v>0.02</v>
      </c>
      <c r="G326" s="5" t="s">
        <v>8824</v>
      </c>
      <c r="H326" s="5">
        <v>10</v>
      </c>
      <c r="I326" s="5" t="s">
        <v>8823</v>
      </c>
      <c r="J326" s="5">
        <v>300</v>
      </c>
      <c r="K326" s="5">
        <v>259200</v>
      </c>
      <c r="L326" s="5" t="s">
        <v>8822</v>
      </c>
      <c r="O326" s="5" t="s">
        <v>8850</v>
      </c>
      <c r="P326" s="5" t="s">
        <v>8849</v>
      </c>
      <c r="Q326" s="5" t="s">
        <v>160</v>
      </c>
      <c r="R326" s="5" t="s">
        <v>8848</v>
      </c>
      <c r="S326" s="5" t="s">
        <v>8847</v>
      </c>
      <c r="T326" s="5" t="s">
        <v>8846</v>
      </c>
      <c r="X326" s="5">
        <v>26</v>
      </c>
      <c r="Y326" s="5" t="s">
        <v>171</v>
      </c>
      <c r="Z326" s="5" t="s">
        <v>171</v>
      </c>
      <c r="AA326" s="5" t="s">
        <v>171</v>
      </c>
      <c r="AB326" s="5" t="s">
        <v>41</v>
      </c>
      <c r="AC326" s="5" t="s">
        <v>114</v>
      </c>
      <c r="AE326" s="5" t="s">
        <v>114</v>
      </c>
      <c r="AF326" s="5" t="s">
        <v>8845</v>
      </c>
    </row>
    <row r="327" spans="1:37">
      <c r="A327" s="5" t="s">
        <v>8826</v>
      </c>
      <c r="B327" s="5" t="s">
        <v>8825</v>
      </c>
      <c r="C327" s="5" t="s">
        <v>168</v>
      </c>
      <c r="D327" s="5" t="s">
        <v>167</v>
      </c>
      <c r="E327" s="5" t="s">
        <v>166</v>
      </c>
      <c r="F327" s="6">
        <v>0.02</v>
      </c>
      <c r="G327" s="5" t="s">
        <v>8824</v>
      </c>
      <c r="H327" s="5">
        <v>10</v>
      </c>
      <c r="I327" s="5" t="s">
        <v>8823</v>
      </c>
      <c r="J327" s="5">
        <v>300</v>
      </c>
      <c r="K327" s="5">
        <v>259200</v>
      </c>
      <c r="L327" s="5" t="s">
        <v>8822</v>
      </c>
      <c r="O327" s="5" t="s">
        <v>8844</v>
      </c>
      <c r="P327" s="5" t="s">
        <v>8843</v>
      </c>
      <c r="Q327" s="5" t="s">
        <v>160</v>
      </c>
      <c r="R327" s="5" t="s">
        <v>8842</v>
      </c>
      <c r="S327" s="5" t="s">
        <v>8841</v>
      </c>
      <c r="T327" s="5" t="s">
        <v>8840</v>
      </c>
      <c r="X327" s="5">
        <v>41</v>
      </c>
      <c r="Y327" s="5" t="s">
        <v>156</v>
      </c>
      <c r="Z327" s="5" t="s">
        <v>156</v>
      </c>
      <c r="AA327" s="5" t="s">
        <v>156</v>
      </c>
      <c r="AB327" s="5" t="s">
        <v>41</v>
      </c>
      <c r="AC327" s="5" t="s">
        <v>114</v>
      </c>
      <c r="AE327" s="5" t="s">
        <v>114</v>
      </c>
      <c r="AF327" s="5" t="s">
        <v>8839</v>
      </c>
    </row>
    <row r="328" spans="1:37">
      <c r="A328" s="5" t="s">
        <v>8826</v>
      </c>
      <c r="B328" s="5" t="s">
        <v>8825</v>
      </c>
      <c r="C328" s="5" t="s">
        <v>168</v>
      </c>
      <c r="D328" s="5" t="s">
        <v>167</v>
      </c>
      <c r="E328" s="5" t="s">
        <v>166</v>
      </c>
      <c r="F328" s="6">
        <v>0.02</v>
      </c>
      <c r="G328" s="5" t="s">
        <v>8824</v>
      </c>
      <c r="H328" s="5">
        <v>10</v>
      </c>
      <c r="I328" s="5" t="s">
        <v>8823</v>
      </c>
      <c r="J328" s="5">
        <v>300</v>
      </c>
      <c r="K328" s="5">
        <v>259200</v>
      </c>
      <c r="L328" s="5" t="s">
        <v>8822</v>
      </c>
      <c r="O328" s="5" t="s">
        <v>8838</v>
      </c>
      <c r="P328" s="5" t="s">
        <v>8837</v>
      </c>
      <c r="Q328" s="5" t="s">
        <v>160</v>
      </c>
      <c r="R328" s="5" t="s">
        <v>8836</v>
      </c>
      <c r="S328" s="5" t="s">
        <v>8835</v>
      </c>
      <c r="T328" s="5" t="s">
        <v>8834</v>
      </c>
      <c r="X328" s="5">
        <v>47</v>
      </c>
      <c r="Y328" s="5" t="s">
        <v>171</v>
      </c>
      <c r="Z328" s="5" t="s">
        <v>171</v>
      </c>
      <c r="AA328" s="5" t="s">
        <v>171</v>
      </c>
      <c r="AB328" s="5" t="s">
        <v>41</v>
      </c>
      <c r="AC328" s="5" t="s">
        <v>114</v>
      </c>
      <c r="AE328" s="5" t="s">
        <v>114</v>
      </c>
      <c r="AF328" s="5" t="s">
        <v>8833</v>
      </c>
    </row>
    <row r="329" spans="1:37">
      <c r="A329" s="5" t="s">
        <v>8826</v>
      </c>
      <c r="B329" s="5" t="s">
        <v>8825</v>
      </c>
      <c r="C329" s="5" t="s">
        <v>168</v>
      </c>
      <c r="D329" s="5" t="s">
        <v>167</v>
      </c>
      <c r="E329" s="5" t="s">
        <v>166</v>
      </c>
      <c r="F329" s="6">
        <v>0.02</v>
      </c>
      <c r="G329" s="5" t="s">
        <v>8824</v>
      </c>
      <c r="H329" s="5">
        <v>10</v>
      </c>
      <c r="I329" s="5" t="s">
        <v>8823</v>
      </c>
      <c r="J329" s="5">
        <v>300</v>
      </c>
      <c r="K329" s="5">
        <v>259200</v>
      </c>
      <c r="L329" s="5" t="s">
        <v>8822</v>
      </c>
      <c r="O329" s="5" t="s">
        <v>8832</v>
      </c>
      <c r="P329" s="5" t="s">
        <v>8831</v>
      </c>
      <c r="Q329" s="5" t="s">
        <v>160</v>
      </c>
      <c r="R329" s="5" t="s">
        <v>8830</v>
      </c>
      <c r="S329" s="5" t="s">
        <v>8829</v>
      </c>
      <c r="T329" s="5" t="s">
        <v>8828</v>
      </c>
      <c r="X329" s="5">
        <v>42</v>
      </c>
      <c r="Y329" s="5" t="s">
        <v>171</v>
      </c>
      <c r="Z329" s="5" t="s">
        <v>171</v>
      </c>
      <c r="AA329" s="5" t="s">
        <v>171</v>
      </c>
      <c r="AB329" s="5" t="s">
        <v>41</v>
      </c>
      <c r="AC329" s="5" t="s">
        <v>114</v>
      </c>
      <c r="AE329" s="5" t="s">
        <v>114</v>
      </c>
      <c r="AF329" s="5" t="s">
        <v>8827</v>
      </c>
    </row>
    <row r="330" spans="1:37">
      <c r="A330" s="5" t="s">
        <v>8826</v>
      </c>
      <c r="B330" s="5" t="s">
        <v>8825</v>
      </c>
      <c r="C330" s="5" t="s">
        <v>168</v>
      </c>
      <c r="D330" s="5" t="s">
        <v>167</v>
      </c>
      <c r="E330" s="5" t="s">
        <v>166</v>
      </c>
      <c r="F330" s="6">
        <v>0.02</v>
      </c>
      <c r="G330" s="5" t="s">
        <v>8824</v>
      </c>
      <c r="H330" s="5">
        <v>10</v>
      </c>
      <c r="I330" s="5" t="s">
        <v>8823</v>
      </c>
      <c r="J330" s="5">
        <v>300</v>
      </c>
      <c r="K330" s="5">
        <v>259200</v>
      </c>
      <c r="L330" s="5" t="s">
        <v>8822</v>
      </c>
      <c r="O330" s="5" t="s">
        <v>8821</v>
      </c>
      <c r="P330" s="5" t="s">
        <v>8820</v>
      </c>
      <c r="Q330" s="5" t="s">
        <v>160</v>
      </c>
      <c r="R330" s="5" t="s">
        <v>8819</v>
      </c>
      <c r="S330" s="5" t="s">
        <v>8818</v>
      </c>
      <c r="T330" s="5" t="s">
        <v>8817</v>
      </c>
      <c r="X330" s="5">
        <v>27</v>
      </c>
      <c r="Y330" s="5" t="s">
        <v>171</v>
      </c>
      <c r="Z330" s="5" t="s">
        <v>171</v>
      </c>
      <c r="AA330" s="5" t="s">
        <v>171</v>
      </c>
      <c r="AB330" s="5" t="s">
        <v>41</v>
      </c>
      <c r="AC330" s="5" t="s">
        <v>114</v>
      </c>
      <c r="AD330" s="5" t="s">
        <v>41</v>
      </c>
      <c r="AF330" s="5" t="s">
        <v>8816</v>
      </c>
    </row>
    <row r="331" spans="1:37" s="8" customFormat="1">
      <c r="F331" s="9"/>
      <c r="AD331" s="10">
        <f>COUNTIF(AD320:AD330,AD322)</f>
        <v>3</v>
      </c>
      <c r="AE331" s="10">
        <f>COUNTIF(AE320:AE330,AE327)</f>
        <v>6</v>
      </c>
      <c r="AJ331" s="8">
        <f>AD331+AE331</f>
        <v>9</v>
      </c>
      <c r="AK331" s="8">
        <f>AE331/AJ331</f>
        <v>0.66666666666666663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 Stats</vt:lpstr>
      <vt:lpstr>UPENN - BASELINE</vt:lpstr>
      <vt:lpstr>2c, Rest, No Exp.</vt:lpstr>
      <vt:lpstr>4c, Rest., No. Exp.</vt:lpstr>
      <vt:lpstr>2c, Restrictions, Exp.</vt:lpstr>
      <vt:lpstr>2c, Rest., Exp., Gold</vt:lpstr>
      <vt:lpstr>2c, No Restrictions, Exp.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Cahn, David</dc:creator>
  <cp:lastModifiedBy>David Cahn</cp:lastModifiedBy>
  <dcterms:created xsi:type="dcterms:W3CDTF">2016-04-26T13:16:07Z</dcterms:created>
  <dcterms:modified xsi:type="dcterms:W3CDTF">2016-04-27T14:02:49Z</dcterms:modified>
</cp:coreProperties>
</file>