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3995" windowHeight="873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5" i="1" l="1"/>
  <c r="E17" i="1"/>
  <c r="E18" i="1"/>
  <c r="E20" i="1"/>
  <c r="E21" i="1"/>
  <c r="D15" i="1"/>
  <c r="D17" i="1"/>
  <c r="D18" i="1"/>
  <c r="D20" i="1"/>
  <c r="D21" i="1"/>
  <c r="E14" i="1"/>
  <c r="D14" i="1"/>
  <c r="G3" i="1" l="1"/>
  <c r="G4" i="1"/>
  <c r="G5" i="1"/>
  <c r="G6" i="1"/>
  <c r="G7" i="1"/>
  <c r="G8" i="1"/>
  <c r="G9" i="1"/>
  <c r="G2" i="1"/>
  <c r="F3" i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<sst xmlns="http://schemas.openxmlformats.org/spreadsheetml/2006/main" count="19" uniqueCount="19">
  <si>
    <t>标称值</t>
    <phoneticPr fontId="1" type="noConversion"/>
  </si>
  <si>
    <t>4通道</t>
    <phoneticPr fontId="1" type="noConversion"/>
  </si>
  <si>
    <t>16通道</t>
    <phoneticPr fontId="1" type="noConversion"/>
  </si>
  <si>
    <t>仪器</t>
    <phoneticPr fontId="1" type="noConversion"/>
  </si>
  <si>
    <t>通道比较</t>
    <phoneticPr fontId="1" type="noConversion"/>
  </si>
  <si>
    <t>仪器通道4</t>
    <phoneticPr fontId="1" type="noConversion"/>
  </si>
  <si>
    <t>仪器通道16</t>
    <phoneticPr fontId="1" type="noConversion"/>
  </si>
  <si>
    <t>1nF</t>
    <phoneticPr fontId="1" type="noConversion"/>
  </si>
  <si>
    <t>150pF</t>
    <phoneticPr fontId="1" type="noConversion"/>
  </si>
  <si>
    <t>47pF</t>
    <phoneticPr fontId="1" type="noConversion"/>
  </si>
  <si>
    <t>10ohm</t>
    <phoneticPr fontId="1" type="noConversion"/>
  </si>
  <si>
    <t>100ohm</t>
    <phoneticPr fontId="1" type="noConversion"/>
  </si>
  <si>
    <t>1Mohm</t>
    <phoneticPr fontId="1" type="noConversion"/>
  </si>
  <si>
    <t>1uH</t>
    <phoneticPr fontId="1" type="noConversion"/>
  </si>
  <si>
    <t>10uH</t>
    <phoneticPr fontId="1" type="noConversion"/>
  </si>
  <si>
    <t>用了新的校准方法校准</t>
    <phoneticPr fontId="1" type="noConversion"/>
  </si>
  <si>
    <t>测试条件</t>
    <phoneticPr fontId="1" type="noConversion"/>
  </si>
  <si>
    <t>1.00V</t>
    <phoneticPr fontId="1" type="noConversion"/>
  </si>
  <si>
    <t>10kHz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</si>
</sst>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E20" sqref="E20"/>
    </sheetView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11</v>
      </c>
      <c r="B2" s="1">
        <v>100.08499999999999</v>
      </c>
      <c r="C2" s="1">
        <v>100.083</v>
      </c>
      <c r="D2" s="1">
        <v>100.17</v>
      </c>
      <c r="E2" s="1">
        <f>(C2-B2)/(B2+C2)*2*100</f>
        <v>-1.9983214100109297E-3</v>
      </c>
      <c r="F2" s="1">
        <f>(D2-B2)/(B2+D2)*2*100</f>
        <v>8.4891763002180182E-2</v>
      </c>
      <c r="G2" s="1">
        <f>(D2-C2)/(C2+D2)*2*100</f>
        <v>8.6890084043688032E-2</v>
      </c>
    </row>
    <row r="3" spans="1:7" x14ac:dyDescent="0.15">
      <c r="A3" t="s">
        <v>10</v>
      </c>
      <c r="B3" s="1">
        <v>9.9628300000000003</v>
      </c>
      <c r="C3" s="1">
        <v>9.9633900000000004</v>
      </c>
      <c r="D3" s="1">
        <v>9.9738000000000007</v>
      </c>
      <c r="E3" s="1">
        <f t="shared" ref="E3:E9" si="0">(C3-B3)/(B3+C3)*2*100</f>
        <v>5.6207348910141111E-3</v>
      </c>
      <c r="F3" s="1">
        <f t="shared" ref="F3:F9" si="1">(D3-B3)/(B3+D3)*2*100</f>
        <v>0.11004868927196189</v>
      </c>
      <c r="G3" s="1">
        <f t="shared" ref="G3:G9" si="2">(D3-C3)/(C3+D3)*2*100</f>
        <v>0.10442795599580736</v>
      </c>
    </row>
    <row r="4" spans="1:7" x14ac:dyDescent="0.15">
      <c r="A4" t="s">
        <v>9</v>
      </c>
      <c r="B4" s="1">
        <v>47.976999999999997</v>
      </c>
      <c r="C4" s="1">
        <v>47.966850000000001</v>
      </c>
      <c r="D4" s="1">
        <v>47.494999999999997</v>
      </c>
      <c r="E4" s="1">
        <f t="shared" si="0"/>
        <v>-2.1158208681423322E-2</v>
      </c>
      <c r="F4" s="1">
        <f t="shared" si="1"/>
        <v>-1.0097201273671847</v>
      </c>
      <c r="G4" s="1">
        <f t="shared" si="2"/>
        <v>-0.98856244667373072</v>
      </c>
    </row>
    <row r="5" spans="1:7" x14ac:dyDescent="0.15">
      <c r="A5" t="s">
        <v>8</v>
      </c>
      <c r="B5" s="1">
        <v>151.202</v>
      </c>
      <c r="C5" s="1">
        <v>151.20099999999999</v>
      </c>
      <c r="D5" s="1">
        <v>149.69999999999999</v>
      </c>
      <c r="E5" s="1">
        <f t="shared" si="0"/>
        <v>-6.6136910017742861E-4</v>
      </c>
      <c r="F5" s="1">
        <f t="shared" si="1"/>
        <v>-0.99833168274056638</v>
      </c>
      <c r="G5" s="1">
        <f t="shared" si="2"/>
        <v>-0.99767033010857731</v>
      </c>
    </row>
    <row r="6" spans="1:7" x14ac:dyDescent="0.15">
      <c r="A6" t="s">
        <v>7</v>
      </c>
      <c r="B6" s="1">
        <v>1.01183</v>
      </c>
      <c r="C6" s="1">
        <v>1.01169</v>
      </c>
      <c r="D6" s="1">
        <v>1.0099800000000001</v>
      </c>
      <c r="E6" s="1">
        <f t="shared" si="0"/>
        <v>-1.3837273661740826E-2</v>
      </c>
      <c r="F6" s="1">
        <f t="shared" si="1"/>
        <v>-0.18300433769740054</v>
      </c>
      <c r="G6" s="1">
        <f t="shared" si="2"/>
        <v>-0.16916707474512438</v>
      </c>
    </row>
    <row r="7" spans="1:7" x14ac:dyDescent="0.15">
      <c r="A7" t="s">
        <v>12</v>
      </c>
      <c r="B7" s="1">
        <v>983.774</v>
      </c>
      <c r="C7" s="1">
        <v>983.25199999999995</v>
      </c>
      <c r="D7" s="1">
        <v>992.65</v>
      </c>
      <c r="E7" s="1">
        <f t="shared" si="0"/>
        <v>-5.3075048321684436E-2</v>
      </c>
      <c r="F7" s="1">
        <f t="shared" si="1"/>
        <v>0.89818783823713688</v>
      </c>
      <c r="G7" s="1">
        <f t="shared" si="2"/>
        <v>0.95126175286021508</v>
      </c>
    </row>
    <row r="8" spans="1:7" x14ac:dyDescent="0.15">
      <c r="A8" t="s">
        <v>13</v>
      </c>
      <c r="B8" s="1">
        <v>1.0389600000000001</v>
      </c>
      <c r="C8" s="1">
        <v>1.0390299999999999</v>
      </c>
      <c r="D8" s="1">
        <v>1.0394000000000001</v>
      </c>
      <c r="E8" s="1">
        <f t="shared" si="0"/>
        <v>6.7372797751473748E-3</v>
      </c>
      <c r="F8" s="1">
        <f t="shared" si="1"/>
        <v>4.2341076618102345E-2</v>
      </c>
      <c r="G8" s="1">
        <f t="shared" si="2"/>
        <v>3.5603797096866723E-2</v>
      </c>
    </row>
    <row r="9" spans="1:7" x14ac:dyDescent="0.15">
      <c r="A9" t="s">
        <v>14</v>
      </c>
      <c r="B9" s="1">
        <v>9.8787599999999998</v>
      </c>
      <c r="C9" s="1">
        <v>9.8782399999999999</v>
      </c>
      <c r="D9" s="1">
        <v>9.8855000000000004</v>
      </c>
      <c r="E9" s="1">
        <f t="shared" si="0"/>
        <v>-5.2639570785023432E-3</v>
      </c>
      <c r="F9" s="1">
        <f t="shared" si="1"/>
        <v>6.8203919600335505E-2</v>
      </c>
      <c r="G9" s="1">
        <f t="shared" si="2"/>
        <v>7.3467876019422326E-2</v>
      </c>
    </row>
    <row r="12" spans="1:7" x14ac:dyDescent="0.15">
      <c r="A12" t="s">
        <v>15</v>
      </c>
    </row>
    <row r="13" spans="1:7" x14ac:dyDescent="0.15">
      <c r="A13" t="s">
        <v>16</v>
      </c>
      <c r="B13" t="s">
        <v>17</v>
      </c>
      <c r="C13" t="s">
        <v>18</v>
      </c>
    </row>
    <row r="14" spans="1:7" x14ac:dyDescent="0.15">
      <c r="A14">
        <v>1.4615</v>
      </c>
      <c r="B14">
        <v>1.4599</v>
      </c>
      <c r="C14">
        <v>1.4588000000000001</v>
      </c>
      <c r="D14">
        <f>(B14-A14)/B14*100</f>
        <v>-0.10959654770875031</v>
      </c>
      <c r="E14">
        <f>(C14-B14)/C14*100</f>
        <v>-7.5404442007120834E-2</v>
      </c>
    </row>
    <row r="15" spans="1:7" x14ac:dyDescent="0.15">
      <c r="A15">
        <v>8.5599999999999999E-3</v>
      </c>
      <c r="B15">
        <v>9.0500000000000008E-3</v>
      </c>
      <c r="C15">
        <v>9.2099999999999994E-3</v>
      </c>
      <c r="D15">
        <f t="shared" ref="D15:D21" si="3">(B15-A15)/B15*100</f>
        <v>5.4143646408839867</v>
      </c>
      <c r="E15">
        <f t="shared" ref="E15:E21" si="4">(C15-B15)/C15*100</f>
        <v>1.7372421281215928</v>
      </c>
    </row>
    <row r="17" spans="1:5" x14ac:dyDescent="0.15">
      <c r="A17">
        <v>1.43588</v>
      </c>
      <c r="B17">
        <v>1.4326000000000001</v>
      </c>
      <c r="C17">
        <v>1.4317500000000001</v>
      </c>
      <c r="D17">
        <f t="shared" si="3"/>
        <v>-0.22895434873655934</v>
      </c>
      <c r="E17">
        <f t="shared" si="4"/>
        <v>-5.9367906408242875E-2</v>
      </c>
    </row>
    <row r="18" spans="1:5" x14ac:dyDescent="0.15">
      <c r="A18">
        <v>8.5800000000000008E-3</v>
      </c>
      <c r="B18">
        <v>9.7000000000000003E-3</v>
      </c>
      <c r="C18">
        <v>1.005E-2</v>
      </c>
      <c r="D18">
        <f t="shared" si="3"/>
        <v>11.546391752577314</v>
      </c>
      <c r="E18">
        <f t="shared" si="4"/>
        <v>3.4825870646766131</v>
      </c>
    </row>
    <row r="20" spans="1:5" x14ac:dyDescent="0.15">
      <c r="A20">
        <v>1.49394</v>
      </c>
      <c r="B20">
        <v>1.4921500000000001</v>
      </c>
      <c r="C20">
        <v>1.49068</v>
      </c>
      <c r="D20">
        <f t="shared" si="3"/>
        <v>-0.11996112991320969</v>
      </c>
      <c r="E20">
        <f t="shared" si="4"/>
        <v>-9.8612713660885129E-2</v>
      </c>
    </row>
    <row r="21" spans="1:5" x14ac:dyDescent="0.15">
      <c r="A21">
        <v>9.0200000000000002E-3</v>
      </c>
      <c r="B21">
        <v>9.5999999999999992E-3</v>
      </c>
      <c r="C21">
        <v>9.8499999999999994E-3</v>
      </c>
      <c r="D21">
        <f t="shared" si="3"/>
        <v>6.0416666666666554</v>
      </c>
      <c r="E21">
        <f t="shared" si="4"/>
        <v>2.53807106598985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http://www.deepbbs.org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Abama</dc:creator>
  <cp:lastModifiedBy>Abama</cp:lastModifiedBy>
  <dcterms:created xsi:type="dcterms:W3CDTF">2015-07-17T17:09:01Z</dcterms:created>
  <dcterms:modified xsi:type="dcterms:W3CDTF">2015-07-23T17:25:33Z</dcterms:modified>
</cp:coreProperties>
</file>