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F:\QRA\Alan\CB Workshop\2025 Workshop\"/>
    </mc:Choice>
  </mc:AlternateContent>
  <xr:revisionPtr revIDLastSave="0" documentId="13_ncr:1_{C02CAFE5-F802-46FC-973B-20A3C5165C9E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Bootstrap" sheetId="1" r:id="rId1"/>
  </sheets>
  <definedNames>
    <definedName name="cum_wt">Bootstrap!$L$8:$L$218</definedName>
    <definedName name="histrets">Bootstrap!$C$9:$H$218</definedName>
    <definedName name="lambda">Bootstrap!$K$2</definedName>
    <definedName name="numobs">Bootstrap!$K$4</definedName>
    <definedName name="obs_nums">Bootstrap!$J$9:$J$218</definedName>
    <definedName name="sumweights">Bootstrap!$K$5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L8" i="1" l="1"/>
  <c r="L9" i="1" s="1"/>
  <c r="K5" i="1"/>
</calcChain>
</file>

<file path=xl/sharedStrings.xml><?xml version="1.0" encoding="utf-8"?>
<sst xmlns="http://schemas.openxmlformats.org/spreadsheetml/2006/main" count="18" uniqueCount="18">
  <si>
    <t>no. of observations</t>
  </si>
  <si>
    <t>sum of weights</t>
  </si>
  <si>
    <t>cum wt</t>
  </si>
  <si>
    <t>wt</t>
  </si>
  <si>
    <t>Monthly Returns</t>
  </si>
  <si>
    <t>Date</t>
  </si>
  <si>
    <t>CASH</t>
  </si>
  <si>
    <t>GOV 1-3</t>
  </si>
  <si>
    <t>GOVT</t>
  </si>
  <si>
    <t>AGG</t>
  </si>
  <si>
    <t>EQ</t>
  </si>
  <si>
    <t>HFOF</t>
  </si>
  <si>
    <t>monthly decay factor</t>
  </si>
  <si>
    <t>half-life, months</t>
  </si>
  <si>
    <t>look-up number</t>
  </si>
  <si>
    <t>=U(0,1) * sum of weights</t>
  </si>
  <si>
    <t>Note that the most recent observation occurs first</t>
  </si>
  <si>
    <t>(add 1 for no. of observations)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</si>
</sst>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0"/>
    <numFmt numFmtId="166" formatCode="0.0"/>
  </numFmts>
  <fonts count="12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Source Sans CAIM"/>
    </font>
    <font>
      <sz val="10"/>
      <color theme="1"/>
      <name val="Source Sans CAIM"/>
    </font>
    <font>
      <sz val="10"/>
      <color theme="0"/>
      <name val="Source Sans CAIM"/>
    </font>
    <font>
      <i/>
      <sz val="10"/>
      <color theme="1"/>
      <name val="Source Sans CAIM"/>
    </font>
    <font>
      <b/>
      <sz val="11"/>
      <color theme="1"/>
      <name val="Source Sans CAIM"/>
    </font>
    <font>
      <b/>
      <sz val="10"/>
      <color theme="0"/>
      <name val="Source Sans CAIM"/>
    </font>
    <font>
      <sz val="11"/>
      <color theme="0"/>
      <name val="Source Sans CAIM"/>
    </font>
    <font>
      <b/>
      <i/>
      <sz val="10"/>
      <color theme="5"/>
      <name val="Source Sans CAIM"/>
    </font>
    <font>
      <sz val="11"/>
      <color theme="0" tint="-0.499984740745262"/>
      <name val="Source Sans CAIM"/>
    </font>
    <font>
      <i/>
      <sz val="11"/>
      <color theme="5"/>
      <name val="Source Sans CAIM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8" borderId="0" xfId="0" applyFont="1" applyFill="1"/>
    <xf numFmtId="166" fontId="3" fillId="0" borderId="0" xfId="0" applyNumberFormat="1" applyFont="1"/>
    <xf numFmtId="0" fontId="5" fillId="0" borderId="0" xfId="0" applyFont="1"/>
    <xf numFmtId="164" fontId="6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2" fontId="3" fillId="0" borderId="0" xfId="0" applyNumberFormat="1" applyFont="1"/>
    <xf numFmtId="165" fontId="2" fillId="0" borderId="0" xfId="0" applyNumberFormat="1" applyFont="1" applyAlignment="1">
      <alignment horizontal="left"/>
    </xf>
    <xf numFmtId="0" fontId="4" fillId="5" borderId="0" xfId="0" applyFont="1" applyFill="1"/>
    <xf numFmtId="0" fontId="7" fillId="5" borderId="0" xfId="0" applyFont="1" applyFill="1" applyAlignment="1">
      <alignment horizontal="right"/>
    </xf>
    <xf numFmtId="0" fontId="6" fillId="0" borderId="0" xfId="0" quotePrefix="1" applyFont="1" applyAlignment="1">
      <alignment horizontal="left"/>
    </xf>
    <xf numFmtId="0" fontId="6" fillId="0" borderId="0" xfId="0" applyFont="1" applyAlignment="1">
      <alignment horizontal="left"/>
    </xf>
    <xf numFmtId="164" fontId="8" fillId="3" borderId="0" xfId="0" applyNumberFormat="1" applyFont="1" applyFill="1" applyAlignment="1">
      <alignment horizontal="center"/>
    </xf>
    <xf numFmtId="165" fontId="8" fillId="3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3" fillId="6" borderId="0" xfId="0" applyFont="1" applyFill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7" fontId="2" fillId="4" borderId="0" xfId="0" applyNumberFormat="1" applyFont="1" applyFill="1" applyAlignment="1">
      <alignment horizontal="center"/>
    </xf>
    <xf numFmtId="10" fontId="2" fillId="4" borderId="0" xfId="1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314960</xdr:colOff>
      <xdr:row>988</xdr:row>
      <xdr:rowOff>132080</xdr:rowOff>
    </xdr:from>
    <xdr:to>
      <xdr:col>11</xdr:col>
      <xdr:colOff>72749</xdr:colOff>
      <xdr:row>1009</xdr:row>
      <xdr:rowOff>6991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D5CAA3-A126-47BA-929C-A63A0359A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960" y="172913040"/>
          <a:ext cx="6595469" cy="35020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10</xdr:col>
      <xdr:colOff>254151</xdr:colOff>
      <xdr:row>238</xdr:row>
      <xdr:rowOff>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087991-30B4-4405-909C-9AEF1C2FB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142" y="39444706"/>
          <a:ext cx="6068404" cy="3227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AIM">
  <a:themeElements>
    <a:clrScheme name="CAIM">
      <a:dk1>
        <a:srgbClr val="2C2824"/>
      </a:dk1>
      <a:lt1>
        <a:srgbClr val="FFFFFF"/>
      </a:lt1>
      <a:dk2>
        <a:srgbClr val="D12E28"/>
      </a:dk2>
      <a:lt2>
        <a:srgbClr val="69B578"/>
      </a:lt2>
      <a:accent1>
        <a:srgbClr val="28264B"/>
      </a:accent1>
      <a:accent2>
        <a:srgbClr val="9A221D"/>
      </a:accent2>
      <a:accent3>
        <a:srgbClr val="707070"/>
      </a:accent3>
      <a:accent4>
        <a:srgbClr val="548BE9"/>
      </a:accent4>
      <a:accent5>
        <a:srgbClr val="82ACB3"/>
      </a:accent5>
      <a:accent6>
        <a:srgbClr val="E6BE8A"/>
      </a:accent6>
      <a:hlink>
        <a:srgbClr val="675D54"/>
      </a:hlink>
      <a:folHlink>
        <a:srgbClr val="9E938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M1008"/>
  <sheetViews>
    <sheetView showGridLines="0" tabSelected="1" zoomScale="85" zoomScaleNormal="85" workbookViewId="0">
      <selection activeCell="B1" sqref="B1"/>
    </sheetView>
  </sheetViews>
  <sheetFormatPr defaultColWidth="8.765625" defaultRowHeight="14.15"/>
  <cols>
    <col min="1" max="1" width="9.23046875" style="1" customWidth="1"/>
    <col min="2" max="2" width="9.23046875" style="2" customWidth="1"/>
    <col min="3" max="8" width="9.23046875" style="3" customWidth="1"/>
    <col min="9" max="16384" width="8.765625" style="4"/>
  </cols>
  <sheetData>
    <row r="2" spans="1:39">
      <c r="J2" s="5" t="s">
        <v>12</v>
      </c>
      <c r="K2" s="6">
        <v>0.94</v>
      </c>
    </row>
    <row r="3" spans="1:39">
      <c r="J3" s="5" t="s">
        <v>13</v>
      </c>
      <c r="K3" s="7">
        <f>IF(lambda=1,"",LN(0.5)/LN(lambda))</f>
        <v>11.202305583621158</v>
      </c>
      <c r="L3" s="8" t="s">
        <v>17</v>
      </c>
    </row>
    <row r="4" spans="1:39">
      <c r="B4" s="9" t="s">
        <v>16</v>
      </c>
      <c r="J4" s="5" t="s">
        <v>0</v>
      </c>
      <c r="K4" s="4">
        <f>MAX(J:J)</f>
        <v>210</v>
      </c>
    </row>
    <row r="5" spans="1:39">
      <c r="H5" s="10"/>
      <c r="J5" s="5" t="s">
        <v>1</v>
      </c>
      <c r="K5" s="11">
        <f>INDEX(L9:L1402,numobs)</f>
        <v>0</v>
      </c>
    </row>
    <row r="6" spans="1:39">
      <c r="H6" s="10"/>
      <c r="J6" s="5"/>
      <c r="K6" s="11"/>
    </row>
    <row r="7" spans="1:39">
      <c r="C7" s="12" t="s">
        <v>4</v>
      </c>
      <c r="G7" s="1"/>
      <c r="H7" s="1"/>
      <c r="J7" s="13"/>
      <c r="K7" s="14" t="s">
        <v>3</v>
      </c>
      <c r="L7" s="14" t="s">
        <v>2</v>
      </c>
      <c r="N7" s="1"/>
      <c r="O7" s="15" t="s">
        <v>15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6" t="s">
        <v>14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B8" s="17" t="s">
        <v>5</v>
      </c>
      <c r="C8" s="18" t="s">
        <v>6</v>
      </c>
      <c r="D8" s="18" t="s">
        <v>7</v>
      </c>
      <c r="E8" s="18" t="s">
        <v>8</v>
      </c>
      <c r="F8" s="18" t="s">
        <v>9</v>
      </c>
      <c r="G8" s="18" t="s">
        <v>10</v>
      </c>
      <c r="H8" s="18" t="s">
        <v>11</v>
      </c>
      <c r="J8" s="19">
        <v>0</v>
      </c>
      <c r="K8" s="20"/>
      <c r="L8" s="20">
        <f>K8</f>
        <v>0</v>
      </c>
      <c r="N8" s="1"/>
      <c r="O8" s="21">
        <v>1</v>
      </c>
      <c r="P8" s="21">
        <v>2</v>
      </c>
      <c r="Q8" s="21">
        <v>3</v>
      </c>
      <c r="R8" s="21">
        <v>4</v>
      </c>
      <c r="S8" s="21">
        <v>5</v>
      </c>
      <c r="T8" s="21">
        <v>6</v>
      </c>
      <c r="U8" s="21">
        <v>7</v>
      </c>
      <c r="V8" s="21">
        <v>8</v>
      </c>
      <c r="W8" s="21">
        <v>9</v>
      </c>
      <c r="X8" s="21">
        <v>10</v>
      </c>
      <c r="Y8" s="21">
        <v>11</v>
      </c>
      <c r="Z8" s="21">
        <v>12</v>
      </c>
      <c r="AA8" s="1"/>
      <c r="AB8" s="21">
        <v>1</v>
      </c>
      <c r="AC8" s="21">
        <v>2</v>
      </c>
      <c r="AD8" s="21">
        <v>3</v>
      </c>
      <c r="AE8" s="21">
        <v>4</v>
      </c>
      <c r="AF8" s="21">
        <v>5</v>
      </c>
      <c r="AG8" s="21">
        <v>6</v>
      </c>
      <c r="AH8" s="21">
        <v>7</v>
      </c>
      <c r="AI8" s="21">
        <v>8</v>
      </c>
      <c r="AJ8" s="21">
        <v>9</v>
      </c>
      <c r="AK8" s="21">
        <v>10</v>
      </c>
      <c r="AL8" s="21">
        <v>11</v>
      </c>
      <c r="AM8" s="21">
        <v>12</v>
      </c>
    </row>
    <row r="9" spans="1:39">
      <c r="A9" s="22"/>
      <c r="B9" s="23">
        <v>45930</v>
      </c>
      <c r="C9" s="24">
        <v>2.811111111111111E-4</v>
      </c>
      <c r="D9" s="24">
        <v>-1.4910140155317553E-3</v>
      </c>
      <c r="E9" s="24">
        <v>-2.2748846736723172E-3</v>
      </c>
      <c r="F9" s="24">
        <v>5.6876798609981627E-3</v>
      </c>
      <c r="G9" s="24">
        <v>1.9839983315161902E-3</v>
      </c>
      <c r="H9" s="24">
        <v>4.5000000000000005E-3</v>
      </c>
      <c r="J9" s="19">
        <v>1</v>
      </c>
      <c r="K9" s="20">
        <v>1</v>
      </c>
      <c r="L9" s="20">
        <f>L8+K9</f>
        <v>1</v>
      </c>
      <c r="N9" s="21">
        <v>1</v>
      </c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1">
        <v>1</v>
      </c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>
      <c r="A10" s="22"/>
      <c r="B10" s="23">
        <v>45900</v>
      </c>
      <c r="C10" s="24">
        <v>3.3128472222222223E-4</v>
      </c>
      <c r="D10" s="24">
        <v>1.4132076027204565E-3</v>
      </c>
      <c r="E10" s="24">
        <v>-1.0735008715192729E-2</v>
      </c>
      <c r="F10" s="24">
        <v>7.253460946846646E-3</v>
      </c>
      <c r="G10" s="24">
        <v>5.5933147317726029E-2</v>
      </c>
      <c r="H10" s="24">
        <v>3.3799999999999997E-2</v>
      </c>
      <c r="J10" s="19">
        <v>2</v>
      </c>
      <c r="K10" s="20"/>
      <c r="L10" s="20"/>
      <c r="N10" s="21">
        <v>2</v>
      </c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1">
        <v>2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</row>
    <row r="11" spans="1:39">
      <c r="A11" s="22"/>
      <c r="B11" s="23">
        <v>45869</v>
      </c>
      <c r="C11" s="24">
        <v>4.1719166666666667E-4</v>
      </c>
      <c r="D11" s="24">
        <v>-1.3734648275398609E-3</v>
      </c>
      <c r="E11" s="24">
        <v>-1.9871078586514934E-2</v>
      </c>
      <c r="F11" s="24">
        <v>4.7809093344506337E-3</v>
      </c>
      <c r="G11" s="24">
        <v>9.570935909919509E-2</v>
      </c>
      <c r="H11" s="24">
        <v>1.1000000000000001E-2</v>
      </c>
      <c r="J11" s="19">
        <v>3</v>
      </c>
      <c r="K11" s="20"/>
      <c r="L11" s="20"/>
      <c r="N11" s="21">
        <v>3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1">
        <v>3</v>
      </c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</row>
    <row r="12" spans="1:39">
      <c r="A12" s="22"/>
      <c r="B12" s="23">
        <v>45838</v>
      </c>
      <c r="C12" s="24">
        <v>4.4111111111111114E-4</v>
      </c>
      <c r="D12" s="24">
        <v>4.7943008592601366E-3</v>
      </c>
      <c r="E12" s="24">
        <v>2.250092460506159E-2</v>
      </c>
      <c r="F12" s="24">
        <v>1.3901367153493105E-2</v>
      </c>
      <c r="G12" s="24">
        <v>8.759547121563882E-2</v>
      </c>
      <c r="H12" s="24">
        <v>2.0000000000000001E-4</v>
      </c>
      <c r="J12" s="19">
        <v>4</v>
      </c>
      <c r="K12" s="20"/>
      <c r="L12" s="20"/>
      <c r="N12" s="21">
        <v>4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1">
        <v>4</v>
      </c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</row>
    <row r="13" spans="1:39">
      <c r="A13" s="22"/>
      <c r="B13" s="23">
        <v>45808</v>
      </c>
      <c r="C13" s="24">
        <v>3.2618444444444444E-4</v>
      </c>
      <c r="D13" s="24">
        <v>-3.8390307080260477E-4</v>
      </c>
      <c r="E13" s="24">
        <v>-4.0812568034649388E-3</v>
      </c>
      <c r="F13" s="24">
        <v>-3.7744489235188583E-3</v>
      </c>
      <c r="G13" s="24">
        <v>-0.10647796709532442</v>
      </c>
      <c r="H13" s="24">
        <v>-3.7000000000000002E-3</v>
      </c>
      <c r="J13" s="19">
        <v>5</v>
      </c>
      <c r="K13" s="20"/>
      <c r="L13" s="20"/>
      <c r="N13" s="21">
        <v>5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1">
        <v>5</v>
      </c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spans="1:39">
      <c r="A14" s="22"/>
      <c r="B14" s="23">
        <v>45777</v>
      </c>
      <c r="C14" s="24">
        <v>3.6354166666666669E-4</v>
      </c>
      <c r="D14" s="24">
        <v>-3.3678102926337772E-3</v>
      </c>
      <c r="E14" s="24">
        <v>-3.1815070128795031E-2</v>
      </c>
      <c r="F14" s="24">
        <v>-8.8233271439377425E-3</v>
      </c>
      <c r="G14" s="24">
        <v>-8.4286319939214538E-2</v>
      </c>
      <c r="H14" s="24">
        <v>7.0999999999999995E-3</v>
      </c>
      <c r="J14" s="19">
        <v>6</v>
      </c>
      <c r="K14" s="20"/>
      <c r="L14" s="20"/>
      <c r="N14" s="21">
        <v>6</v>
      </c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1">
        <v>6</v>
      </c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</row>
    <row r="15" spans="1:39">
      <c r="A15" s="22"/>
      <c r="B15" s="23">
        <v>45747</v>
      </c>
      <c r="C15" s="24">
        <v>1.7428125E-3</v>
      </c>
      <c r="D15" s="24">
        <v>5.4618935691699289E-3</v>
      </c>
      <c r="E15" s="24">
        <v>3.5134556121356075E-2</v>
      </c>
      <c r="F15" s="24">
        <v>3.7309173919246597E-2</v>
      </c>
      <c r="G15" s="24">
        <v>1.0640066384777214E-2</v>
      </c>
      <c r="H15" s="24">
        <v>-1.49E-2</v>
      </c>
      <c r="J15" s="19">
        <v>7</v>
      </c>
      <c r="K15" s="20"/>
      <c r="L15" s="20"/>
      <c r="N15" s="21">
        <v>7</v>
      </c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1">
        <v>7</v>
      </c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</row>
    <row r="16" spans="1:39">
      <c r="A16" s="22"/>
      <c r="B16" s="23">
        <v>45716</v>
      </c>
      <c r="C16" s="24">
        <v>2.0076388888888887E-3</v>
      </c>
      <c r="D16" s="24">
        <v>1.1801239579278811E-2</v>
      </c>
      <c r="E16" s="24">
        <v>5.5288704005787448E-2</v>
      </c>
      <c r="F16" s="24">
        <v>3.254984863105026E-2</v>
      </c>
      <c r="G16" s="24">
        <v>-7.1754904074988968E-2</v>
      </c>
      <c r="H16" s="24">
        <v>-2.64E-2</v>
      </c>
      <c r="J16" s="19">
        <v>8</v>
      </c>
      <c r="K16" s="20"/>
      <c r="L16" s="20"/>
      <c r="N16" s="21">
        <v>8</v>
      </c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1">
        <v>8</v>
      </c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</row>
    <row r="17" spans="1:39">
      <c r="A17" s="22"/>
      <c r="B17" s="23">
        <v>45688</v>
      </c>
      <c r="C17" s="24">
        <v>3.3809375000000003E-3</v>
      </c>
      <c r="D17" s="24">
        <v>9.4124148888858894E-3</v>
      </c>
      <c r="E17" s="24">
        <v>-1.0874776771754302E-3</v>
      </c>
      <c r="F17" s="24">
        <v>-2.3604208769948953E-2</v>
      </c>
      <c r="G17" s="24">
        <v>-0.16794757601381294</v>
      </c>
      <c r="H17" s="24">
        <v>-6.2199999999999998E-2</v>
      </c>
      <c r="J17" s="19">
        <v>9</v>
      </c>
      <c r="K17" s="20"/>
      <c r="L17" s="20"/>
      <c r="N17" s="21">
        <v>9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1">
        <v>9</v>
      </c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</row>
    <row r="18" spans="1:39">
      <c r="A18" s="22"/>
      <c r="B18" s="23">
        <v>45657</v>
      </c>
      <c r="C18" s="24">
        <v>2.2094488888888889E-3</v>
      </c>
      <c r="D18" s="24">
        <v>8.8730332967434933E-3</v>
      </c>
      <c r="E18" s="24">
        <v>7.0290714558121081E-3</v>
      </c>
      <c r="F18" s="24">
        <v>-1.3431628540614082E-2</v>
      </c>
      <c r="G18" s="24">
        <v>-8.9107486449930717E-2</v>
      </c>
      <c r="H18" s="24">
        <v>-6.54E-2</v>
      </c>
      <c r="J18" s="19">
        <v>10</v>
      </c>
      <c r="K18" s="20"/>
      <c r="L18" s="20"/>
      <c r="N18" s="21">
        <v>10</v>
      </c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1">
        <v>10</v>
      </c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</row>
    <row r="19" spans="1:39">
      <c r="A19" s="22"/>
      <c r="B19" s="23">
        <v>45626</v>
      </c>
      <c r="C19" s="24">
        <v>1.9826736111111113E-3</v>
      </c>
      <c r="D19" s="24">
        <v>4.9025615884299434E-3</v>
      </c>
      <c r="E19" s="24">
        <v>1.1433849289763653E-2</v>
      </c>
      <c r="F19" s="24">
        <v>9.4906561803869138E-3</v>
      </c>
      <c r="G19" s="24">
        <v>1.4464896142462713E-2</v>
      </c>
      <c r="H19" s="24">
        <v>-1.5300000000000001E-2</v>
      </c>
      <c r="J19" s="19">
        <v>11</v>
      </c>
      <c r="K19" s="20"/>
      <c r="L19" s="20"/>
      <c r="N19" s="21">
        <v>11</v>
      </c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1">
        <v>11</v>
      </c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</row>
    <row r="20" spans="1:39">
      <c r="A20" s="22"/>
      <c r="B20" s="23">
        <v>45596</v>
      </c>
      <c r="C20" s="24">
        <v>2.1204861111111107E-3</v>
      </c>
      <c r="D20" s="24">
        <v>4.2464151640100312E-3</v>
      </c>
      <c r="E20" s="24">
        <v>5.0147240834790274E-3</v>
      </c>
      <c r="F20" s="24">
        <v>-8.1588835212031974E-4</v>
      </c>
      <c r="G20" s="24">
        <v>-8.4062238643820564E-3</v>
      </c>
      <c r="H20" s="24">
        <v>-2.6600000000000002E-2</v>
      </c>
      <c r="J20" s="19">
        <v>12</v>
      </c>
      <c r="K20" s="20"/>
      <c r="L20" s="20"/>
      <c r="N20" s="21">
        <v>12</v>
      </c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1">
        <v>12</v>
      </c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</row>
    <row r="21" spans="1:39">
      <c r="A21" s="22"/>
      <c r="B21" s="23">
        <v>45565</v>
      </c>
      <c r="C21" s="24">
        <v>2.1161805555555556E-3</v>
      </c>
      <c r="D21" s="24">
        <v>3.3033867432310515E-3</v>
      </c>
      <c r="E21" s="24">
        <v>9.5725047216219661E-3</v>
      </c>
      <c r="F21" s="24">
        <v>-8.0807791873460655E-4</v>
      </c>
      <c r="G21" s="24">
        <v>-8.4303846880255384E-2</v>
      </c>
      <c r="H21" s="24">
        <v>-8.5000000000000006E-3</v>
      </c>
      <c r="J21" s="19">
        <v>13</v>
      </c>
      <c r="K21" s="20"/>
      <c r="L21" s="20"/>
      <c r="N21" s="21">
        <v>13</v>
      </c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1">
        <v>13</v>
      </c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</row>
    <row r="22" spans="1:39">
      <c r="A22" s="22"/>
      <c r="B22" s="23">
        <v>45535</v>
      </c>
      <c r="C22" s="24">
        <v>2.3354166666666666E-3</v>
      </c>
      <c r="D22" s="24">
        <v>-4.1286559468017847E-3</v>
      </c>
      <c r="E22" s="24">
        <v>-1.4165970521188842E-2</v>
      </c>
      <c r="F22" s="24">
        <v>-7.332950003904215E-3</v>
      </c>
      <c r="G22" s="24">
        <v>1.2952649864323096E-2</v>
      </c>
      <c r="H22" s="24">
        <v>1.7399999999999999E-2</v>
      </c>
      <c r="J22" s="19">
        <v>14</v>
      </c>
      <c r="K22" s="20"/>
      <c r="L22" s="20"/>
      <c r="N22" s="21">
        <v>14</v>
      </c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1">
        <v>14</v>
      </c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</row>
    <row r="23" spans="1:39">
      <c r="A23" s="22"/>
      <c r="B23" s="23">
        <v>45504</v>
      </c>
      <c r="C23" s="24">
        <v>2.2526083333333333E-3</v>
      </c>
      <c r="D23" s="24">
        <v>-9.1134216241387511E-3</v>
      </c>
      <c r="E23" s="24">
        <v>-1.6826580080252618E-2</v>
      </c>
      <c r="F23" s="24">
        <v>-2.0897383222588939E-3</v>
      </c>
      <c r="G23" s="24">
        <v>4.8703372600695793E-2</v>
      </c>
      <c r="H23" s="24">
        <v>1.01E-2</v>
      </c>
      <c r="J23" s="19">
        <v>15</v>
      </c>
      <c r="K23" s="20"/>
      <c r="L23" s="20"/>
      <c r="N23" s="21">
        <v>15</v>
      </c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1">
        <v>15</v>
      </c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</row>
    <row r="24" spans="1:39">
      <c r="A24" s="22"/>
      <c r="B24" s="23">
        <v>45473</v>
      </c>
      <c r="C24" s="24">
        <v>2.6785980555555557E-3</v>
      </c>
      <c r="D24" s="24">
        <v>2.8982091337235172E-3</v>
      </c>
      <c r="E24" s="24">
        <v>7.217369358253567E-3</v>
      </c>
      <c r="F24" s="24">
        <v>3.4118533471703127E-3</v>
      </c>
      <c r="G24" s="24">
        <v>-4.3180490828256257E-3</v>
      </c>
      <c r="H24" s="24">
        <v>-2.7099999999999999E-2</v>
      </c>
      <c r="J24" s="19">
        <v>16</v>
      </c>
      <c r="K24" s="20"/>
      <c r="L24" s="20"/>
      <c r="N24" s="21">
        <v>16</v>
      </c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1">
        <v>16</v>
      </c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</row>
    <row r="25" spans="1:39">
      <c r="A25" s="22"/>
      <c r="B25" s="23">
        <v>45443</v>
      </c>
      <c r="C25" s="24">
        <v>2.5324652777777776E-3</v>
      </c>
      <c r="D25" s="24">
        <v>9.2641539356135283E-3</v>
      </c>
      <c r="E25" s="24">
        <v>9.8048238317391956E-3</v>
      </c>
      <c r="F25" s="24">
        <v>1.3879892662163051E-3</v>
      </c>
      <c r="G25" s="24">
        <v>-3.2485800781493213E-2</v>
      </c>
      <c r="H25" s="24">
        <v>1.3600000000000001E-2</v>
      </c>
      <c r="J25" s="19">
        <v>17</v>
      </c>
      <c r="K25" s="20"/>
      <c r="L25" s="20"/>
      <c r="N25" s="21">
        <v>17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1">
        <v>17</v>
      </c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</row>
    <row r="26" spans="1:39">
      <c r="A26" s="22"/>
      <c r="B26" s="23">
        <v>45412</v>
      </c>
      <c r="C26" s="24">
        <v>3.9611111111111106E-3</v>
      </c>
      <c r="D26" s="24">
        <v>1.8411843876177558E-2</v>
      </c>
      <c r="E26" s="24">
        <v>2.7346051186571296E-2</v>
      </c>
      <c r="F26" s="24">
        <v>1.6798147209958758E-2</v>
      </c>
      <c r="G26" s="24">
        <v>-5.9981389556644782E-2</v>
      </c>
      <c r="H26" s="24">
        <v>-2.8999999999999998E-2</v>
      </c>
      <c r="J26" s="19">
        <v>18</v>
      </c>
      <c r="K26" s="20"/>
      <c r="L26" s="20"/>
      <c r="N26" s="21">
        <v>18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1">
        <v>18</v>
      </c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</row>
    <row r="27" spans="1:39">
      <c r="A27" s="22"/>
      <c r="B27" s="23">
        <v>45382</v>
      </c>
      <c r="C27" s="24">
        <v>4.5089930555555552E-3</v>
      </c>
      <c r="D27" s="24">
        <v>2.1761024386734995E-3</v>
      </c>
      <c r="E27" s="24">
        <v>7.2734149410669247E-5</v>
      </c>
      <c r="F27" s="24">
        <v>2.8087645065066891E-3</v>
      </c>
      <c r="G27" s="24">
        <v>-6.9378179976782306E-3</v>
      </c>
      <c r="H27" s="24">
        <v>4.5000000000000005E-3</v>
      </c>
      <c r="J27" s="19">
        <v>19</v>
      </c>
      <c r="K27" s="20"/>
      <c r="L27" s="20"/>
      <c r="N27" s="21">
        <v>19</v>
      </c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1">
        <v>19</v>
      </c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</row>
    <row r="28" spans="1:39">
      <c r="A28" s="22"/>
      <c r="B28" s="23">
        <v>45351</v>
      </c>
      <c r="C28" s="24">
        <v>3.921875E-3</v>
      </c>
      <c r="D28" s="24">
        <v>1.8145862706681504E-2</v>
      </c>
      <c r="E28" s="24">
        <v>3.2440469485683243E-2</v>
      </c>
      <c r="F28" s="24">
        <v>1.7983139882821408E-2</v>
      </c>
      <c r="G28" s="24">
        <v>-4.1806451293472713E-2</v>
      </c>
      <c r="H28" s="24">
        <v>-1.4999999999999999E-2</v>
      </c>
      <c r="J28" s="19">
        <v>20</v>
      </c>
      <c r="K28" s="20"/>
      <c r="L28" s="20"/>
      <c r="N28" s="21">
        <v>20</v>
      </c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1">
        <v>20</v>
      </c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</row>
    <row r="29" spans="1:39">
      <c r="A29" s="22"/>
      <c r="B29" s="23">
        <v>45322</v>
      </c>
      <c r="C29" s="24">
        <v>4.6967708333333332E-3</v>
      </c>
      <c r="D29" s="24">
        <v>4.3123661005728398E-3</v>
      </c>
      <c r="E29" s="24">
        <v>8.6575168151246107E-3</v>
      </c>
      <c r="F29" s="24">
        <v>8.9828840648855657E-3</v>
      </c>
      <c r="G29" s="24">
        <v>1.5906728367117706E-2</v>
      </c>
      <c r="H29" s="24">
        <v>3.0699999999999998E-2</v>
      </c>
      <c r="J29" s="19">
        <v>21</v>
      </c>
      <c r="K29" s="20"/>
      <c r="L29" s="20"/>
      <c r="N29" s="21">
        <v>21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1">
        <v>21</v>
      </c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</row>
    <row r="30" spans="1:39">
      <c r="A30" s="22"/>
      <c r="B30" s="23">
        <v>45291</v>
      </c>
      <c r="C30" s="24">
        <v>4.4488888888888885E-3</v>
      </c>
      <c r="D30" s="24">
        <v>6.1382044248730061E-3</v>
      </c>
      <c r="E30" s="24">
        <v>3.9580695570839985E-3</v>
      </c>
      <c r="F30" s="24">
        <v>7.5863415806631807E-3</v>
      </c>
      <c r="G30" s="24">
        <v>3.7398563473544977E-2</v>
      </c>
      <c r="H30" s="24">
        <v>2.1600000000000001E-2</v>
      </c>
      <c r="J30" s="19">
        <v>22</v>
      </c>
      <c r="K30" s="20"/>
      <c r="L30" s="20"/>
      <c r="N30" s="21">
        <v>22</v>
      </c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1">
        <v>22</v>
      </c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</row>
    <row r="31" spans="1:39">
      <c r="A31" s="22"/>
      <c r="B31" s="23">
        <v>45260</v>
      </c>
      <c r="C31" s="24">
        <v>4.5811111111111113E-3</v>
      </c>
      <c r="D31" s="24">
        <v>9.9081591658647383E-3</v>
      </c>
      <c r="E31" s="24">
        <v>1.4879356051105352E-2</v>
      </c>
      <c r="F31" s="24">
        <v>1.225650461519745E-2</v>
      </c>
      <c r="G31" s="24">
        <v>1.4990179852146124E-2</v>
      </c>
      <c r="H31" s="24">
        <v>-2.18E-2</v>
      </c>
      <c r="J31" s="19">
        <v>23</v>
      </c>
      <c r="K31" s="20"/>
      <c r="L31" s="20"/>
      <c r="N31" s="21">
        <v>23</v>
      </c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1">
        <v>23</v>
      </c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</row>
    <row r="32" spans="1:39">
      <c r="A32" s="22"/>
      <c r="B32" s="23">
        <v>45230</v>
      </c>
      <c r="C32" s="24">
        <v>4.7288888888888892E-3</v>
      </c>
      <c r="D32" s="24">
        <v>9.5881301495521765E-3</v>
      </c>
      <c r="E32" s="24">
        <v>1.7859106691175297E-2</v>
      </c>
      <c r="F32" s="24">
        <v>8.3413833816337046E-3</v>
      </c>
      <c r="G32" s="24">
        <v>-3.1004851070053685E-2</v>
      </c>
      <c r="H32" s="24">
        <v>3.3E-3</v>
      </c>
      <c r="J32" s="19">
        <v>24</v>
      </c>
      <c r="K32" s="20"/>
      <c r="L32" s="20"/>
      <c r="N32" s="21">
        <v>24</v>
      </c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1">
        <v>24</v>
      </c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</row>
    <row r="33" spans="1:39">
      <c r="A33" s="22"/>
      <c r="B33" s="23">
        <v>45199</v>
      </c>
      <c r="C33" s="24">
        <v>4.2855555555555555E-3</v>
      </c>
      <c r="D33" s="24">
        <v>4.4006745490372534E-3</v>
      </c>
      <c r="E33" s="24">
        <v>-3.6906453917973092E-4</v>
      </c>
      <c r="F33" s="24">
        <v>-2.9506191713806196E-3</v>
      </c>
      <c r="G33" s="24">
        <v>-1.661319172040443E-2</v>
      </c>
      <c r="H33" s="24">
        <v>6.8000000000000005E-3</v>
      </c>
      <c r="J33" s="19">
        <v>25</v>
      </c>
      <c r="K33" s="20"/>
      <c r="L33" s="20"/>
      <c r="N33" s="21">
        <v>25</v>
      </c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1">
        <v>25</v>
      </c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</row>
    <row r="34" spans="1:39">
      <c r="A34" s="22"/>
      <c r="B34" s="23">
        <v>45169</v>
      </c>
      <c r="C34" s="24">
        <v>4.5811111111111113E-3</v>
      </c>
      <c r="D34" s="24">
        <v>-9.7487104254412316E-4</v>
      </c>
      <c r="E34" s="24">
        <v>-9.0343163956111416E-3</v>
      </c>
      <c r="F34" s="24">
        <v>-7.5861022606584783E-3</v>
      </c>
      <c r="G34" s="24">
        <v>3.4895052392196035E-2</v>
      </c>
      <c r="H34" s="24">
        <v>2.1000000000000001E-2</v>
      </c>
      <c r="J34" s="19">
        <v>26</v>
      </c>
      <c r="K34" s="20"/>
      <c r="L34" s="20"/>
      <c r="N34" s="21">
        <v>26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1">
        <v>26</v>
      </c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</row>
    <row r="35" spans="1:39">
      <c r="A35" s="22"/>
      <c r="B35" s="23">
        <v>45138</v>
      </c>
      <c r="C35" s="24">
        <v>4.5811111111111113E-3</v>
      </c>
      <c r="D35" s="24">
        <v>3.7764529843480332E-3</v>
      </c>
      <c r="E35" s="24">
        <v>5.4454128655703204E-3</v>
      </c>
      <c r="F35" s="24">
        <v>5.3922951957470211E-3</v>
      </c>
      <c r="G35" s="24">
        <v>4.4295311164845419E-2</v>
      </c>
      <c r="H35" s="24">
        <v>1.6899999999999998E-2</v>
      </c>
      <c r="J35" s="19">
        <v>27</v>
      </c>
      <c r="K35" s="20"/>
      <c r="L35" s="20"/>
      <c r="N35" s="21">
        <v>27</v>
      </c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1">
        <v>27</v>
      </c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</row>
    <row r="36" spans="1:39">
      <c r="A36" s="22"/>
      <c r="B36" s="23">
        <v>45107</v>
      </c>
      <c r="C36" s="24">
        <v>4.4333333333333343E-3</v>
      </c>
      <c r="D36" s="24">
        <v>3.9391670521582434E-3</v>
      </c>
      <c r="E36" s="24">
        <v>-4.3012770882711049E-4</v>
      </c>
      <c r="F36" s="24">
        <v>3.0508965822573231E-5</v>
      </c>
      <c r="G36" s="24">
        <v>1.1184933798575436E-2</v>
      </c>
      <c r="H36" s="24">
        <v>1.01E-2</v>
      </c>
      <c r="J36" s="19">
        <v>28</v>
      </c>
      <c r="K36" s="20"/>
      <c r="L36" s="20"/>
      <c r="N36" s="21">
        <v>28</v>
      </c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1">
        <v>28</v>
      </c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</row>
    <row r="37" spans="1:39">
      <c r="A37" s="22"/>
      <c r="B37" s="23">
        <v>45077</v>
      </c>
      <c r="C37" s="24">
        <v>4.1377777777777784E-3</v>
      </c>
      <c r="D37" s="24">
        <v>7.6502784759029385E-3</v>
      </c>
      <c r="E37" s="24">
        <v>1.5220083841463339E-2</v>
      </c>
      <c r="F37" s="24">
        <v>1.5420003407735416E-2</v>
      </c>
      <c r="G37" s="24">
        <v>-1.9558946984686632E-2</v>
      </c>
      <c r="H37" s="24">
        <v>8.199999999999999E-3</v>
      </c>
      <c r="J37" s="19">
        <v>29</v>
      </c>
      <c r="K37" s="20"/>
      <c r="L37" s="20"/>
      <c r="N37" s="21">
        <v>29</v>
      </c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1">
        <v>29</v>
      </c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</row>
    <row r="38" spans="1:39">
      <c r="A38" s="22"/>
      <c r="B38" s="23">
        <v>45046</v>
      </c>
      <c r="C38" s="24">
        <v>4.8783899999999998E-3</v>
      </c>
      <c r="D38" s="24">
        <v>2.4809472883005057E-3</v>
      </c>
      <c r="E38" s="24">
        <v>-7.3783172676422648E-4</v>
      </c>
      <c r="F38" s="24">
        <v>-4.1030881544612541E-4</v>
      </c>
      <c r="G38" s="24">
        <v>1.5123549546755433E-2</v>
      </c>
      <c r="H38" s="24">
        <v>1.3000000000000001E-2</v>
      </c>
      <c r="J38" s="19">
        <v>30</v>
      </c>
      <c r="K38" s="20"/>
      <c r="L38" s="20"/>
      <c r="N38" s="21">
        <v>30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1">
        <v>30</v>
      </c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</row>
    <row r="39" spans="1:39">
      <c r="A39" s="22"/>
      <c r="B39" s="23">
        <v>45016</v>
      </c>
      <c r="C39" s="24">
        <v>4.3097222222222217E-3</v>
      </c>
      <c r="D39" s="24">
        <v>-9.633818556664675E-5</v>
      </c>
      <c r="E39" s="24">
        <v>-8.31615552863052E-3</v>
      </c>
      <c r="F39" s="24">
        <v>-5.8033480854339237E-3</v>
      </c>
      <c r="G39" s="24">
        <v>1.4027649897837557E-2</v>
      </c>
      <c r="H39" s="24">
        <v>1.7600000000000001E-2</v>
      </c>
      <c r="J39" s="19">
        <v>31</v>
      </c>
      <c r="K39" s="20"/>
      <c r="L39" s="20"/>
      <c r="N39" s="21">
        <v>31</v>
      </c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1">
        <v>31</v>
      </c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</row>
    <row r="40" spans="1:39">
      <c r="A40" s="22"/>
      <c r="B40" s="23">
        <v>44985</v>
      </c>
      <c r="C40" s="24">
        <v>4.4333333333333343E-3</v>
      </c>
      <c r="D40" s="24">
        <v>5.0980638976707571E-3</v>
      </c>
      <c r="E40" s="24">
        <v>1.0325667909350411E-2</v>
      </c>
      <c r="F40" s="24">
        <v>1.1601199050103261E-2</v>
      </c>
      <c r="G40" s="24">
        <v>1.9015869324568335E-2</v>
      </c>
      <c r="H40" s="24">
        <v>1.8600000000000002E-2</v>
      </c>
      <c r="J40" s="19">
        <v>32</v>
      </c>
      <c r="K40" s="20"/>
      <c r="L40" s="20"/>
      <c r="N40" s="21">
        <v>32</v>
      </c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1">
        <v>32</v>
      </c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</row>
    <row r="41" spans="1:39">
      <c r="A41" s="22"/>
      <c r="B41" s="23">
        <v>44957</v>
      </c>
      <c r="C41" s="24">
        <v>4.73056E-3</v>
      </c>
      <c r="D41" s="24">
        <v>3.966305843010165E-3</v>
      </c>
      <c r="E41" s="24">
        <v>5.3181500349614996E-3</v>
      </c>
      <c r="F41" s="24">
        <v>6.61488662993448E-3</v>
      </c>
      <c r="G41" s="24">
        <v>3.2585952679720531E-2</v>
      </c>
      <c r="H41" s="24">
        <v>1.6899999999999998E-2</v>
      </c>
      <c r="J41" s="19">
        <v>33</v>
      </c>
      <c r="K41" s="20"/>
      <c r="L41" s="20"/>
      <c r="N41" s="21">
        <v>33</v>
      </c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1">
        <v>33</v>
      </c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</row>
    <row r="42" spans="1:39">
      <c r="A42" s="22"/>
      <c r="B42" s="23">
        <v>44926</v>
      </c>
      <c r="C42" s="24">
        <v>4.2936111111111109E-3</v>
      </c>
      <c r="D42" s="24">
        <v>5.0709592320281605E-3</v>
      </c>
      <c r="E42" s="24">
        <v>9.1408341666396886E-3</v>
      </c>
      <c r="F42" s="24">
        <v>8.7839974699557288E-3</v>
      </c>
      <c r="G42" s="24">
        <v>2.577030812324943E-2</v>
      </c>
      <c r="H42" s="24">
        <v>-2.9999999999999997E-4</v>
      </c>
      <c r="J42" s="19">
        <v>34</v>
      </c>
      <c r="K42" s="20"/>
      <c r="L42" s="20"/>
      <c r="N42" s="21">
        <v>34</v>
      </c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1">
        <v>34</v>
      </c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</row>
    <row r="43" spans="1:39">
      <c r="A43" s="22"/>
      <c r="B43" s="23">
        <v>44895</v>
      </c>
      <c r="C43" s="24">
        <v>4.6419313888888892E-3</v>
      </c>
      <c r="D43" s="24">
        <v>7.0202884861365611E-3</v>
      </c>
      <c r="E43" s="24">
        <v>1.458417708831905E-2</v>
      </c>
      <c r="F43" s="24">
        <v>1.5308293129329797E-2</v>
      </c>
      <c r="G43" s="24">
        <v>2.3792987680645084E-2</v>
      </c>
      <c r="H43" s="24">
        <v>7.8000000000000005E-3</v>
      </c>
      <c r="J43" s="19">
        <v>35</v>
      </c>
      <c r="K43" s="20"/>
      <c r="L43" s="20"/>
      <c r="N43" s="21">
        <v>35</v>
      </c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1">
        <v>35</v>
      </c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</row>
    <row r="44" spans="1:39">
      <c r="A44" s="22"/>
      <c r="B44" s="23">
        <v>44865</v>
      </c>
      <c r="C44" s="24">
        <v>4.5934938888888893E-3</v>
      </c>
      <c r="D44" s="24">
        <v>7.4392740140856173E-3</v>
      </c>
      <c r="E44" s="24">
        <v>1.258466063254704E-2</v>
      </c>
      <c r="F44" s="24">
        <v>1.3521979318368738E-2</v>
      </c>
      <c r="G44" s="24">
        <v>6.1685354666292103E-3</v>
      </c>
      <c r="H44" s="24">
        <v>-2.0999999999999999E-3</v>
      </c>
      <c r="J44" s="19">
        <v>36</v>
      </c>
      <c r="K44" s="20"/>
      <c r="L44" s="20"/>
      <c r="N44" s="21">
        <v>36</v>
      </c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1">
        <v>36</v>
      </c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</row>
    <row r="45" spans="1:39">
      <c r="A45" s="22"/>
      <c r="B45" s="23">
        <v>44834</v>
      </c>
      <c r="C45" s="24">
        <v>4.2588583333333331E-3</v>
      </c>
      <c r="D45" s="24">
        <v>1.8520909262440544E-3</v>
      </c>
      <c r="E45" s="24">
        <v>3.6127648252237687E-3</v>
      </c>
      <c r="F45" s="24">
        <v>2.1198359573098013E-3</v>
      </c>
      <c r="G45" s="24">
        <v>1.3556020448159956E-3</v>
      </c>
      <c r="H45" s="24">
        <v>-6.0000000000000001E-3</v>
      </c>
      <c r="J45" s="19">
        <v>37</v>
      </c>
      <c r="K45" s="20"/>
      <c r="L45" s="20"/>
      <c r="N45" s="21">
        <v>37</v>
      </c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1">
        <v>37</v>
      </c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</row>
    <row r="46" spans="1:39">
      <c r="A46" s="22"/>
      <c r="B46" s="23">
        <v>44804</v>
      </c>
      <c r="C46" s="24">
        <v>4.62E-3</v>
      </c>
      <c r="D46" s="24">
        <v>1.5914538925967392E-3</v>
      </c>
      <c r="E46" s="24">
        <v>-6.2356839090171867E-5</v>
      </c>
      <c r="F46" s="24">
        <v>-1.0669316349301017E-3</v>
      </c>
      <c r="G46" s="24">
        <v>-2.8781322835419565E-2</v>
      </c>
      <c r="H46" s="24">
        <v>-1.9099999999999999E-2</v>
      </c>
      <c r="J46" s="19">
        <v>38</v>
      </c>
      <c r="K46" s="20"/>
      <c r="L46" s="20"/>
      <c r="N46" s="21">
        <v>38</v>
      </c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1">
        <v>38</v>
      </c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</row>
    <row r="47" spans="1:39">
      <c r="A47" s="22"/>
      <c r="B47" s="23">
        <v>44773</v>
      </c>
      <c r="C47" s="24">
        <v>3.756184444444444E-3</v>
      </c>
      <c r="D47" s="24">
        <v>2.9428782346720972E-3</v>
      </c>
      <c r="E47" s="24">
        <v>-4.1770160622620622E-3</v>
      </c>
      <c r="F47" s="24">
        <v>-1.8129344335596764E-3</v>
      </c>
      <c r="G47" s="24">
        <v>1.3428044983798237E-2</v>
      </c>
      <c r="H47" s="24">
        <v>1.7600000000000001E-2</v>
      </c>
      <c r="J47" s="19">
        <v>39</v>
      </c>
      <c r="K47" s="20"/>
      <c r="L47" s="20"/>
      <c r="N47" s="21">
        <v>39</v>
      </c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1">
        <v>39</v>
      </c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</row>
    <row r="48" spans="1:39">
      <c r="A48" s="22"/>
      <c r="B48" s="23">
        <v>44742</v>
      </c>
      <c r="C48" s="24">
        <v>3.9896397222222227E-3</v>
      </c>
      <c r="D48" s="24">
        <v>1.3435556776466573E-3</v>
      </c>
      <c r="E48" s="24">
        <v>-1.0377192299656279E-2</v>
      </c>
      <c r="F48" s="24">
        <v>-9.8129185986605139E-3</v>
      </c>
      <c r="G48" s="24">
        <v>1.2447071513409957E-2</v>
      </c>
      <c r="H48" s="24">
        <v>1.7000000000000001E-2</v>
      </c>
      <c r="J48" s="19">
        <v>40</v>
      </c>
      <c r="K48" s="20"/>
      <c r="L48" s="20"/>
      <c r="N48" s="21">
        <v>40</v>
      </c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1">
        <v>40</v>
      </c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</row>
    <row r="49" spans="1:39">
      <c r="A49" s="22"/>
      <c r="B49" s="23">
        <v>44712</v>
      </c>
      <c r="C49" s="24">
        <v>3.5544444444444447E-3</v>
      </c>
      <c r="D49" s="24">
        <v>7.1974449070588697E-4</v>
      </c>
      <c r="E49" s="24">
        <v>1.0211446662620194E-3</v>
      </c>
      <c r="F49" s="24">
        <v>3.3195221826463062E-3</v>
      </c>
      <c r="G49" s="24">
        <v>2.7137217101349531E-3</v>
      </c>
      <c r="H49" s="24">
        <v>3.4999999999999996E-3</v>
      </c>
      <c r="J49" s="19">
        <v>41</v>
      </c>
      <c r="K49" s="20"/>
      <c r="L49" s="20"/>
      <c r="N49" s="21">
        <v>41</v>
      </c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1">
        <v>41</v>
      </c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</row>
    <row r="50" spans="1:39">
      <c r="A50" s="22"/>
      <c r="B50" s="23">
        <v>44681</v>
      </c>
      <c r="C50" s="24">
        <v>3.9022222222222219E-3</v>
      </c>
      <c r="D50" s="24">
        <v>1.7574604446224384E-3</v>
      </c>
      <c r="E50" s="24">
        <v>-2.5443210916855641E-3</v>
      </c>
      <c r="F50" s="24">
        <v>5.6540070755950467E-5</v>
      </c>
      <c r="G50" s="24">
        <v>2.6477522337827297E-2</v>
      </c>
      <c r="H50" s="24">
        <v>2.8799999999999999E-2</v>
      </c>
      <c r="J50" s="19">
        <v>42</v>
      </c>
      <c r="K50" s="20"/>
      <c r="L50" s="20"/>
      <c r="N50" s="21">
        <v>42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1">
        <v>42</v>
      </c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</row>
    <row r="51" spans="1:39">
      <c r="A51" s="22"/>
      <c r="B51" s="23">
        <v>44651</v>
      </c>
      <c r="C51" s="24">
        <v>3.5781250000000001E-3</v>
      </c>
      <c r="D51" s="24">
        <v>3.5323615570528322E-3</v>
      </c>
      <c r="E51" s="24">
        <v>9.4559328752643612E-3</v>
      </c>
      <c r="F51" s="24">
        <v>9.5075016307892835E-3</v>
      </c>
      <c r="G51" s="24">
        <v>3.4811930795775048E-4</v>
      </c>
      <c r="H51" s="24">
        <v>1.9799999999999998E-2</v>
      </c>
      <c r="J51" s="19">
        <v>43</v>
      </c>
      <c r="K51" s="20"/>
      <c r="L51" s="20"/>
      <c r="N51" s="21">
        <v>43</v>
      </c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1">
        <v>43</v>
      </c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</row>
    <row r="52" spans="1:39">
      <c r="A52" s="22"/>
      <c r="B52" s="23">
        <v>44620</v>
      </c>
      <c r="C52" s="24">
        <v>3.4083333333333331E-3</v>
      </c>
      <c r="D52" s="24">
        <v>3.3273340492143699E-3</v>
      </c>
      <c r="E52" s="24">
        <v>5.2216936883087151E-3</v>
      </c>
      <c r="F52" s="24">
        <v>4.4226044226045591E-3</v>
      </c>
      <c r="G52" s="24">
        <v>3.7822297888814305E-2</v>
      </c>
      <c r="H52" s="24">
        <v>1.6799999999999999E-2</v>
      </c>
      <c r="J52" s="19">
        <v>44</v>
      </c>
      <c r="K52" s="20"/>
      <c r="L52" s="20"/>
      <c r="N52" s="21">
        <v>44</v>
      </c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1">
        <v>44</v>
      </c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</row>
    <row r="53" spans="1:39">
      <c r="A53" s="22"/>
      <c r="B53" s="23">
        <v>44592</v>
      </c>
      <c r="C53" s="24">
        <v>3.3271180555555558E-3</v>
      </c>
      <c r="D53" s="24">
        <v>-2.8223957099593466E-4</v>
      </c>
      <c r="E53" s="24">
        <v>-7.7185409733434573E-3</v>
      </c>
      <c r="F53" s="24">
        <v>-7.9139379560264622E-3</v>
      </c>
      <c r="G53" s="24">
        <v>-1.6670866376760629E-2</v>
      </c>
      <c r="H53" s="24">
        <v>-1.4499999999999999E-2</v>
      </c>
      <c r="J53" s="19">
        <v>45</v>
      </c>
      <c r="K53" s="20"/>
      <c r="L53" s="20"/>
      <c r="N53" s="21">
        <v>45</v>
      </c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1">
        <v>45</v>
      </c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</row>
    <row r="54" spans="1:39">
      <c r="A54" s="22"/>
      <c r="B54" s="23">
        <v>44561</v>
      </c>
      <c r="C54" s="24">
        <v>3.0833333333333333E-3</v>
      </c>
      <c r="D54" s="24">
        <v>-2.6791189569027596E-3</v>
      </c>
      <c r="E54" s="24">
        <v>-1.3309383216766224E-2</v>
      </c>
      <c r="F54" s="24">
        <v>-1.0301153954404674E-2</v>
      </c>
      <c r="G54" s="24">
        <v>8.0993155538693351E-3</v>
      </c>
      <c r="H54" s="24">
        <v>1.55E-2</v>
      </c>
      <c r="J54" s="19">
        <v>46</v>
      </c>
      <c r="K54" s="20"/>
      <c r="L54" s="20"/>
      <c r="N54" s="21">
        <v>46</v>
      </c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1">
        <v>46</v>
      </c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</row>
    <row r="55" spans="1:39">
      <c r="A55" s="22"/>
      <c r="B55" s="23">
        <v>44530</v>
      </c>
      <c r="C55" s="24">
        <v>3.2255208333333333E-3</v>
      </c>
      <c r="D55" s="24">
        <v>6.7149413770943855E-3</v>
      </c>
      <c r="E55" s="24">
        <v>1.6415179290603321E-2</v>
      </c>
      <c r="F55" s="24">
        <v>1.2811324135459712E-2</v>
      </c>
      <c r="G55" s="24">
        <v>-9.1240639354249753E-3</v>
      </c>
      <c r="H55" s="24">
        <v>8.3999999999999995E-3</v>
      </c>
      <c r="J55" s="19">
        <v>47</v>
      </c>
      <c r="K55" s="20"/>
      <c r="L55" s="20"/>
      <c r="N55" s="21">
        <v>47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1">
        <v>47</v>
      </c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</row>
    <row r="56" spans="1:39">
      <c r="A56" s="22"/>
      <c r="B56" s="23">
        <v>44500</v>
      </c>
      <c r="C56" s="24">
        <v>2.6905555555555554E-3</v>
      </c>
      <c r="D56" s="24">
        <v>-3.4743933678923478E-3</v>
      </c>
      <c r="E56" s="24">
        <v>-1.5453876279519996E-2</v>
      </c>
      <c r="F56" s="24">
        <v>-9.0953845160560709E-3</v>
      </c>
      <c r="G56" s="24">
        <v>3.7188506134778532E-2</v>
      </c>
      <c r="H56" s="24">
        <v>1.7399999999999999E-2</v>
      </c>
      <c r="J56" s="19">
        <v>48</v>
      </c>
      <c r="K56" s="20"/>
      <c r="L56" s="20"/>
      <c r="N56" s="21">
        <v>48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1">
        <v>48</v>
      </c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</row>
    <row r="57" spans="1:39">
      <c r="A57" s="22"/>
      <c r="B57" s="23">
        <v>44469</v>
      </c>
      <c r="C57" s="24">
        <v>2.6083333333333332E-3</v>
      </c>
      <c r="D57" s="24">
        <v>1.9047041645825491E-3</v>
      </c>
      <c r="E57" s="24">
        <v>6.5083114001875941E-3</v>
      </c>
      <c r="F57" s="24">
        <v>5.4529078117773189E-3</v>
      </c>
      <c r="G57" s="24">
        <v>1.4193890792315589E-3</v>
      </c>
      <c r="H57" s="24">
        <v>1.3600000000000001E-2</v>
      </c>
      <c r="J57" s="19">
        <v>49</v>
      </c>
      <c r="K57" s="20"/>
      <c r="L57" s="20"/>
      <c r="N57" s="21">
        <v>49</v>
      </c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1">
        <v>49</v>
      </c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</row>
    <row r="58" spans="1:39">
      <c r="A58" s="22"/>
      <c r="B58" s="23">
        <v>44439</v>
      </c>
      <c r="C58" s="24">
        <v>2.7455555555555558E-3</v>
      </c>
      <c r="D58" s="24">
        <v>4.0887761572607761E-3</v>
      </c>
      <c r="E58" s="24">
        <v>1.3209300010783132E-2</v>
      </c>
      <c r="F58" s="24">
        <v>1.0818747026689834E-2</v>
      </c>
      <c r="G58" s="24">
        <v>3.1818997505050683E-2</v>
      </c>
      <c r="H58" s="24">
        <v>2.3999999999999998E-3</v>
      </c>
      <c r="J58" s="19">
        <v>50</v>
      </c>
      <c r="K58" s="20"/>
      <c r="L58" s="20"/>
      <c r="N58" s="21">
        <v>50</v>
      </c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1">
        <v>50</v>
      </c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</row>
    <row r="59" spans="1:39">
      <c r="A59" s="22"/>
      <c r="B59" s="23">
        <v>44408</v>
      </c>
      <c r="C59" s="24">
        <v>2.3119444444444446E-3</v>
      </c>
      <c r="D59" s="24">
        <v>5.3602211409977674E-3</v>
      </c>
      <c r="E59" s="24">
        <v>1.664628747312058E-2</v>
      </c>
      <c r="F59" s="24">
        <v>1.3533959597638923E-2</v>
      </c>
      <c r="G59" s="24">
        <v>-1.8966009743952905E-2</v>
      </c>
      <c r="H59" s="24">
        <v>-1.41E-2</v>
      </c>
      <c r="J59" s="19">
        <v>51</v>
      </c>
      <c r="K59" s="20"/>
      <c r="L59" s="20"/>
      <c r="N59" s="21">
        <v>51</v>
      </c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1">
        <v>51</v>
      </c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</row>
    <row r="60" spans="1:39">
      <c r="A60" s="22"/>
      <c r="B60" s="23">
        <v>44377</v>
      </c>
      <c r="C60" s="24">
        <v>2.3389930555555555E-3</v>
      </c>
      <c r="D60" s="24">
        <v>3.4182452667508301E-4</v>
      </c>
      <c r="E60" s="24">
        <v>-2.2590836618190391E-3</v>
      </c>
      <c r="F60" s="24">
        <v>-5.1360091306827949E-3</v>
      </c>
      <c r="G60" s="24">
        <v>-1.7708050346111448E-2</v>
      </c>
      <c r="H60" s="24">
        <v>-5.5000000000000005E-3</v>
      </c>
      <c r="J60" s="19">
        <v>52</v>
      </c>
      <c r="K60" s="20"/>
      <c r="L60" s="20"/>
      <c r="N60" s="21">
        <v>52</v>
      </c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1">
        <v>52</v>
      </c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</row>
    <row r="61" spans="1:39">
      <c r="A61" s="22"/>
      <c r="B61" s="23">
        <v>44347</v>
      </c>
      <c r="C61" s="24">
        <v>2.0144444444444441E-3</v>
      </c>
      <c r="D61" s="24">
        <v>-2.6510217373605371E-3</v>
      </c>
      <c r="E61" s="24">
        <v>-8.7653090584590698E-3</v>
      </c>
      <c r="F61" s="24">
        <v>-5.9031974282449662E-3</v>
      </c>
      <c r="G61" s="24">
        <v>2.1044219802652586E-2</v>
      </c>
      <c r="H61" s="24">
        <v>1.3600000000000001E-2</v>
      </c>
      <c r="J61" s="19">
        <v>53</v>
      </c>
      <c r="K61" s="20"/>
      <c r="L61" s="20"/>
      <c r="N61" s="21">
        <v>53</v>
      </c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1">
        <v>53</v>
      </c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</row>
    <row r="62" spans="1:39">
      <c r="A62" s="22"/>
      <c r="B62" s="23">
        <v>44316</v>
      </c>
      <c r="C62" s="24">
        <v>2.0666666666666663E-3</v>
      </c>
      <c r="D62" s="24">
        <v>-4.2215338917961365E-4</v>
      </c>
      <c r="E62" s="24">
        <v>7.3976676972711264E-3</v>
      </c>
      <c r="F62" s="24">
        <v>6.2794738148423956E-3</v>
      </c>
      <c r="G62" s="24">
        <v>-2.4375009724664221E-2</v>
      </c>
      <c r="H62" s="24">
        <v>0</v>
      </c>
      <c r="J62" s="19">
        <v>54</v>
      </c>
      <c r="K62" s="20"/>
      <c r="L62" s="20"/>
      <c r="N62" s="21">
        <v>54</v>
      </c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1">
        <v>54</v>
      </c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</row>
    <row r="63" spans="1:39">
      <c r="A63" s="22"/>
      <c r="B63" s="23">
        <v>44286</v>
      </c>
      <c r="C63" s="24">
        <v>1.9719444444444441E-3</v>
      </c>
      <c r="D63" s="24">
        <v>2.1509870583977797E-3</v>
      </c>
      <c r="E63" s="24">
        <v>9.5206591943275409E-3</v>
      </c>
      <c r="F63" s="24">
        <v>9.2011221695278422E-3</v>
      </c>
      <c r="G63" s="24">
        <v>3.4028662429531842E-2</v>
      </c>
      <c r="H63" s="24">
        <v>1.46E-2</v>
      </c>
      <c r="J63" s="19">
        <v>55</v>
      </c>
      <c r="K63" s="20"/>
      <c r="L63" s="20"/>
      <c r="N63" s="21">
        <v>55</v>
      </c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1">
        <v>55</v>
      </c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</row>
    <row r="64" spans="1:39">
      <c r="A64" s="22"/>
      <c r="B64" s="23">
        <v>44255</v>
      </c>
      <c r="C64" s="24">
        <v>1.7777777777777779E-3</v>
      </c>
      <c r="D64" s="24">
        <v>-5.0712767953587923E-3</v>
      </c>
      <c r="E64" s="24">
        <v>-1.3050338814922013E-2</v>
      </c>
      <c r="F64" s="24">
        <v>-7.9764103668484854E-3</v>
      </c>
      <c r="G64" s="24">
        <v>4.0461567250511088E-2</v>
      </c>
      <c r="H64" s="24">
        <v>2.5499999999999998E-2</v>
      </c>
      <c r="J64" s="19">
        <v>56</v>
      </c>
      <c r="K64" s="20"/>
      <c r="L64" s="20"/>
      <c r="N64" s="21">
        <v>56</v>
      </c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1">
        <v>56</v>
      </c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</row>
    <row r="65" spans="1:39">
      <c r="A65" s="22"/>
      <c r="B65" s="23">
        <v>44227</v>
      </c>
      <c r="C65" s="24">
        <v>1.4822222222222222E-3</v>
      </c>
      <c r="D65" s="24">
        <v>3.2255602757498281E-3</v>
      </c>
      <c r="E65" s="24">
        <v>7.901353312409265E-3</v>
      </c>
      <c r="F65" s="24">
        <v>8.3857442348007627E-3</v>
      </c>
      <c r="G65" s="24">
        <v>1.5277271954742933E-2</v>
      </c>
      <c r="H65" s="24">
        <v>7.8000000000000005E-3</v>
      </c>
      <c r="J65" s="19">
        <v>57</v>
      </c>
      <c r="K65" s="20"/>
      <c r="L65" s="20"/>
      <c r="N65" s="21">
        <v>57</v>
      </c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1">
        <v>57</v>
      </c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</row>
    <row r="66" spans="1:39">
      <c r="A66" s="22"/>
      <c r="B66" s="23">
        <v>44196</v>
      </c>
      <c r="C66" s="24">
        <v>1.3916666666666665E-3</v>
      </c>
      <c r="D66" s="24">
        <v>-1.3058146860963626E-3</v>
      </c>
      <c r="E66" s="24">
        <v>1.8299769668026489E-3</v>
      </c>
      <c r="F66" s="24">
        <v>2.7134996608124684E-3</v>
      </c>
      <c r="G66" s="24">
        <v>1.0830590712639587E-2</v>
      </c>
      <c r="H66" s="24">
        <v>8.8999999999999999E-3</v>
      </c>
      <c r="J66" s="19">
        <v>58</v>
      </c>
      <c r="K66" s="20"/>
      <c r="L66" s="20"/>
      <c r="N66" s="21">
        <v>58</v>
      </c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1">
        <v>58</v>
      </c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</row>
    <row r="67" spans="1:39">
      <c r="A67" s="22"/>
      <c r="B67" s="23">
        <v>44165</v>
      </c>
      <c r="C67" s="24">
        <v>1.3366666666666666E-3</v>
      </c>
      <c r="D67" s="24">
        <v>7.4943178327906423E-3</v>
      </c>
      <c r="E67" s="24">
        <v>2.1199552875879935E-2</v>
      </c>
      <c r="F67" s="24">
        <v>1.9075174108971638E-2</v>
      </c>
      <c r="G67" s="24">
        <v>4.0449416052368292E-3</v>
      </c>
      <c r="H67" s="24">
        <v>-1E-4</v>
      </c>
      <c r="J67" s="19">
        <v>59</v>
      </c>
      <c r="K67" s="20"/>
      <c r="L67" s="20"/>
      <c r="N67" s="21">
        <v>59</v>
      </c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1">
        <v>59</v>
      </c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</row>
    <row r="68" spans="1:39">
      <c r="A68" s="22"/>
      <c r="B68" s="23">
        <v>44135</v>
      </c>
      <c r="C68" s="24">
        <v>1.1406249999999999E-3</v>
      </c>
      <c r="D68" s="24">
        <v>2.8234376122959759E-3</v>
      </c>
      <c r="E68" s="24">
        <v>7.5751975334947819E-3</v>
      </c>
      <c r="F68" s="24">
        <v>9.9122549949146599E-3</v>
      </c>
      <c r="G68" s="24">
        <v>-3.3096937979278374E-2</v>
      </c>
      <c r="H68" s="24">
        <v>-5.7999999999999996E-3</v>
      </c>
      <c r="J68" s="19">
        <v>60</v>
      </c>
      <c r="K68" s="20"/>
      <c r="L68" s="20"/>
      <c r="N68" s="21">
        <v>60</v>
      </c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1">
        <v>60</v>
      </c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</row>
    <row r="69" spans="1:39">
      <c r="A69" s="22"/>
      <c r="B69" s="23">
        <v>44104</v>
      </c>
      <c r="C69" s="24">
        <v>9.2812500000000002E-4</v>
      </c>
      <c r="D69" s="24">
        <v>3.2351657380536025E-4</v>
      </c>
      <c r="E69" s="24">
        <v>5.5533449064457674E-3</v>
      </c>
      <c r="F69" s="24">
        <v>5.6515784546573578E-3</v>
      </c>
      <c r="G69" s="24">
        <v>1.9444936980964389E-2</v>
      </c>
      <c r="H69" s="24">
        <v>2.3999999999999998E-3</v>
      </c>
      <c r="J69" s="19">
        <v>61</v>
      </c>
      <c r="K69" s="20"/>
      <c r="L69" s="20"/>
      <c r="N69" s="21">
        <v>61</v>
      </c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1">
        <v>61</v>
      </c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</row>
    <row r="70" spans="1:39">
      <c r="A70" s="22"/>
      <c r="B70" s="23">
        <v>44074</v>
      </c>
      <c r="C70" s="24">
        <v>9.4722222222222224E-4</v>
      </c>
      <c r="D70" s="24">
        <v>-6.3122889488753664E-4</v>
      </c>
      <c r="E70" s="24">
        <v>-2.7602867558563782E-3</v>
      </c>
      <c r="F70" s="24">
        <v>-4.0058706725372151E-3</v>
      </c>
      <c r="G70" s="24">
        <v>1.3722898767690728E-2</v>
      </c>
      <c r="H70" s="24">
        <v>-8.6999999999999994E-3</v>
      </c>
      <c r="J70" s="19">
        <v>62</v>
      </c>
      <c r="K70" s="20"/>
      <c r="L70" s="20"/>
      <c r="N70" s="21">
        <v>62</v>
      </c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1">
        <v>62</v>
      </c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</row>
    <row r="71" spans="1:39">
      <c r="A71" s="22"/>
      <c r="B71" s="23">
        <v>44043</v>
      </c>
      <c r="C71" s="24">
        <v>9.0833333333333337E-4</v>
      </c>
      <c r="D71" s="24">
        <v>-1.015960743276878E-2</v>
      </c>
      <c r="E71" s="24">
        <v>-3.2171751488729528E-2</v>
      </c>
      <c r="F71" s="24">
        <v>-2.6016615653694841E-2</v>
      </c>
      <c r="G71" s="24">
        <v>-1.5698428278862364E-2</v>
      </c>
      <c r="H71" s="24">
        <v>-8.8000000000000005E-3</v>
      </c>
      <c r="J71" s="19">
        <v>63</v>
      </c>
      <c r="K71" s="20"/>
      <c r="L71" s="20"/>
      <c r="N71" s="21">
        <v>63</v>
      </c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1">
        <v>63</v>
      </c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</row>
    <row r="72" spans="1:39">
      <c r="A72" s="22"/>
      <c r="B72" s="23">
        <v>44012</v>
      </c>
      <c r="C72" s="24">
        <v>1.0060416666666666E-3</v>
      </c>
      <c r="D72" s="24">
        <v>3.3025839661586787E-3</v>
      </c>
      <c r="E72" s="24">
        <v>9.1052727961875579E-3</v>
      </c>
      <c r="F72" s="24">
        <v>7.4889867841410052E-3</v>
      </c>
      <c r="G72" s="24">
        <v>-1.5086232619203943E-2</v>
      </c>
      <c r="H72" s="24">
        <v>4.5000000000000005E-3</v>
      </c>
      <c r="J72" s="19">
        <v>64</v>
      </c>
      <c r="K72" s="20"/>
      <c r="L72" s="20"/>
      <c r="N72" s="21">
        <v>64</v>
      </c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1">
        <v>64</v>
      </c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</row>
    <row r="73" spans="1:39">
      <c r="A73" s="22"/>
      <c r="B73" s="23">
        <v>43982</v>
      </c>
      <c r="C73" s="24">
        <v>8.5555555555555569E-4</v>
      </c>
      <c r="D73" s="24">
        <v>4.6286340409409377E-3</v>
      </c>
      <c r="E73" s="24">
        <v>1.2622799527345796E-2</v>
      </c>
      <c r="F73" s="24">
        <v>1.0824141946975452E-2</v>
      </c>
      <c r="G73" s="24">
        <v>1.3899443828627511E-2</v>
      </c>
      <c r="H73" s="24">
        <v>1.1000000000000001E-2</v>
      </c>
      <c r="J73" s="19">
        <v>65</v>
      </c>
      <c r="K73" s="20"/>
      <c r="L73" s="20"/>
      <c r="N73" s="21">
        <v>65</v>
      </c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1">
        <v>65</v>
      </c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</row>
    <row r="74" spans="1:39">
      <c r="A74" s="22"/>
      <c r="B74" s="23">
        <v>43951</v>
      </c>
      <c r="C74" s="24">
        <v>9.3333333333333332E-4</v>
      </c>
      <c r="D74" s="24">
        <v>2.0265659711355966E-3</v>
      </c>
      <c r="E74" s="24">
        <v>7.9415791875856456E-3</v>
      </c>
      <c r="F74" s="24">
        <v>8.0453023030973014E-3</v>
      </c>
      <c r="G74" s="24">
        <v>1.8354972059948071E-2</v>
      </c>
      <c r="H74" s="24">
        <v>1.5900000000000001E-2</v>
      </c>
      <c r="J74" s="19">
        <v>66</v>
      </c>
      <c r="K74" s="20"/>
      <c r="L74" s="20"/>
      <c r="N74" s="21">
        <v>66</v>
      </c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1">
        <v>66</v>
      </c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</row>
    <row r="75" spans="1:39">
      <c r="A75" s="22"/>
      <c r="B75" s="23">
        <v>43921</v>
      </c>
      <c r="C75" s="24">
        <v>1.0724999999999999E-3</v>
      </c>
      <c r="D75" s="24">
        <v>6.4961554946219024E-3</v>
      </c>
      <c r="E75" s="24">
        <v>9.9965756130970806E-3</v>
      </c>
      <c r="F75" s="24">
        <v>1.0176408521325175E-2</v>
      </c>
      <c r="G75" s="24">
        <v>5.2444577599142894E-2</v>
      </c>
      <c r="H75" s="24">
        <v>1.55E-2</v>
      </c>
      <c r="J75" s="19">
        <v>67</v>
      </c>
      <c r="K75" s="20"/>
      <c r="L75" s="20"/>
      <c r="N75" s="21">
        <v>67</v>
      </c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1">
        <v>67</v>
      </c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</row>
    <row r="76" spans="1:39">
      <c r="A76" s="22"/>
      <c r="B76" s="23">
        <v>43890</v>
      </c>
      <c r="C76" s="24">
        <v>8.7111111111111124E-4</v>
      </c>
      <c r="D76" s="24">
        <v>-1.1914340533514256E-3</v>
      </c>
      <c r="E76" s="24">
        <v>1.9320786531640266E-4</v>
      </c>
      <c r="F76" s="24">
        <v>2.3950420880571865E-3</v>
      </c>
      <c r="G76" s="24">
        <v>8.7988088571622214E-3</v>
      </c>
      <c r="H76" s="24">
        <v>6.1999999999999998E-3</v>
      </c>
      <c r="J76" s="19">
        <v>68</v>
      </c>
      <c r="K76" s="20"/>
      <c r="L76" s="20"/>
      <c r="N76" s="21">
        <v>68</v>
      </c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1">
        <v>68</v>
      </c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</row>
    <row r="77" spans="1:39">
      <c r="A77" s="22"/>
      <c r="B77" s="23">
        <v>43861</v>
      </c>
      <c r="C77" s="24">
        <v>9.6444444444444464E-4</v>
      </c>
      <c r="D77" s="24">
        <v>-3.8482682792744249E-3</v>
      </c>
      <c r="E77" s="24">
        <v>-1.4590707294488192E-2</v>
      </c>
      <c r="F77" s="24">
        <v>-9.3262902667128333E-3</v>
      </c>
      <c r="G77" s="24">
        <v>5.6569344326995452E-2</v>
      </c>
      <c r="H77" s="24">
        <v>1.5300000000000001E-2</v>
      </c>
      <c r="J77" s="19">
        <v>69</v>
      </c>
      <c r="K77" s="20"/>
      <c r="L77" s="20"/>
      <c r="N77" s="21">
        <v>69</v>
      </c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1">
        <v>69</v>
      </c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</row>
    <row r="78" spans="1:39">
      <c r="A78" s="22"/>
      <c r="B78" s="23">
        <v>43830</v>
      </c>
      <c r="C78" s="24">
        <v>9.9500444444444443E-4</v>
      </c>
      <c r="D78" s="24">
        <v>8.6806455290788787E-3</v>
      </c>
      <c r="E78" s="24">
        <v>2.9916262985030695E-2</v>
      </c>
      <c r="F78" s="24">
        <v>2.6470640521946143E-2</v>
      </c>
      <c r="G78" s="24">
        <v>-1.0619557382811506E-2</v>
      </c>
      <c r="H78" s="24">
        <v>1.18E-2</v>
      </c>
      <c r="J78" s="19">
        <v>70</v>
      </c>
      <c r="K78" s="20"/>
      <c r="L78" s="20"/>
      <c r="N78" s="21">
        <v>70</v>
      </c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1">
        <v>70</v>
      </c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</row>
    <row r="79" spans="1:39">
      <c r="A79" s="22"/>
      <c r="B79" s="23">
        <v>43799</v>
      </c>
      <c r="C79" s="24">
        <v>8.8611111111111117E-4</v>
      </c>
      <c r="D79" s="24">
        <v>5.2889202306394267E-4</v>
      </c>
      <c r="E79" s="24">
        <v>2.940979283527323E-3</v>
      </c>
      <c r="F79" s="24">
        <v>6.6392269148174421E-3</v>
      </c>
      <c r="G79" s="24">
        <v>1.9502499077965973E-2</v>
      </c>
      <c r="H79" s="24">
        <v>8.3000000000000001E-3</v>
      </c>
      <c r="J79" s="19">
        <v>71</v>
      </c>
      <c r="K79" s="20"/>
      <c r="L79" s="20"/>
      <c r="N79" s="21">
        <v>71</v>
      </c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1">
        <v>71</v>
      </c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</row>
    <row r="80" spans="1:39">
      <c r="A80" s="22"/>
      <c r="B80" s="23">
        <v>43769</v>
      </c>
      <c r="C80" s="24">
        <v>9.6444444444444464E-4</v>
      </c>
      <c r="D80" s="24">
        <v>-4.9788206644274524E-3</v>
      </c>
      <c r="E80" s="24">
        <v>-4.0776690704234952E-2</v>
      </c>
      <c r="F80" s="24">
        <v>-3.3619258439402389E-2</v>
      </c>
      <c r="G80" s="24">
        <v>1.7631350045903327E-2</v>
      </c>
      <c r="H80" s="24">
        <v>2.3E-3</v>
      </c>
      <c r="J80" s="19">
        <v>72</v>
      </c>
      <c r="K80" s="20"/>
      <c r="L80" s="20"/>
      <c r="N80" s="21">
        <v>72</v>
      </c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1">
        <v>72</v>
      </c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</row>
    <row r="81" spans="1:39">
      <c r="A81" s="22"/>
      <c r="B81" s="23">
        <v>43738</v>
      </c>
      <c r="C81" s="24">
        <v>1.1366666666666667E-3</v>
      </c>
      <c r="D81" s="24">
        <v>1.8763762677169726E-3</v>
      </c>
      <c r="E81" s="24">
        <v>-5.8859381060151206E-3</v>
      </c>
      <c r="F81" s="24">
        <v>-1.9848461312759191E-3</v>
      </c>
      <c r="G81" s="24">
        <v>1.2756839718220059E-2</v>
      </c>
      <c r="H81" s="24">
        <v>6.7000000000000002E-3</v>
      </c>
      <c r="J81" s="19">
        <v>73</v>
      </c>
      <c r="K81" s="20"/>
      <c r="L81" s="20"/>
      <c r="N81" s="21">
        <v>73</v>
      </c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1">
        <v>73</v>
      </c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</row>
    <row r="82" spans="1:39">
      <c r="A82" s="22"/>
      <c r="B82" s="23">
        <v>43708</v>
      </c>
      <c r="C82" s="24">
        <v>1.1000000000000001E-3</v>
      </c>
      <c r="D82" s="24">
        <v>4.1889219365587316E-3</v>
      </c>
      <c r="E82" s="24">
        <v>3.2325765575501597E-2</v>
      </c>
      <c r="F82" s="24">
        <v>1.8645006461140978E-2</v>
      </c>
      <c r="G82" s="24">
        <v>5.2687153762136285E-2</v>
      </c>
      <c r="H82" s="24">
        <v>2.0799999999999999E-2</v>
      </c>
      <c r="J82" s="19">
        <v>74</v>
      </c>
      <c r="K82" s="20"/>
      <c r="L82" s="20"/>
      <c r="N82" s="21">
        <v>74</v>
      </c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1">
        <v>74</v>
      </c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</row>
    <row r="83" spans="1:39">
      <c r="A83" s="22"/>
      <c r="B83" s="23">
        <v>43677</v>
      </c>
      <c r="C83" s="24">
        <v>1.0833333333333333E-3</v>
      </c>
      <c r="D83" s="24">
        <v>1.9607435222650516E-3</v>
      </c>
      <c r="E83" s="24">
        <v>5.0722362503481389E-3</v>
      </c>
      <c r="F83" s="24">
        <v>8.2516441245812366E-3</v>
      </c>
      <c r="G83" s="24">
        <v>8.2370547936233551E-2</v>
      </c>
      <c r="H83" s="24">
        <v>1.2199999999999999E-2</v>
      </c>
      <c r="J83" s="19">
        <v>75</v>
      </c>
      <c r="K83" s="20"/>
      <c r="L83" s="20"/>
      <c r="N83" s="21">
        <v>75</v>
      </c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1">
        <v>75</v>
      </c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</row>
    <row r="84" spans="1:39">
      <c r="A84" s="22"/>
      <c r="B84" s="23">
        <v>43646</v>
      </c>
      <c r="C84" s="24">
        <v>1.151736111111111E-3</v>
      </c>
      <c r="D84" s="24">
        <v>2.0533666875131029E-3</v>
      </c>
      <c r="E84" s="24">
        <v>-4.1220950459991412E-3</v>
      </c>
      <c r="F84" s="24">
        <v>-7.7050472487683042E-4</v>
      </c>
      <c r="G84" s="24">
        <v>9.7089304800896947E-3</v>
      </c>
      <c r="H84" s="24">
        <v>-2.9999999999999997E-4</v>
      </c>
      <c r="J84" s="19">
        <v>76</v>
      </c>
      <c r="K84" s="20"/>
      <c r="L84" s="20"/>
      <c r="N84" s="21">
        <v>76</v>
      </c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1">
        <v>76</v>
      </c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</row>
    <row r="85" spans="1:39">
      <c r="A85" s="22"/>
      <c r="B85" s="23">
        <v>43616</v>
      </c>
      <c r="C85" s="24">
        <v>1.0422222222222224E-3</v>
      </c>
      <c r="D85" s="24">
        <v>4.7861923064838052E-3</v>
      </c>
      <c r="E85" s="24">
        <v>1.9659528225208778E-2</v>
      </c>
      <c r="F85" s="24">
        <v>1.3836511870128909E-2</v>
      </c>
      <c r="G85" s="24">
        <v>-1.5004014206872474E-2</v>
      </c>
      <c r="H85" s="24">
        <v>3.4000000000000002E-3</v>
      </c>
      <c r="J85" s="19">
        <v>77</v>
      </c>
      <c r="K85" s="20"/>
      <c r="L85" s="20"/>
      <c r="N85" s="21">
        <v>77</v>
      </c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1">
        <v>77</v>
      </c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</row>
    <row r="86" spans="1:39">
      <c r="A86" s="22"/>
      <c r="B86" s="23">
        <v>43585</v>
      </c>
      <c r="C86" s="24">
        <v>1.1883333333333331E-3</v>
      </c>
      <c r="D86" s="24">
        <v>6.807957979182433E-5</v>
      </c>
      <c r="E86" s="24">
        <v>-3.6152287034840747E-3</v>
      </c>
      <c r="F86" s="24">
        <v>8.53725387995663E-4</v>
      </c>
      <c r="G86" s="24">
        <v>-2.6196185147830287E-2</v>
      </c>
      <c r="H86" s="24">
        <v>8.3999999999999995E-3</v>
      </c>
      <c r="J86" s="19">
        <v>78</v>
      </c>
      <c r="K86" s="20"/>
      <c r="L86" s="20"/>
      <c r="N86" s="21">
        <v>78</v>
      </c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1">
        <v>78</v>
      </c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</row>
    <row r="87" spans="1:39">
      <c r="A87" s="22"/>
      <c r="B87" s="23">
        <v>43555</v>
      </c>
      <c r="C87" s="24">
        <v>1.2788888888888889E-3</v>
      </c>
      <c r="D87" s="24">
        <v>1.0114208028946026E-2</v>
      </c>
      <c r="E87" s="24">
        <v>2.8958284417312408E-2</v>
      </c>
      <c r="F87" s="24">
        <v>2.0655812886952507E-2</v>
      </c>
      <c r="G87" s="24">
        <v>-5.8748018497013277E-2</v>
      </c>
      <c r="H87" s="24">
        <v>6.8000000000000005E-3</v>
      </c>
      <c r="J87" s="19">
        <v>79</v>
      </c>
      <c r="K87" s="20"/>
      <c r="L87" s="20"/>
      <c r="N87" s="21">
        <v>79</v>
      </c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1">
        <v>79</v>
      </c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</row>
    <row r="88" spans="1:39">
      <c r="A88" s="22"/>
      <c r="B88" s="23">
        <v>43524</v>
      </c>
      <c r="C88" s="24">
        <v>1.3825347222222223E-3</v>
      </c>
      <c r="D88" s="24">
        <v>-3.389848379409921E-3</v>
      </c>
      <c r="E88" s="24">
        <v>-1.1329188249324051E-2</v>
      </c>
      <c r="F88" s="24">
        <v>-2.6592330405117437E-4</v>
      </c>
      <c r="G88" s="24">
        <v>5.8859137466009015E-2</v>
      </c>
      <c r="H88" s="24">
        <v>8.3999999999999995E-3</v>
      </c>
      <c r="J88" s="19">
        <v>80</v>
      </c>
      <c r="K88" s="20"/>
      <c r="L88" s="20"/>
      <c r="N88" s="21">
        <v>80</v>
      </c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1">
        <v>80</v>
      </c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</row>
    <row r="89" spans="1:39">
      <c r="A89" s="22"/>
      <c r="B89" s="23">
        <v>43496</v>
      </c>
      <c r="C89" s="24">
        <v>1.5596875000000001E-3</v>
      </c>
      <c r="D89" s="24">
        <v>2.1714666117196302E-3</v>
      </c>
      <c r="E89" s="24">
        <v>-1.2202578997536073E-2</v>
      </c>
      <c r="F89" s="24">
        <v>-4.5548729838525981E-3</v>
      </c>
      <c r="G89" s="24">
        <v>8.8016446497295009E-2</v>
      </c>
      <c r="H89" s="24">
        <v>-2E-3</v>
      </c>
      <c r="J89" s="19">
        <v>81</v>
      </c>
      <c r="K89" s="20"/>
      <c r="L89" s="20"/>
      <c r="N89" s="21">
        <v>81</v>
      </c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1">
        <v>81</v>
      </c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</row>
    <row r="90" spans="1:39">
      <c r="A90" s="22"/>
      <c r="B90" s="23">
        <v>43465</v>
      </c>
      <c r="C90" s="24">
        <v>1.5672222222222222E-3</v>
      </c>
      <c r="D90" s="24">
        <v>8.76734815699165E-3</v>
      </c>
      <c r="E90" s="24">
        <v>2.8423461956396112E-2</v>
      </c>
      <c r="F90" s="24">
        <v>1.6195608819464358E-2</v>
      </c>
      <c r="G90" s="24">
        <v>-0.1086795084511305</v>
      </c>
      <c r="H90" s="24">
        <v>-4.5000000000000005E-3</v>
      </c>
      <c r="J90" s="19">
        <v>82</v>
      </c>
      <c r="K90" s="20"/>
      <c r="L90" s="20"/>
      <c r="N90" s="21">
        <v>82</v>
      </c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1">
        <v>82</v>
      </c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</row>
    <row r="91" spans="1:39">
      <c r="A91" s="22"/>
      <c r="B91" s="23">
        <v>43434</v>
      </c>
      <c r="C91" s="24">
        <v>1.5166666666666668E-3</v>
      </c>
      <c r="D91" s="24">
        <v>3.6481122891101059E-3</v>
      </c>
      <c r="E91" s="24">
        <v>2.2737483270830472E-2</v>
      </c>
      <c r="F91" s="24">
        <v>1.6884084627937002E-2</v>
      </c>
      <c r="G91" s="24">
        <v>6.565386965188269E-3</v>
      </c>
      <c r="H91" s="24">
        <v>3.3E-3</v>
      </c>
      <c r="J91" s="19">
        <v>83</v>
      </c>
      <c r="K91" s="20"/>
      <c r="L91" s="20"/>
      <c r="N91" s="21">
        <v>83</v>
      </c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1">
        <v>83</v>
      </c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</row>
    <row r="92" spans="1:39">
      <c r="A92" s="22"/>
      <c r="B92" s="23">
        <v>43404</v>
      </c>
      <c r="C92" s="24">
        <v>1.6855208333333334E-3</v>
      </c>
      <c r="D92" s="24">
        <v>1.1891809969201361E-2</v>
      </c>
      <c r="E92" s="24">
        <v>2.3484426804772474E-2</v>
      </c>
      <c r="F92" s="24">
        <v>1.2066480196271323E-2</v>
      </c>
      <c r="G92" s="24">
        <v>-7.7954084909558907E-2</v>
      </c>
      <c r="H92" s="24">
        <v>-1.34E-2</v>
      </c>
      <c r="J92" s="19">
        <v>84</v>
      </c>
      <c r="K92" s="20"/>
      <c r="L92" s="20"/>
      <c r="N92" s="21">
        <v>84</v>
      </c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1">
        <v>84</v>
      </c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</row>
    <row r="93" spans="1:39">
      <c r="A93" s="22"/>
      <c r="B93" s="23">
        <v>43373</v>
      </c>
      <c r="C93" s="24">
        <v>1.4340277777777778E-3</v>
      </c>
      <c r="D93" s="24">
        <v>8.5763574228345796E-3</v>
      </c>
      <c r="E93" s="24">
        <v>1.4644711059163207E-2</v>
      </c>
      <c r="F93" s="24">
        <v>8.6466708391508273E-3</v>
      </c>
      <c r="G93" s="24">
        <v>-7.1230154666927392E-2</v>
      </c>
      <c r="H93" s="24">
        <v>-8.8000000000000005E-3</v>
      </c>
      <c r="J93" s="19">
        <v>85</v>
      </c>
      <c r="K93" s="20"/>
      <c r="L93" s="20"/>
      <c r="N93" s="21">
        <v>85</v>
      </c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1">
        <v>85</v>
      </c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</row>
    <row r="94" spans="1:39">
      <c r="A94" s="22"/>
      <c r="B94" s="23">
        <v>43343</v>
      </c>
      <c r="C94" s="24">
        <v>1.5844444444444445E-3</v>
      </c>
      <c r="D94" s="24">
        <v>3.9296068748937429E-3</v>
      </c>
      <c r="E94" s="24">
        <v>5.7046051721754143E-3</v>
      </c>
      <c r="F94" s="24">
        <v>8.4967954942707369E-3</v>
      </c>
      <c r="G94" s="24">
        <v>-7.3671937909670637E-3</v>
      </c>
      <c r="H94" s="24">
        <v>4.4000000000000003E-3</v>
      </c>
      <c r="J94" s="19">
        <v>86</v>
      </c>
      <c r="K94" s="20"/>
      <c r="L94" s="20"/>
      <c r="N94" s="21">
        <v>86</v>
      </c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1">
        <v>86</v>
      </c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</row>
    <row r="95" spans="1:39">
      <c r="A95" s="22"/>
      <c r="B95" s="23">
        <v>43312</v>
      </c>
      <c r="C95" s="24">
        <v>1.6699999999999998E-3</v>
      </c>
      <c r="D95" s="24">
        <v>1.1794780795634896E-2</v>
      </c>
      <c r="E95" s="24">
        <v>2.4557852389747614E-2</v>
      </c>
      <c r="F95" s="24">
        <v>1.9392007602379691E-2</v>
      </c>
      <c r="G95" s="24">
        <v>-6.0627843903244383E-2</v>
      </c>
      <c r="H95" s="24">
        <v>6.4000000000000003E-3</v>
      </c>
      <c r="J95" s="19">
        <v>87</v>
      </c>
      <c r="K95" s="20"/>
      <c r="L95" s="20"/>
      <c r="N95" s="21">
        <v>87</v>
      </c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1">
        <v>87</v>
      </c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</row>
    <row r="96" spans="1:39">
      <c r="A96" s="22"/>
      <c r="B96" s="23">
        <v>43281</v>
      </c>
      <c r="C96" s="24">
        <v>1.5063888888888889E-3</v>
      </c>
      <c r="D96" s="24">
        <v>-7.2447013487475509E-3</v>
      </c>
      <c r="E96" s="24">
        <v>-2.3554466306291988E-2</v>
      </c>
      <c r="F96" s="24">
        <v>-1.663584152633113E-2</v>
      </c>
      <c r="G96" s="24">
        <v>3.760931006668855E-2</v>
      </c>
      <c r="H96" s="24">
        <v>7.8000000000000005E-3</v>
      </c>
      <c r="J96" s="19">
        <v>88</v>
      </c>
      <c r="K96" s="20"/>
      <c r="L96" s="20"/>
      <c r="N96" s="21">
        <v>88</v>
      </c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1">
        <v>88</v>
      </c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</row>
    <row r="97" spans="1:39">
      <c r="A97" s="22"/>
      <c r="B97" s="23">
        <v>43251</v>
      </c>
      <c r="C97" s="24">
        <v>1.4369444444444443E-3</v>
      </c>
      <c r="D97" s="24">
        <v>4.5735332341572121E-3</v>
      </c>
      <c r="E97" s="24">
        <v>9.1097205255417091E-3</v>
      </c>
      <c r="F97" s="24">
        <v>9.6909891492371614E-3</v>
      </c>
      <c r="G97" s="24">
        <v>-1.9285386995856135E-2</v>
      </c>
      <c r="H97" s="24">
        <v>-2.5999999999999999E-3</v>
      </c>
      <c r="J97" s="19">
        <v>89</v>
      </c>
      <c r="K97" s="20"/>
      <c r="L97" s="20"/>
      <c r="N97" s="21">
        <v>89</v>
      </c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1">
        <v>89</v>
      </c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</row>
    <row r="98" spans="1:39">
      <c r="A98" s="22"/>
      <c r="B98" s="23">
        <v>43220</v>
      </c>
      <c r="C98" s="24">
        <v>1.6135069444444445E-3</v>
      </c>
      <c r="D98" s="24">
        <v>1.8505282870424633E-3</v>
      </c>
      <c r="E98" s="24">
        <v>5.9639055806908203E-3</v>
      </c>
      <c r="F98" s="24">
        <v>8.0949597233643811E-3</v>
      </c>
      <c r="G98" s="24">
        <v>-1.4593147903709691E-2</v>
      </c>
      <c r="H98" s="24">
        <v>4.5000000000000005E-3</v>
      </c>
      <c r="J98" s="19">
        <v>90</v>
      </c>
      <c r="K98" s="20"/>
      <c r="L98" s="20"/>
      <c r="N98" s="21">
        <v>90</v>
      </c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1">
        <v>90</v>
      </c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</row>
    <row r="99" spans="1:39">
      <c r="A99" s="22"/>
      <c r="B99" s="23">
        <v>43190</v>
      </c>
      <c r="C99" s="24">
        <v>1.8244791666666665E-3</v>
      </c>
      <c r="D99" s="24">
        <v>5.931855728398272E-4</v>
      </c>
      <c r="E99" s="24">
        <v>-8.553554200690261E-3</v>
      </c>
      <c r="F99" s="24">
        <v>-6.3501752451463611E-3</v>
      </c>
      <c r="G99" s="24">
        <v>8.7605667326513537E-3</v>
      </c>
      <c r="H99" s="24">
        <v>1.0700000000000001E-2</v>
      </c>
      <c r="J99" s="19">
        <v>91</v>
      </c>
      <c r="K99" s="20"/>
      <c r="L99" s="20"/>
      <c r="N99" s="21">
        <v>91</v>
      </c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1">
        <v>91</v>
      </c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</row>
    <row r="100" spans="1:39">
      <c r="A100" s="22"/>
      <c r="B100" s="23">
        <v>43159</v>
      </c>
      <c r="C100" s="24">
        <v>1.90625E-3</v>
      </c>
      <c r="D100" s="24">
        <v>-2.9296011320421034E-3</v>
      </c>
      <c r="E100" s="24">
        <v>-2.5642268071209062E-2</v>
      </c>
      <c r="F100" s="24">
        <v>-1.3787478639117667E-2</v>
      </c>
      <c r="G100" s="24">
        <v>7.6706279828952617E-2</v>
      </c>
      <c r="H100" s="24">
        <v>3.5999999999999999E-3</v>
      </c>
      <c r="J100" s="19">
        <v>92</v>
      </c>
      <c r="K100" s="20"/>
      <c r="L100" s="20"/>
      <c r="N100" s="21">
        <v>92</v>
      </c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1">
        <v>92</v>
      </c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</row>
    <row r="101" spans="1:39">
      <c r="A101" s="22"/>
      <c r="B101" s="23">
        <v>43131</v>
      </c>
      <c r="C101" s="24">
        <v>2.410833333333333E-3</v>
      </c>
      <c r="D101" s="24">
        <v>1.0410616147625174E-2</v>
      </c>
      <c r="E101" s="24">
        <v>2.9065215982128967E-2</v>
      </c>
      <c r="F101" s="24">
        <v>2.0925645066960152E-2</v>
      </c>
      <c r="G101" s="24">
        <v>1.9068975654444875E-2</v>
      </c>
      <c r="H101" s="24">
        <v>9.300000000000001E-3</v>
      </c>
      <c r="J101" s="19">
        <v>93</v>
      </c>
      <c r="K101" s="20"/>
      <c r="L101" s="20"/>
      <c r="N101" s="21">
        <v>93</v>
      </c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1">
        <v>93</v>
      </c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</row>
    <row r="102" spans="1:39">
      <c r="A102" s="22"/>
      <c r="B102" s="23">
        <v>43100</v>
      </c>
      <c r="C102" s="24">
        <v>2.7854166666666665E-3</v>
      </c>
      <c r="D102" s="24">
        <v>1.6100016457542221E-2</v>
      </c>
      <c r="E102" s="24">
        <v>1.5623100919661237E-2</v>
      </c>
      <c r="F102" s="24">
        <v>1.1652744211233523E-2</v>
      </c>
      <c r="G102" s="24">
        <v>-8.0752547477284109E-2</v>
      </c>
      <c r="H102" s="24">
        <v>-1.5800000000000002E-2</v>
      </c>
      <c r="J102" s="19">
        <v>94</v>
      </c>
      <c r="K102" s="20"/>
      <c r="L102" s="20"/>
      <c r="N102" s="21">
        <v>94</v>
      </c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1">
        <v>94</v>
      </c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</row>
    <row r="103" spans="1:39">
      <c r="A103" s="22"/>
      <c r="B103" s="23">
        <v>43069</v>
      </c>
      <c r="C103" s="24">
        <v>3.2291666666666666E-3</v>
      </c>
      <c r="D103" s="24">
        <v>6.1783028510413729E-3</v>
      </c>
      <c r="E103" s="24">
        <v>1.3618327507173511E-2</v>
      </c>
      <c r="F103" s="24">
        <v>1.145146566588906E-2</v>
      </c>
      <c r="G103" s="24">
        <v>-6.2601733782243318E-2</v>
      </c>
      <c r="H103" s="24">
        <v>1.8E-3</v>
      </c>
      <c r="J103" s="19">
        <v>95</v>
      </c>
      <c r="K103" s="20"/>
      <c r="L103" s="20"/>
      <c r="N103" s="21">
        <v>95</v>
      </c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1">
        <v>95</v>
      </c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</row>
    <row r="104" spans="1:39">
      <c r="A104" s="22"/>
      <c r="B104" s="23">
        <v>43039</v>
      </c>
      <c r="C104" s="24">
        <v>3.4333333333333334E-3</v>
      </c>
      <c r="D104" s="24">
        <v>1.1557922461993497E-2</v>
      </c>
      <c r="E104" s="24">
        <v>2.4851778396208113E-2</v>
      </c>
      <c r="F104" s="24">
        <v>2.2357259887591407E-2</v>
      </c>
      <c r="G104" s="24">
        <v>-9.8441307083095841E-3</v>
      </c>
      <c r="H104" s="24">
        <v>-4.3E-3</v>
      </c>
      <c r="J104" s="19">
        <v>96</v>
      </c>
      <c r="K104" s="20"/>
      <c r="L104" s="20"/>
      <c r="N104" s="21">
        <v>96</v>
      </c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1">
        <v>96</v>
      </c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</row>
    <row r="105" spans="1:39">
      <c r="A105" s="22"/>
      <c r="B105" s="23">
        <v>43008</v>
      </c>
      <c r="C105" s="24">
        <v>3.268541666666667E-3</v>
      </c>
      <c r="D105" s="24">
        <v>2.9312602101700946E-3</v>
      </c>
      <c r="E105" s="24">
        <v>3.2670424557181832E-3</v>
      </c>
      <c r="F105" s="24">
        <v>3.7784555172737377E-3</v>
      </c>
      <c r="G105" s="24">
        <v>-2.4338592419494653E-2</v>
      </c>
      <c r="H105" s="24">
        <v>-5.9999999999999995E-4</v>
      </c>
      <c r="J105" s="19">
        <v>97</v>
      </c>
      <c r="K105" s="20"/>
      <c r="L105" s="20"/>
      <c r="N105" s="21">
        <v>97</v>
      </c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1">
        <v>97</v>
      </c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</row>
    <row r="106" spans="1:39">
      <c r="A106" s="22"/>
      <c r="B106" s="23">
        <v>42978</v>
      </c>
      <c r="C106" s="24">
        <v>3.816875E-3</v>
      </c>
      <c r="D106" s="24">
        <v>5.369831100757283E-3</v>
      </c>
      <c r="E106" s="24">
        <v>3.1290204736413862E-3</v>
      </c>
      <c r="F106" s="24">
        <v>6.0317294099168084E-3</v>
      </c>
      <c r="G106" s="24">
        <v>6.6999275807382297E-3</v>
      </c>
      <c r="H106" s="24">
        <v>9.0000000000000011E-3</v>
      </c>
      <c r="J106" s="19">
        <v>98</v>
      </c>
      <c r="K106" s="20"/>
      <c r="L106" s="20"/>
      <c r="N106" s="21">
        <v>98</v>
      </c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1">
        <v>98</v>
      </c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</row>
    <row r="107" spans="1:39">
      <c r="A107" s="22"/>
      <c r="B107" s="23">
        <v>42947</v>
      </c>
      <c r="C107" s="24">
        <v>4.3744444444444438E-3</v>
      </c>
      <c r="D107" s="24">
        <v>2.8151245780232426E-3</v>
      </c>
      <c r="E107" s="24">
        <v>-1.3114788360755858E-2</v>
      </c>
      <c r="F107" s="24">
        <v>-4.1504593661684241E-3</v>
      </c>
      <c r="G107" s="24">
        <v>7.7710481452415214E-2</v>
      </c>
      <c r="H107" s="24">
        <v>6.8999999999999999E-3</v>
      </c>
      <c r="J107" s="19">
        <v>99</v>
      </c>
      <c r="K107" s="20"/>
      <c r="L107" s="20"/>
      <c r="N107" s="21">
        <v>99</v>
      </c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1">
        <v>99</v>
      </c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</row>
    <row r="108" spans="1:39">
      <c r="A108" s="22"/>
      <c r="B108" s="23">
        <v>42916</v>
      </c>
      <c r="C108" s="24">
        <v>4.3395833333333333E-3</v>
      </c>
      <c r="D108" s="24">
        <v>8.190688170903293E-3</v>
      </c>
      <c r="E108" s="24">
        <v>2.9556185575114746E-3</v>
      </c>
      <c r="F108" s="24">
        <v>5.0202276395496792E-3</v>
      </c>
      <c r="G108" s="24">
        <v>-6.3350635455373561E-2</v>
      </c>
      <c r="H108" s="24">
        <v>-4.4000000000000003E-3</v>
      </c>
      <c r="J108" s="19">
        <v>100</v>
      </c>
      <c r="K108" s="20"/>
      <c r="L108" s="20"/>
      <c r="N108" s="21">
        <v>100</v>
      </c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1">
        <v>100</v>
      </c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</row>
    <row r="109" spans="1:39">
      <c r="A109" s="22"/>
      <c r="B109" s="23">
        <v>42886</v>
      </c>
      <c r="C109" s="24">
        <v>4.3322222222222226E-3</v>
      </c>
      <c r="D109" s="24">
        <v>6.2093032901011647E-3</v>
      </c>
      <c r="E109" s="24">
        <v>1.1448985757673613E-2</v>
      </c>
      <c r="F109" s="24">
        <v>8.7112802621842622E-3</v>
      </c>
      <c r="G109" s="24">
        <v>-9.1181691127658504E-2</v>
      </c>
      <c r="H109" s="24">
        <v>-7.4000000000000003E-3</v>
      </c>
      <c r="J109" s="19">
        <v>101</v>
      </c>
      <c r="K109" s="20"/>
      <c r="L109" s="20"/>
      <c r="N109" s="21">
        <v>101</v>
      </c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1">
        <v>101</v>
      </c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</row>
    <row r="110" spans="1:39">
      <c r="A110" s="22"/>
      <c r="B110" s="23">
        <v>42855</v>
      </c>
      <c r="C110" s="24">
        <v>6.0144791666666671E-3</v>
      </c>
      <c r="D110" s="24">
        <v>1.3115718453245551E-2</v>
      </c>
      <c r="E110" s="24">
        <v>9.7624157697269176E-3</v>
      </c>
      <c r="F110" s="24">
        <v>1.6353633902093101E-2</v>
      </c>
      <c r="G110" s="24">
        <v>3.5479069210527125E-2</v>
      </c>
      <c r="H110" s="24">
        <v>1.9299999999999998E-2</v>
      </c>
      <c r="J110" s="19">
        <v>102</v>
      </c>
      <c r="K110" s="20"/>
      <c r="L110" s="20"/>
      <c r="N110" s="21">
        <v>102</v>
      </c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1">
        <v>102</v>
      </c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</row>
    <row r="111" spans="1:39">
      <c r="A111" s="22"/>
      <c r="B111" s="23">
        <v>42825</v>
      </c>
      <c r="C111" s="24">
        <v>5.4807986111111116E-3</v>
      </c>
      <c r="D111" s="24">
        <v>1.2323323165173816E-2</v>
      </c>
      <c r="E111" s="24">
        <v>2.0025003958050069E-2</v>
      </c>
      <c r="F111" s="24">
        <v>1.8550337627088798E-2</v>
      </c>
      <c r="G111" s="24">
        <v>4.8944003990338825E-3</v>
      </c>
      <c r="H111" s="24">
        <v>1.38E-2</v>
      </c>
      <c r="J111" s="19">
        <v>103</v>
      </c>
      <c r="K111" s="20"/>
      <c r="L111" s="20"/>
      <c r="N111" s="21">
        <v>103</v>
      </c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1">
        <v>103</v>
      </c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</row>
    <row r="112" spans="1:39">
      <c r="A112" s="22"/>
      <c r="B112" s="23">
        <v>42794</v>
      </c>
      <c r="C112" s="24">
        <v>5.5166666666666662E-3</v>
      </c>
      <c r="D112" s="24">
        <v>9.167785811088347E-3</v>
      </c>
      <c r="E112" s="24">
        <v>1.9304181366929685E-2</v>
      </c>
      <c r="F112" s="24">
        <v>1.6350956030388275E-2</v>
      </c>
      <c r="G112" s="24">
        <v>-7.8839541439010952E-2</v>
      </c>
      <c r="H112" s="24">
        <v>-1.54E-2</v>
      </c>
      <c r="J112" s="19">
        <v>104</v>
      </c>
      <c r="K112" s="20"/>
      <c r="L112" s="20"/>
      <c r="N112" s="21">
        <v>104</v>
      </c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1">
        <v>104</v>
      </c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</row>
    <row r="113" spans="1:39">
      <c r="A113" s="22"/>
      <c r="B113" s="23">
        <v>42766</v>
      </c>
      <c r="C113" s="24">
        <v>5.8822222222222218E-3</v>
      </c>
      <c r="D113" s="24">
        <v>5.5310962299750521E-3</v>
      </c>
      <c r="E113" s="24">
        <v>1.0208785401886633E-2</v>
      </c>
      <c r="F113" s="24">
        <v>6.6172518810461156E-3</v>
      </c>
      <c r="G113" s="24">
        <v>-4.2275948010668252E-3</v>
      </c>
      <c r="H113" s="24">
        <v>-1.01E-2</v>
      </c>
      <c r="J113" s="19">
        <v>105</v>
      </c>
      <c r="K113" s="20"/>
      <c r="L113" s="20"/>
      <c r="N113" s="21">
        <v>105</v>
      </c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1">
        <v>105</v>
      </c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</row>
    <row r="114" spans="1:39">
      <c r="A114" s="22"/>
      <c r="B114" s="23">
        <v>42735</v>
      </c>
      <c r="C114" s="24">
        <v>5.3408333333333337E-3</v>
      </c>
      <c r="D114" s="24">
        <v>7.435844872248909E-3</v>
      </c>
      <c r="E114" s="24">
        <v>2.7553321299844669E-4</v>
      </c>
      <c r="F114" s="24">
        <v>6.2870405840864674E-3</v>
      </c>
      <c r="G114" s="24">
        <v>-5.2793342811741972E-2</v>
      </c>
      <c r="H114" s="24">
        <v>-1.1599999999999999E-2</v>
      </c>
      <c r="J114" s="19">
        <v>106</v>
      </c>
      <c r="K114" s="20"/>
      <c r="L114" s="20"/>
      <c r="N114" s="21">
        <v>106</v>
      </c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1">
        <v>106</v>
      </c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</row>
    <row r="115" spans="1:39">
      <c r="A115" s="22"/>
      <c r="B115" s="23">
        <v>42704</v>
      </c>
      <c r="C115" s="24">
        <v>5.7010980555555557E-3</v>
      </c>
      <c r="D115" s="24">
        <v>7.9583735113271104E-3</v>
      </c>
      <c r="E115" s="24">
        <v>1.3766802339501227E-2</v>
      </c>
      <c r="F115" s="24">
        <v>1.4493747571039828E-2</v>
      </c>
      <c r="G115" s="24">
        <v>6.2114374917039195E-2</v>
      </c>
      <c r="H115" s="24">
        <v>0.02</v>
      </c>
      <c r="J115" s="19">
        <v>107</v>
      </c>
      <c r="K115" s="20"/>
      <c r="L115" s="20"/>
      <c r="N115" s="21">
        <v>107</v>
      </c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1">
        <v>107</v>
      </c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</row>
    <row r="116" spans="1:39">
      <c r="A116" s="22"/>
      <c r="B116" s="23">
        <v>42674</v>
      </c>
      <c r="C116" s="24">
        <v>5.719396666666667E-3</v>
      </c>
      <c r="D116" s="24">
        <v>6.4848717835603864E-3</v>
      </c>
      <c r="E116" s="24">
        <v>9.9659740573776467E-3</v>
      </c>
      <c r="F116" s="24">
        <v>9.0773826687735593E-3</v>
      </c>
      <c r="G116" s="24">
        <v>-1.5634206564886122E-2</v>
      </c>
      <c r="H116" s="24">
        <v>-2.2000000000000001E-3</v>
      </c>
      <c r="J116" s="19">
        <v>108</v>
      </c>
      <c r="K116" s="20"/>
      <c r="L116" s="20"/>
      <c r="N116" s="21">
        <v>108</v>
      </c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1">
        <v>108</v>
      </c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</row>
    <row r="117" spans="1:39">
      <c r="A117" s="22"/>
      <c r="B117" s="23">
        <v>42643</v>
      </c>
      <c r="C117" s="24">
        <v>5.5447916666666666E-3</v>
      </c>
      <c r="D117" s="24">
        <v>1.0482006737523086E-2</v>
      </c>
      <c r="E117" s="24">
        <v>1.6140921536049513E-2</v>
      </c>
      <c r="F117" s="24">
        <v>2.0804879197475534E-2</v>
      </c>
      <c r="G117" s="24">
        <v>2.4653316710793627E-2</v>
      </c>
      <c r="H117" s="24">
        <v>2.8199999999999999E-2</v>
      </c>
      <c r="J117" s="19">
        <v>109</v>
      </c>
      <c r="K117" s="20"/>
      <c r="L117" s="20"/>
      <c r="N117" s="21">
        <v>109</v>
      </c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1">
        <v>109</v>
      </c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</row>
    <row r="118" spans="1:39">
      <c r="A118" s="22"/>
      <c r="B118" s="23">
        <v>42613</v>
      </c>
      <c r="C118" s="24">
        <v>5.7669791666666659E-3</v>
      </c>
      <c r="D118" s="24">
        <v>4.5804945142822184E-3</v>
      </c>
      <c r="E118" s="24">
        <v>2.8925304654450201E-3</v>
      </c>
      <c r="F118" s="24">
        <v>-4.5898012263001498E-4</v>
      </c>
      <c r="G118" s="24">
        <v>-2.051707537437375E-2</v>
      </c>
      <c r="H118" s="24">
        <v>-1.5800000000000002E-2</v>
      </c>
      <c r="J118" s="19">
        <v>110</v>
      </c>
      <c r="K118" s="20"/>
      <c r="L118" s="20"/>
      <c r="N118" s="21">
        <v>110</v>
      </c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1">
        <v>110</v>
      </c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</row>
    <row r="119" spans="1:39">
      <c r="A119" s="22"/>
      <c r="B119" s="23">
        <v>42582</v>
      </c>
      <c r="C119" s="24">
        <v>4.7697222222222221E-3</v>
      </c>
      <c r="D119" s="24">
        <v>2.0320773343247556E-3</v>
      </c>
      <c r="E119" s="24">
        <v>-3.5895307302414858E-3</v>
      </c>
      <c r="F119" s="24">
        <v>-2.8633456551075964E-3</v>
      </c>
      <c r="G119" s="24">
        <v>-3.0086180214338287E-2</v>
      </c>
      <c r="H119" s="24">
        <v>-3.3700000000000001E-2</v>
      </c>
      <c r="J119" s="19">
        <v>111</v>
      </c>
      <c r="K119" s="20"/>
      <c r="L119" s="20"/>
      <c r="N119" s="21">
        <v>111</v>
      </c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1">
        <v>111</v>
      </c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</row>
    <row r="120" spans="1:39">
      <c r="A120" s="22"/>
      <c r="B120" s="23">
        <v>42551</v>
      </c>
      <c r="C120" s="24">
        <v>5.0967013888888893E-3</v>
      </c>
      <c r="D120" s="24">
        <v>6.36079787371302E-3</v>
      </c>
      <c r="E120" s="24">
        <v>2.0401710880315838E-2</v>
      </c>
      <c r="F120" s="24">
        <v>1.3173695411796693E-2</v>
      </c>
      <c r="G120" s="24">
        <v>9.7829093617782803E-2</v>
      </c>
      <c r="H120" s="24">
        <v>2.3E-3</v>
      </c>
      <c r="J120" s="19">
        <v>112</v>
      </c>
      <c r="K120" s="20"/>
      <c r="L120" s="20"/>
      <c r="N120" s="21">
        <v>112</v>
      </c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1">
        <v>112</v>
      </c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</row>
    <row r="121" spans="1:39">
      <c r="A121" s="22"/>
      <c r="B121" s="23">
        <v>42521</v>
      </c>
      <c r="C121" s="24">
        <v>4.7406944444444441E-3</v>
      </c>
      <c r="D121" s="24">
        <v>6.6694807935836486E-3</v>
      </c>
      <c r="E121" s="24">
        <v>1.4795174012797618E-2</v>
      </c>
      <c r="F121" s="24">
        <v>1.2093571755192434E-2</v>
      </c>
      <c r="G121" s="24">
        <v>-1.8929692615169635E-2</v>
      </c>
      <c r="H121" s="24">
        <v>5.21E-2</v>
      </c>
      <c r="J121" s="19">
        <v>113</v>
      </c>
      <c r="K121" s="20"/>
      <c r="L121" s="20"/>
      <c r="N121" s="21">
        <v>113</v>
      </c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1">
        <v>113</v>
      </c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</row>
    <row r="122" spans="1:39">
      <c r="A122" s="22"/>
      <c r="B122" s="23">
        <v>42490</v>
      </c>
      <c r="C122" s="24">
        <v>5.0138194444444449E-3</v>
      </c>
      <c r="D122" s="24">
        <v>-5.3872316120151531E-4</v>
      </c>
      <c r="E122" s="24">
        <v>2.4030146911580008E-3</v>
      </c>
      <c r="F122" s="24">
        <v>-3.2743628185907259E-3</v>
      </c>
      <c r="G122" s="24">
        <v>-5.024238139785242E-2</v>
      </c>
      <c r="H122" s="24">
        <v>1.54E-2</v>
      </c>
      <c r="J122" s="19">
        <v>114</v>
      </c>
      <c r="K122" s="20"/>
      <c r="L122" s="20"/>
      <c r="N122" s="21">
        <v>114</v>
      </c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1">
        <v>114</v>
      </c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</row>
    <row r="123" spans="1:39">
      <c r="A123" s="22"/>
      <c r="B123" s="23">
        <v>42460</v>
      </c>
      <c r="C123" s="24">
        <v>5.5821527777777779E-3</v>
      </c>
      <c r="D123" s="24">
        <v>1.4820592823714396E-3</v>
      </c>
      <c r="E123" s="24">
        <v>-5.6837722870848317E-3</v>
      </c>
      <c r="F123" s="24">
        <v>-4.8222108165529853E-3</v>
      </c>
      <c r="G123" s="24">
        <v>5.8896158661477127E-2</v>
      </c>
      <c r="H123" s="24">
        <v>6.8499999999999991E-2</v>
      </c>
      <c r="J123" s="19">
        <v>115</v>
      </c>
      <c r="K123" s="20"/>
      <c r="L123" s="20"/>
      <c r="N123" s="21">
        <v>115</v>
      </c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1">
        <v>115</v>
      </c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</row>
    <row r="124" spans="1:39">
      <c r="A124" s="22"/>
      <c r="B124" s="23">
        <v>42429</v>
      </c>
      <c r="C124" s="24">
        <v>4.807777777777778E-3</v>
      </c>
      <c r="D124" s="24">
        <v>1.836439651467181E-3</v>
      </c>
      <c r="E124" s="24">
        <v>-1.6384851241212361E-3</v>
      </c>
      <c r="F124" s="24">
        <v>-7.1611863698861633E-5</v>
      </c>
      <c r="G124" s="24">
        <v>2.0328316773894572E-2</v>
      </c>
      <c r="H124" s="24">
        <v>4.9100000000000005E-2</v>
      </c>
      <c r="J124" s="19">
        <v>116</v>
      </c>
      <c r="K124" s="20"/>
      <c r="L124" s="20"/>
      <c r="N124" s="21">
        <v>116</v>
      </c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1">
        <v>116</v>
      </c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</row>
    <row r="125" spans="1:39">
      <c r="A125" s="22"/>
      <c r="B125" s="23">
        <v>42400</v>
      </c>
      <c r="C125" s="24">
        <v>4.3500000000000006E-3</v>
      </c>
      <c r="D125" s="24">
        <v>1.6699064591461088E-3</v>
      </c>
      <c r="E125" s="24">
        <v>-3.9741559434702811E-4</v>
      </c>
      <c r="F125" s="24">
        <v>3.6896390622567221E-3</v>
      </c>
      <c r="G125" s="24">
        <v>6.328068656942043E-2</v>
      </c>
      <c r="H125" s="24">
        <v>1.2699999999999999E-2</v>
      </c>
      <c r="J125" s="19">
        <v>117</v>
      </c>
      <c r="K125" s="20"/>
      <c r="L125" s="20"/>
      <c r="N125" s="21">
        <v>117</v>
      </c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1">
        <v>117</v>
      </c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</row>
    <row r="126" spans="1:39">
      <c r="A126" s="22"/>
      <c r="B126" s="23">
        <v>42369</v>
      </c>
      <c r="C126" s="24">
        <v>4.4791666666666669E-3</v>
      </c>
      <c r="D126" s="24">
        <v>6.6386063523122818E-3</v>
      </c>
      <c r="E126" s="24">
        <v>8.0364675961615006E-3</v>
      </c>
      <c r="F126" s="24">
        <v>1.1609447521176763E-2</v>
      </c>
      <c r="G126" s="24">
        <v>-2.7413986179419925E-2</v>
      </c>
      <c r="H126" s="24">
        <v>-1.1999999999999999E-3</v>
      </c>
      <c r="J126" s="19">
        <v>118</v>
      </c>
      <c r="K126" s="20"/>
      <c r="L126" s="20"/>
      <c r="N126" s="21">
        <v>118</v>
      </c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1">
        <v>118</v>
      </c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</row>
    <row r="127" spans="1:39">
      <c r="A127" s="22"/>
      <c r="B127" s="23">
        <v>42338</v>
      </c>
      <c r="C127" s="24">
        <v>4.6166666666666665E-3</v>
      </c>
      <c r="D127" s="24">
        <v>3.0891438658429138E-3</v>
      </c>
      <c r="E127" s="24">
        <v>-2.0026459200650493E-4</v>
      </c>
      <c r="F127" s="24">
        <v>-5.0871476847413888E-4</v>
      </c>
      <c r="G127" s="24">
        <v>-4.9472522262635765E-3</v>
      </c>
      <c r="H127" s="24">
        <v>1.1000000000000001E-3</v>
      </c>
      <c r="J127" s="19">
        <v>119</v>
      </c>
      <c r="K127" s="20"/>
      <c r="L127" s="20"/>
      <c r="N127" s="21">
        <v>119</v>
      </c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1">
        <v>119</v>
      </c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</row>
    <row r="128" spans="1:39">
      <c r="A128" s="22"/>
      <c r="B128" s="23">
        <v>42308</v>
      </c>
      <c r="C128" s="24">
        <v>4.3635416666666666E-3</v>
      </c>
      <c r="D128" s="24">
        <v>2.8734303473878509E-3</v>
      </c>
      <c r="E128" s="24">
        <v>-2.0228203202596884E-3</v>
      </c>
      <c r="F128" s="24">
        <v>-4.25742335431889E-3</v>
      </c>
      <c r="G128" s="24">
        <v>-3.1224707384924E-2</v>
      </c>
      <c r="H128" s="24">
        <v>7.3000000000000001E-3</v>
      </c>
      <c r="J128" s="19">
        <v>120</v>
      </c>
      <c r="K128" s="20"/>
      <c r="L128" s="20"/>
      <c r="N128" s="21">
        <v>120</v>
      </c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1">
        <v>120</v>
      </c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</row>
    <row r="129" spans="1:39">
      <c r="A129" s="22"/>
      <c r="B129" s="23">
        <v>42277</v>
      </c>
      <c r="C129" s="24">
        <v>4.1197916666666666E-3</v>
      </c>
      <c r="D129" s="24">
        <v>3.7661037402449971E-3</v>
      </c>
      <c r="E129" s="24">
        <v>-8.8344568019260716E-4</v>
      </c>
      <c r="F129" s="24">
        <v>-3.1859002873321218E-3</v>
      </c>
      <c r="G129" s="24">
        <v>5.5497347454000145E-2</v>
      </c>
      <c r="H129" s="24">
        <v>2.8399999999999998E-2</v>
      </c>
      <c r="J129" s="19">
        <v>121</v>
      </c>
      <c r="K129" s="20"/>
      <c r="L129" s="20"/>
      <c r="N129" s="21">
        <v>121</v>
      </c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1">
        <v>121</v>
      </c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</row>
    <row r="130" spans="1:39">
      <c r="A130" s="22"/>
      <c r="B130" s="23">
        <v>42247</v>
      </c>
      <c r="C130" s="24">
        <v>4.2215972222222221E-3</v>
      </c>
      <c r="D130" s="24">
        <v>-1.0729826931865638E-3</v>
      </c>
      <c r="E130" s="24">
        <v>-1.006930509215731E-2</v>
      </c>
      <c r="F130" s="24">
        <v>-8.7589675143600054E-3</v>
      </c>
      <c r="G130" s="24">
        <v>-2.3613672131111541E-2</v>
      </c>
      <c r="H130" s="24">
        <v>8.3999999999999995E-3</v>
      </c>
      <c r="J130" s="19">
        <v>122</v>
      </c>
      <c r="K130" s="20"/>
      <c r="L130" s="20"/>
      <c r="N130" s="21">
        <v>122</v>
      </c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1">
        <v>122</v>
      </c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</row>
    <row r="131" spans="1:39">
      <c r="A131" s="22"/>
      <c r="B131" s="23">
        <v>42216</v>
      </c>
      <c r="C131" s="24">
        <v>4.1143250000000003E-3</v>
      </c>
      <c r="D131" s="24">
        <v>3.2293431675469719E-3</v>
      </c>
      <c r="E131" s="24">
        <v>3.1426511236631871E-3</v>
      </c>
      <c r="F131" s="24">
        <v>3.1679996174491798E-3</v>
      </c>
      <c r="G131" s="24">
        <v>3.8725493551264867E-2</v>
      </c>
      <c r="H131" s="24">
        <v>3.2599999999999997E-2</v>
      </c>
      <c r="J131" s="19">
        <v>123</v>
      </c>
      <c r="K131" s="20"/>
      <c r="L131" s="20"/>
      <c r="N131" s="21">
        <v>123</v>
      </c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1">
        <v>123</v>
      </c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</row>
    <row r="132" spans="1:39">
      <c r="A132" s="22"/>
      <c r="B132" s="23">
        <v>42185</v>
      </c>
      <c r="C132" s="24">
        <v>4.5489583333333337E-3</v>
      </c>
      <c r="D132" s="24">
        <v>7.3967467701989698E-3</v>
      </c>
      <c r="E132" s="24">
        <v>4.9395538701222375E-3</v>
      </c>
      <c r="F132" s="24">
        <v>5.5416646631725186E-3</v>
      </c>
      <c r="G132" s="24">
        <v>4.0008494649616422E-2</v>
      </c>
      <c r="H132" s="24">
        <v>2.0799999999999999E-2</v>
      </c>
      <c r="J132" s="19">
        <v>124</v>
      </c>
      <c r="K132" s="20"/>
      <c r="L132" s="20"/>
      <c r="N132" s="21">
        <v>124</v>
      </c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1">
        <v>124</v>
      </c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</row>
    <row r="133" spans="1:39">
      <c r="A133" s="22"/>
      <c r="B133" s="23">
        <v>42155</v>
      </c>
      <c r="C133" s="24">
        <v>3.841491111111111E-3</v>
      </c>
      <c r="D133" s="24">
        <v>-5.1146126080529042E-3</v>
      </c>
      <c r="E133" s="24">
        <v>-2.6660710717182567E-2</v>
      </c>
      <c r="F133" s="24">
        <v>-1.7456830368743015E-2</v>
      </c>
      <c r="G133" s="24">
        <v>-3.1078737745274032E-2</v>
      </c>
      <c r="H133" s="24">
        <v>-2.2000000000000001E-3</v>
      </c>
      <c r="J133" s="19">
        <v>125</v>
      </c>
      <c r="K133" s="20"/>
      <c r="L133" s="20"/>
      <c r="N133" s="21">
        <v>125</v>
      </c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1">
        <v>125</v>
      </c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</row>
    <row r="134" spans="1:39">
      <c r="A134" s="22"/>
      <c r="B134" s="23">
        <v>42124</v>
      </c>
      <c r="C134" s="24">
        <v>4.0793816666666663E-3</v>
      </c>
      <c r="D134" s="24">
        <v>3.7165278539055269E-3</v>
      </c>
      <c r="E134" s="24">
        <v>5.5496781895874037E-3</v>
      </c>
      <c r="F134" s="24">
        <v>7.1372493041181873E-3</v>
      </c>
      <c r="G134" s="24">
        <v>4.1816017427482199E-2</v>
      </c>
      <c r="H134" s="24">
        <v>1.41E-2</v>
      </c>
      <c r="J134" s="19">
        <v>126</v>
      </c>
      <c r="K134" s="20"/>
      <c r="L134" s="20"/>
      <c r="N134" s="21">
        <v>126</v>
      </c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1">
        <v>126</v>
      </c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</row>
    <row r="135" spans="1:39">
      <c r="A135" s="22"/>
      <c r="B135" s="23">
        <v>42094</v>
      </c>
      <c r="C135" s="24">
        <v>4.8399869444444446E-3</v>
      </c>
      <c r="D135" s="24">
        <v>3.2188409490214731E-3</v>
      </c>
      <c r="E135" s="24">
        <v>1.3967555026841438E-3</v>
      </c>
      <c r="F135" s="24">
        <v>3.0066575989691202E-3</v>
      </c>
      <c r="G135" s="24">
        <v>5.7625165055430028E-2</v>
      </c>
      <c r="H135" s="24">
        <v>1.6E-2</v>
      </c>
      <c r="J135" s="19">
        <v>127</v>
      </c>
      <c r="K135" s="20"/>
      <c r="L135" s="20"/>
      <c r="N135" s="21">
        <v>127</v>
      </c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1">
        <v>127</v>
      </c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</row>
    <row r="136" spans="1:39">
      <c r="A136" s="22"/>
      <c r="B136" s="23">
        <v>42063</v>
      </c>
      <c r="C136" s="24">
        <v>4.5111458333333323E-3</v>
      </c>
      <c r="D136" s="24">
        <v>-5.2948706778088717E-4</v>
      </c>
      <c r="E136" s="24">
        <v>1.0842516885887221E-3</v>
      </c>
      <c r="F136" s="24">
        <v>5.6634110052555808E-3</v>
      </c>
      <c r="G136" s="24">
        <v>6.0607892486682191E-2</v>
      </c>
      <c r="H136" s="24">
        <v>1.44E-2</v>
      </c>
      <c r="J136" s="19">
        <v>128</v>
      </c>
      <c r="K136" s="20"/>
      <c r="L136" s="20"/>
      <c r="N136" s="21">
        <v>128</v>
      </c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1">
        <v>128</v>
      </c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</row>
    <row r="137" spans="1:39">
      <c r="A137" s="22"/>
      <c r="B137" s="23">
        <v>42035</v>
      </c>
      <c r="C137" s="24">
        <v>4.4791666666666669E-3</v>
      </c>
      <c r="D137" s="24">
        <v>4.6664152772912804E-3</v>
      </c>
      <c r="E137" s="24">
        <v>-4.1714113766837535E-3</v>
      </c>
      <c r="F137" s="24">
        <v>-5.2754702568510448E-3</v>
      </c>
      <c r="G137" s="24">
        <v>8.1341989203888465E-2</v>
      </c>
      <c r="H137" s="24">
        <v>-1.9599999999999999E-2</v>
      </c>
      <c r="J137" s="19">
        <v>129</v>
      </c>
      <c r="K137" s="20"/>
      <c r="L137" s="20"/>
      <c r="N137" s="21">
        <v>129</v>
      </c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1">
        <v>129</v>
      </c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</row>
    <row r="138" spans="1:39">
      <c r="A138" s="22"/>
      <c r="B138" s="23">
        <v>42004</v>
      </c>
      <c r="C138" s="24">
        <v>4.7037749999999994E-3</v>
      </c>
      <c r="D138" s="24">
        <v>1.2145086760356083E-2</v>
      </c>
      <c r="E138" s="24">
        <v>2.534210940241266E-2</v>
      </c>
      <c r="F138" s="24">
        <v>2.3416028436366476E-2</v>
      </c>
      <c r="G138" s="24">
        <v>6.4060393970495344E-2</v>
      </c>
      <c r="H138" s="24">
        <v>-2.5499999999999998E-2</v>
      </c>
      <c r="J138" s="19">
        <v>130</v>
      </c>
      <c r="K138" s="20"/>
      <c r="L138" s="20"/>
      <c r="N138" s="21">
        <v>130</v>
      </c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1">
        <v>130</v>
      </c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</row>
    <row r="139" spans="1:39">
      <c r="A139" s="22"/>
      <c r="B139" s="23">
        <v>41973</v>
      </c>
      <c r="C139" s="24">
        <v>4.8706597222222224E-3</v>
      </c>
      <c r="D139" s="24">
        <v>1.4043429582429212E-2</v>
      </c>
      <c r="E139" s="24">
        <v>3.0202178844763505E-2</v>
      </c>
      <c r="F139" s="24">
        <v>1.6274392968866458E-2</v>
      </c>
      <c r="G139" s="24">
        <v>-0.14457718218420057</v>
      </c>
      <c r="H139" s="24">
        <v>-7.4700000000000003E-2</v>
      </c>
      <c r="J139" s="19">
        <v>131</v>
      </c>
      <c r="K139" s="20"/>
      <c r="L139" s="20"/>
      <c r="N139" s="21">
        <v>131</v>
      </c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1">
        <v>131</v>
      </c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</row>
    <row r="140" spans="1:39">
      <c r="A140" s="22"/>
      <c r="B140" s="23">
        <v>41943</v>
      </c>
      <c r="C140" s="24">
        <v>4.8740266666666672E-3</v>
      </c>
      <c r="D140" s="24">
        <v>4.8334004638952432E-3</v>
      </c>
      <c r="E140" s="24">
        <v>1.9357819934808784E-3</v>
      </c>
      <c r="F140" s="24">
        <v>2.1272625489829888E-3</v>
      </c>
      <c r="G140" s="24">
        <v>-1.0648387371064882E-2</v>
      </c>
      <c r="H140" s="24">
        <v>-2.0999999999999999E-3</v>
      </c>
      <c r="J140" s="19">
        <v>132</v>
      </c>
      <c r="K140" s="20"/>
      <c r="L140" s="20"/>
      <c r="N140" s="21">
        <v>132</v>
      </c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1">
        <v>132</v>
      </c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</row>
    <row r="141" spans="1:39">
      <c r="A141" s="22"/>
      <c r="B141" s="23">
        <v>41912</v>
      </c>
      <c r="C141" s="24">
        <v>5.0277777777777777E-3</v>
      </c>
      <c r="D141" s="24">
        <v>5.4532632299235662E-3</v>
      </c>
      <c r="E141" s="24">
        <v>1.168087028485143E-2</v>
      </c>
      <c r="F141" s="24">
        <v>8.4808490885597276E-3</v>
      </c>
      <c r="G141" s="24">
        <v>4.0618897585273039E-2</v>
      </c>
      <c r="H141" s="24">
        <v>-5.5000000000000005E-3</v>
      </c>
      <c r="J141" s="19">
        <v>133</v>
      </c>
      <c r="K141" s="20"/>
      <c r="L141" s="20"/>
      <c r="N141" s="21">
        <v>133</v>
      </c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1">
        <v>133</v>
      </c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</row>
    <row r="142" spans="1:39">
      <c r="A142" s="22"/>
      <c r="B142" s="23">
        <v>41882</v>
      </c>
      <c r="C142" s="24">
        <v>4.5564236111111109E-3</v>
      </c>
      <c r="D142" s="24">
        <v>4.9540035506032698E-3</v>
      </c>
      <c r="E142" s="24">
        <v>1.009501566577975E-2</v>
      </c>
      <c r="F142" s="24">
        <v>9.485815602836789E-3</v>
      </c>
      <c r="G142" s="24">
        <v>-1.7187921227490799E-2</v>
      </c>
      <c r="H142" s="24">
        <v>-9.300000000000001E-3</v>
      </c>
      <c r="J142" s="19">
        <v>134</v>
      </c>
      <c r="K142" s="20"/>
      <c r="L142" s="20"/>
      <c r="N142" s="21">
        <v>134</v>
      </c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1">
        <v>134</v>
      </c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</row>
    <row r="143" spans="1:39">
      <c r="A143" s="22"/>
      <c r="B143" s="23">
        <v>41851</v>
      </c>
      <c r="C143" s="24">
        <v>4.7395833333333335E-3</v>
      </c>
      <c r="D143" s="24">
        <v>4.5323822144529569E-3</v>
      </c>
      <c r="E143" s="24">
        <v>3.8498494651206805E-3</v>
      </c>
      <c r="F143" s="24">
        <v>5.2196053469129033E-3</v>
      </c>
      <c r="G143" s="24">
        <v>1.0060831204387499E-2</v>
      </c>
      <c r="H143" s="24">
        <v>9.1000000000000004E-3</v>
      </c>
      <c r="J143" s="19">
        <v>135</v>
      </c>
      <c r="K143" s="20"/>
      <c r="L143" s="20"/>
      <c r="N143" s="21">
        <v>135</v>
      </c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1">
        <v>135</v>
      </c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</row>
    <row r="144" spans="1:39">
      <c r="A144" s="22"/>
      <c r="B144" s="23">
        <v>41820</v>
      </c>
      <c r="C144" s="24">
        <v>5.0555555555555553E-3</v>
      </c>
      <c r="D144" s="24">
        <v>4.2188119372557065E-3</v>
      </c>
      <c r="E144" s="24">
        <v>3.6065805630380865E-3</v>
      </c>
      <c r="F144" s="24">
        <v>3.4363383196434061E-3</v>
      </c>
      <c r="G144" s="24">
        <v>5.1208146027313051E-2</v>
      </c>
      <c r="H144" s="24">
        <v>4.0099999999999997E-2</v>
      </c>
      <c r="J144" s="19">
        <v>136</v>
      </c>
      <c r="K144" s="20"/>
      <c r="L144" s="20"/>
      <c r="N144" s="21">
        <v>136</v>
      </c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1">
        <v>136</v>
      </c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</row>
    <row r="145" spans="1:39">
      <c r="A145" s="22"/>
      <c r="B145" s="23">
        <v>41790</v>
      </c>
      <c r="C145" s="24">
        <v>4.3537355555555565E-3</v>
      </c>
      <c r="D145" s="24">
        <v>9.1396668626853028E-4</v>
      </c>
      <c r="E145" s="24">
        <v>-2.4689932920337609E-3</v>
      </c>
      <c r="F145" s="24">
        <v>-7.5312739341337753E-4</v>
      </c>
      <c r="G145" s="24">
        <v>7.2125295178828486E-2</v>
      </c>
      <c r="H145" s="24">
        <v>1.9E-2</v>
      </c>
      <c r="J145" s="19">
        <v>137</v>
      </c>
      <c r="K145" s="20"/>
      <c r="L145" s="20"/>
      <c r="N145" s="21">
        <v>137</v>
      </c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1">
        <v>137</v>
      </c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</row>
    <row r="146" spans="1:39">
      <c r="A146" s="22"/>
      <c r="B146" s="23">
        <v>41759</v>
      </c>
      <c r="C146" s="24">
        <v>4.7656249999999999E-3</v>
      </c>
      <c r="D146" s="24">
        <v>9.7799336080586219E-3</v>
      </c>
      <c r="E146" s="24">
        <v>1.5519273726644522E-2</v>
      </c>
      <c r="F146" s="24">
        <v>1.2838248412995856E-2</v>
      </c>
      <c r="G146" s="24">
        <v>1.1060800526015546E-2</v>
      </c>
      <c r="H146" s="24">
        <v>-9.5999999999999992E-3</v>
      </c>
      <c r="J146" s="19">
        <v>138</v>
      </c>
      <c r="K146" s="20"/>
      <c r="L146" s="20"/>
      <c r="N146" s="21">
        <v>138</v>
      </c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1">
        <v>138</v>
      </c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</row>
    <row r="147" spans="1:39">
      <c r="A147" s="22"/>
      <c r="B147" s="23">
        <v>41729</v>
      </c>
      <c r="C147" s="24">
        <v>5.4713541666666669E-3</v>
      </c>
      <c r="D147" s="24">
        <v>7.0026800380393883E-3</v>
      </c>
      <c r="E147" s="24">
        <v>1.167486938245732E-2</v>
      </c>
      <c r="F147" s="24">
        <v>1.0068428750522385E-2</v>
      </c>
      <c r="G147" s="24">
        <v>1.71737312161091E-2</v>
      </c>
      <c r="H147" s="24">
        <v>1.0500000000000001E-2</v>
      </c>
      <c r="J147" s="19">
        <v>139</v>
      </c>
      <c r="K147" s="20"/>
      <c r="L147" s="20"/>
      <c r="N147" s="21">
        <v>139</v>
      </c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1">
        <v>139</v>
      </c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</row>
    <row r="148" spans="1:39">
      <c r="A148" s="22"/>
      <c r="B148" s="23">
        <v>41698</v>
      </c>
      <c r="C148" s="24">
        <v>4.3932311111111108E-3</v>
      </c>
      <c r="D148" s="24">
        <v>2.2673117192577585E-3</v>
      </c>
      <c r="E148" s="24">
        <v>4.3607728957120173E-3</v>
      </c>
      <c r="F148" s="24">
        <v>4.6047884552311569E-3</v>
      </c>
      <c r="G148" s="24">
        <v>4.6292313075171565E-2</v>
      </c>
      <c r="H148" s="24">
        <v>-5.1000000000000004E-3</v>
      </c>
      <c r="J148" s="19">
        <v>140</v>
      </c>
      <c r="K148" s="20"/>
      <c r="L148" s="20"/>
      <c r="N148" s="21">
        <v>140</v>
      </c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1">
        <v>140</v>
      </c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</row>
    <row r="149" spans="1:39">
      <c r="A149" s="22"/>
      <c r="B149" s="23">
        <v>41670</v>
      </c>
      <c r="C149" s="24">
        <v>4.8706597222222224E-3</v>
      </c>
      <c r="D149" s="24">
        <v>7.2000000000000952E-3</v>
      </c>
      <c r="E149" s="24">
        <v>1.6356397288281643E-2</v>
      </c>
      <c r="F149" s="24">
        <v>1.4507220336727134E-2</v>
      </c>
      <c r="G149" s="24">
        <v>-3.3397145330569811E-2</v>
      </c>
      <c r="H149" s="24">
        <v>-1.44E-2</v>
      </c>
      <c r="J149" s="19">
        <v>141</v>
      </c>
      <c r="K149" s="20"/>
      <c r="L149" s="20"/>
      <c r="N149" s="21">
        <v>141</v>
      </c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1">
        <v>141</v>
      </c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</row>
    <row r="150" spans="1:39">
      <c r="A150" s="22"/>
      <c r="B150" s="23">
        <v>41639</v>
      </c>
      <c r="C150" s="24">
        <v>5.0277777777777777E-3</v>
      </c>
      <c r="D150" s="24">
        <v>8.1384265708630554E-3</v>
      </c>
      <c r="E150" s="24">
        <v>1.6322624743677183E-2</v>
      </c>
      <c r="F150" s="24">
        <v>1.4748186864389723E-2</v>
      </c>
      <c r="G150" s="24">
        <v>5.476659702073583E-2</v>
      </c>
      <c r="H150" s="24">
        <v>2.7799999999999998E-2</v>
      </c>
      <c r="J150" s="19">
        <v>142</v>
      </c>
      <c r="K150" s="20"/>
      <c r="L150" s="20"/>
      <c r="N150" s="21">
        <v>142</v>
      </c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1">
        <v>142</v>
      </c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</row>
    <row r="151" spans="1:39">
      <c r="A151" s="22"/>
      <c r="B151" s="23">
        <v>41608</v>
      </c>
      <c r="C151" s="24">
        <v>4.5312499999999997E-3</v>
      </c>
      <c r="D151" s="24">
        <v>6.3094259889640014E-4</v>
      </c>
      <c r="E151" s="24">
        <v>-1.0650887573964374E-2</v>
      </c>
      <c r="F151" s="24">
        <v>-8.5164504077451797E-3</v>
      </c>
      <c r="G151" s="24">
        <v>-5.6021671155203512E-2</v>
      </c>
      <c r="H151" s="24">
        <v>-3.2000000000000002E-3</v>
      </c>
      <c r="J151" s="19">
        <v>143</v>
      </c>
      <c r="K151" s="20"/>
      <c r="L151" s="20"/>
      <c r="N151" s="21">
        <v>143</v>
      </c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1">
        <v>143</v>
      </c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</row>
    <row r="152" spans="1:39">
      <c r="A152" s="22"/>
      <c r="B152" s="23">
        <v>41578</v>
      </c>
      <c r="C152" s="24">
        <v>4.8975694444444448E-3</v>
      </c>
      <c r="D152" s="24">
        <v>1.0969775635082613E-2</v>
      </c>
      <c r="E152" s="24">
        <v>2.8352271937022833E-2</v>
      </c>
      <c r="F152" s="24">
        <v>2.6953065911247354E-2</v>
      </c>
      <c r="G152" s="24">
        <v>7.9567609353423219E-2</v>
      </c>
      <c r="H152" s="24">
        <v>4.6399999999999997E-2</v>
      </c>
      <c r="J152" s="19">
        <v>144</v>
      </c>
      <c r="K152" s="20"/>
      <c r="L152" s="20"/>
      <c r="N152" s="21">
        <v>144</v>
      </c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1">
        <v>144</v>
      </c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</row>
    <row r="153" spans="1:39">
      <c r="A153" s="22"/>
      <c r="B153" s="23">
        <v>41547</v>
      </c>
      <c r="C153" s="24">
        <v>4.8975694444444448E-3</v>
      </c>
      <c r="D153" s="24">
        <v>7.1638802982083583E-3</v>
      </c>
      <c r="E153" s="24">
        <v>1.1500882789474032E-2</v>
      </c>
      <c r="F153" s="24">
        <v>1.186931233128341E-2</v>
      </c>
      <c r="G153" s="24">
        <v>4.4801769050336171E-2</v>
      </c>
      <c r="H153" s="24">
        <v>2.5000000000000001E-2</v>
      </c>
      <c r="J153" s="19">
        <v>145</v>
      </c>
      <c r="K153" s="20"/>
      <c r="L153" s="20"/>
      <c r="N153" s="21">
        <v>145</v>
      </c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1">
        <v>145</v>
      </c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</row>
    <row r="154" spans="1:39">
      <c r="A154" s="22"/>
      <c r="B154" s="23">
        <v>41517</v>
      </c>
      <c r="C154" s="24">
        <v>4.7395833333333335E-3</v>
      </c>
      <c r="D154" s="24">
        <v>6.75350460261126E-3</v>
      </c>
      <c r="E154" s="24">
        <v>8.684608234768465E-3</v>
      </c>
      <c r="F154" s="24">
        <v>9.4531765763488096E-3</v>
      </c>
      <c r="G154" s="24">
        <v>6.0883211396422166E-2</v>
      </c>
      <c r="H154" s="24">
        <v>1.8200000000000001E-2</v>
      </c>
      <c r="J154" s="19">
        <v>146</v>
      </c>
      <c r="K154" s="20"/>
      <c r="L154" s="20"/>
      <c r="N154" s="21">
        <v>146</v>
      </c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1">
        <v>146</v>
      </c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</row>
    <row r="155" spans="1:39">
      <c r="A155" s="22"/>
      <c r="B155" s="23">
        <v>41486</v>
      </c>
      <c r="C155" s="24">
        <v>4.7395833333333335E-3</v>
      </c>
      <c r="D155" s="24">
        <v>7.9365680975735931E-3</v>
      </c>
      <c r="E155" s="24">
        <v>1.3278980818451025E-2</v>
      </c>
      <c r="F155" s="24">
        <v>1.4969419614216717E-2</v>
      </c>
      <c r="G155" s="24">
        <v>5.9698880602238935E-2</v>
      </c>
      <c r="H155" s="24">
        <v>3.7000000000000002E-3</v>
      </c>
      <c r="J155" s="19">
        <v>147</v>
      </c>
      <c r="K155" s="20"/>
      <c r="L155" s="20"/>
      <c r="N155" s="21">
        <v>147</v>
      </c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1">
        <v>147</v>
      </c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</row>
    <row r="156" spans="1:39">
      <c r="A156" s="22"/>
      <c r="B156" s="23">
        <v>41455</v>
      </c>
      <c r="C156" s="24">
        <v>4.6822916666666671E-3</v>
      </c>
      <c r="D156" s="24">
        <v>-5.0004924727442557E-4</v>
      </c>
      <c r="E156" s="24">
        <v>-9.8028746556177992E-3</v>
      </c>
      <c r="F156" s="24">
        <v>-1.1081504039250567E-2</v>
      </c>
      <c r="G156" s="24">
        <v>-4.1088324218896188E-2</v>
      </c>
      <c r="H156" s="24">
        <v>-8.199999999999999E-3</v>
      </c>
      <c r="J156" s="19">
        <v>148</v>
      </c>
      <c r="K156" s="20"/>
      <c r="L156" s="20"/>
      <c r="N156" s="21">
        <v>148</v>
      </c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1">
        <v>148</v>
      </c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</row>
    <row r="157" spans="1:39">
      <c r="A157" s="22"/>
      <c r="B157" s="23">
        <v>41425</v>
      </c>
      <c r="C157" s="24">
        <v>4.2291666666666667E-3</v>
      </c>
      <c r="D157" s="24">
        <v>2.1791951404708243E-3</v>
      </c>
      <c r="E157" s="24">
        <v>7.4805505685215934E-4</v>
      </c>
      <c r="F157" s="24">
        <v>2.4875270306559116E-3</v>
      </c>
      <c r="G157" s="24">
        <v>7.8377101129656346E-3</v>
      </c>
      <c r="H157" s="24">
        <v>1.6799999999999999E-2</v>
      </c>
      <c r="J157" s="19">
        <v>149</v>
      </c>
      <c r="K157" s="20"/>
      <c r="L157" s="20"/>
      <c r="N157" s="21">
        <v>149</v>
      </c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1">
        <v>149</v>
      </c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</row>
    <row r="158" spans="1:39">
      <c r="A158" s="22"/>
      <c r="B158" s="23">
        <v>41394</v>
      </c>
      <c r="C158" s="24">
        <v>4.7361111111111111E-3</v>
      </c>
      <c r="D158" s="24">
        <v>4.7605969056119246E-3</v>
      </c>
      <c r="E158" s="24">
        <v>1.248314775053716E-3</v>
      </c>
      <c r="F158" s="24">
        <v>3.0622226632830429E-3</v>
      </c>
      <c r="G158" s="24">
        <v>6.2474779160424543E-2</v>
      </c>
      <c r="H158" s="24">
        <v>3.5499999999999997E-2</v>
      </c>
      <c r="J158" s="19">
        <v>150</v>
      </c>
      <c r="K158" s="20"/>
      <c r="L158" s="20"/>
      <c r="N158" s="21">
        <v>150</v>
      </c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1">
        <v>150</v>
      </c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</row>
    <row r="159" spans="1:39">
      <c r="A159" s="22"/>
      <c r="B159" s="23">
        <v>41364</v>
      </c>
      <c r="C159" s="24">
        <v>4.944444444444444E-3</v>
      </c>
      <c r="D159" s="24">
        <v>1.7550151465428598E-4</v>
      </c>
      <c r="E159" s="24">
        <v>-1.0146442037479053E-2</v>
      </c>
      <c r="F159" s="24">
        <v>-9.2978833972386932E-3</v>
      </c>
      <c r="G159" s="24">
        <v>-1.9814127441665663E-2</v>
      </c>
      <c r="H159" s="24">
        <v>6.8000000000000005E-3</v>
      </c>
      <c r="J159" s="19">
        <v>151</v>
      </c>
      <c r="K159" s="20"/>
      <c r="L159" s="20"/>
      <c r="N159" s="21">
        <v>151</v>
      </c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1">
        <v>151</v>
      </c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</row>
    <row r="160" spans="1:39">
      <c r="A160" s="22"/>
      <c r="B160" s="23">
        <v>41333</v>
      </c>
      <c r="C160" s="24">
        <v>4.3298611111111107E-3</v>
      </c>
      <c r="D160" s="24">
        <v>7.0851680229921943E-3</v>
      </c>
      <c r="E160" s="24">
        <v>1.6778065748192628E-2</v>
      </c>
      <c r="F160" s="24">
        <v>1.7128571428571382E-2</v>
      </c>
      <c r="G160" s="24">
        <v>7.5586732484627994E-2</v>
      </c>
      <c r="H160" s="24">
        <v>2.3399999999999997E-2</v>
      </c>
      <c r="J160" s="19">
        <v>152</v>
      </c>
      <c r="K160" s="20"/>
      <c r="L160" s="20"/>
      <c r="N160" s="21">
        <v>152</v>
      </c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1">
        <v>152</v>
      </c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</row>
    <row r="161" spans="1:39">
      <c r="A161" s="22"/>
      <c r="B161" s="23">
        <v>41305</v>
      </c>
      <c r="C161" s="24">
        <v>4.6789247222222214E-3</v>
      </c>
      <c r="D161" s="24">
        <v>1.155116794278821E-2</v>
      </c>
      <c r="E161" s="24">
        <v>2.1929567131327765E-2</v>
      </c>
      <c r="F161" s="24">
        <v>2.2151482849758208E-2</v>
      </c>
      <c r="G161" s="24">
        <v>2.7580575906096527E-2</v>
      </c>
      <c r="H161" s="24">
        <v>1.5900000000000001E-2</v>
      </c>
      <c r="J161" s="19">
        <v>153</v>
      </c>
      <c r="K161" s="20"/>
      <c r="L161" s="20"/>
      <c r="N161" s="21">
        <v>153</v>
      </c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1">
        <v>153</v>
      </c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</row>
    <row r="162" spans="1:39">
      <c r="A162" s="22"/>
      <c r="B162" s="23">
        <v>41274</v>
      </c>
      <c r="C162" s="24">
        <v>4.6822916666666671E-3</v>
      </c>
      <c r="D162" s="24">
        <v>9.27327930458266E-3</v>
      </c>
      <c r="E162" s="24">
        <v>1.6534534579327742E-2</v>
      </c>
      <c r="F162" s="24">
        <v>1.7426831080077365E-2</v>
      </c>
      <c r="G162" s="24">
        <v>5.6284838743032362E-2</v>
      </c>
      <c r="H162" s="24">
        <v>1.2500000000000001E-2</v>
      </c>
      <c r="J162" s="19">
        <v>154</v>
      </c>
      <c r="K162" s="20"/>
      <c r="L162" s="20"/>
      <c r="N162" s="21">
        <v>154</v>
      </c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1">
        <v>154</v>
      </c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</row>
    <row r="163" spans="1:39">
      <c r="A163" s="22"/>
      <c r="B163" s="23">
        <v>41243</v>
      </c>
      <c r="C163" s="24">
        <v>4.554033333333333E-3</v>
      </c>
      <c r="D163" s="24">
        <v>3.2427922645237306E-3</v>
      </c>
      <c r="E163" s="24">
        <v>-3.2856346404014358E-3</v>
      </c>
      <c r="F163" s="24">
        <v>-1.6759859395162335E-3</v>
      </c>
      <c r="G163" s="24">
        <v>2.1094636716809667E-2</v>
      </c>
      <c r="H163" s="24">
        <v>1.5300000000000001E-2</v>
      </c>
      <c r="J163" s="19">
        <v>155</v>
      </c>
      <c r="K163" s="20"/>
      <c r="L163" s="20"/>
      <c r="N163" s="21">
        <v>155</v>
      </c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1">
        <v>155</v>
      </c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</row>
    <row r="164" spans="1:39">
      <c r="A164" s="22"/>
      <c r="B164" s="23">
        <v>41213</v>
      </c>
      <c r="C164" s="24">
        <v>5.0380824999999999E-3</v>
      </c>
      <c r="D164" s="24">
        <v>3.1899689688661415E-3</v>
      </c>
      <c r="E164" s="24">
        <v>1.6753536857780915E-3</v>
      </c>
      <c r="F164" s="24">
        <v>2.7365070866609553E-3</v>
      </c>
      <c r="G164" s="24">
        <v>-4.4180787332226412E-2</v>
      </c>
      <c r="H164" s="24">
        <v>-1.8700000000000001E-2</v>
      </c>
      <c r="J164" s="19">
        <v>156</v>
      </c>
      <c r="K164" s="20"/>
      <c r="L164" s="20"/>
      <c r="N164" s="21">
        <v>156</v>
      </c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1">
        <v>156</v>
      </c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</row>
    <row r="165" spans="1:39">
      <c r="A165" s="22"/>
      <c r="B165" s="23">
        <v>41182</v>
      </c>
      <c r="C165" s="24">
        <v>4.2291666666666667E-3</v>
      </c>
      <c r="D165" s="24">
        <v>6.7008998124067354E-3</v>
      </c>
      <c r="E165" s="24">
        <v>1.1920010850073215E-2</v>
      </c>
      <c r="F165" s="24">
        <v>1.3429191535539786E-2</v>
      </c>
      <c r="G165" s="24">
        <v>3.8149221705228165E-3</v>
      </c>
      <c r="H165" s="24">
        <v>3.8E-3</v>
      </c>
      <c r="J165" s="19">
        <v>157</v>
      </c>
      <c r="K165" s="20"/>
      <c r="L165" s="20"/>
      <c r="N165" s="21">
        <v>157</v>
      </c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1">
        <v>157</v>
      </c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</row>
    <row r="166" spans="1:39">
      <c r="A166" s="22"/>
      <c r="B166" s="23">
        <v>41152</v>
      </c>
      <c r="C166" s="24">
        <v>4.6822916666666671E-3</v>
      </c>
      <c r="D166" s="24">
        <v>2.606055293001841E-3</v>
      </c>
      <c r="E166" s="24">
        <v>-1.8080185623237099E-4</v>
      </c>
      <c r="F166" s="24">
        <v>-2.0305942872614891E-3</v>
      </c>
      <c r="G166" s="24">
        <v>2.5789569394488288E-2</v>
      </c>
      <c r="H166" s="24">
        <v>1.54E-2</v>
      </c>
      <c r="J166" s="19">
        <v>158</v>
      </c>
      <c r="K166" s="20"/>
      <c r="L166" s="20"/>
      <c r="N166" s="21">
        <v>158</v>
      </c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1">
        <v>158</v>
      </c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</row>
    <row r="167" spans="1:39">
      <c r="A167" s="22"/>
      <c r="B167" s="23">
        <v>41121</v>
      </c>
      <c r="C167" s="24">
        <v>4.8333333333333336E-3</v>
      </c>
      <c r="D167" s="24">
        <v>9.5726604816648297E-4</v>
      </c>
      <c r="E167" s="24">
        <v>-7.1504435369266206E-3</v>
      </c>
      <c r="F167" s="24">
        <v>-5.6237754079480062E-3</v>
      </c>
      <c r="G167" s="24">
        <v>1.4743274818764807E-2</v>
      </c>
      <c r="H167" s="24">
        <v>3.0899999999999997E-2</v>
      </c>
      <c r="J167" s="19">
        <v>159</v>
      </c>
      <c r="K167" s="20"/>
      <c r="L167" s="20"/>
      <c r="N167" s="21">
        <v>159</v>
      </c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1">
        <v>159</v>
      </c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</row>
    <row r="168" spans="1:39">
      <c r="A168" s="22"/>
      <c r="B168" s="23">
        <v>41090</v>
      </c>
      <c r="C168" s="24">
        <v>4.2795138888888891E-3</v>
      </c>
      <c r="D168" s="24">
        <v>-1.3224667989133465E-3</v>
      </c>
      <c r="E168" s="24">
        <v>-9.108629110555988E-3</v>
      </c>
      <c r="F168" s="24">
        <v>-6.9511488704382396E-3</v>
      </c>
      <c r="G168" s="24">
        <v>9.6262610498758505E-3</v>
      </c>
      <c r="H168" s="24">
        <v>9.8999999999999991E-3</v>
      </c>
      <c r="J168" s="19">
        <v>160</v>
      </c>
      <c r="K168" s="20"/>
      <c r="L168" s="20"/>
      <c r="N168" s="21">
        <v>160</v>
      </c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1">
        <v>160</v>
      </c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</row>
    <row r="169" spans="1:39">
      <c r="A169" s="22"/>
      <c r="B169" s="23">
        <v>41060</v>
      </c>
      <c r="C169" s="24">
        <v>4.3802083333333332E-3</v>
      </c>
      <c r="D169" s="24">
        <v>-3.6591948183896106E-3</v>
      </c>
      <c r="E169" s="24">
        <v>-1.7261848401640245E-2</v>
      </c>
      <c r="F169" s="24">
        <v>-1.7367952478946846E-2</v>
      </c>
      <c r="G169" s="24">
        <v>9.2710622710621138E-3</v>
      </c>
      <c r="H169" s="24">
        <v>-6.1999999999999998E-3</v>
      </c>
      <c r="J169" s="19">
        <v>161</v>
      </c>
      <c r="K169" s="20"/>
      <c r="L169" s="20"/>
      <c r="N169" s="21">
        <v>161</v>
      </c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1">
        <v>161</v>
      </c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</row>
    <row r="170" spans="1:39">
      <c r="A170" s="22"/>
      <c r="B170" s="23">
        <v>41029</v>
      </c>
      <c r="C170" s="24">
        <v>5.2135416666666667E-3</v>
      </c>
      <c r="D170" s="24">
        <v>8.6385653096352488E-3</v>
      </c>
      <c r="E170" s="24">
        <v>6.3180268992559796E-3</v>
      </c>
      <c r="F170" s="24">
        <v>6.625921899332976E-3</v>
      </c>
      <c r="G170" s="24">
        <v>3.4036073844568859E-2</v>
      </c>
      <c r="H170" s="24">
        <v>2.7300000000000001E-2</v>
      </c>
      <c r="J170" s="19">
        <v>162</v>
      </c>
      <c r="K170" s="20"/>
      <c r="L170" s="20"/>
      <c r="N170" s="21">
        <v>162</v>
      </c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1">
        <v>162</v>
      </c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</row>
    <row r="171" spans="1:39">
      <c r="A171" s="22"/>
      <c r="B171" s="23">
        <v>40999</v>
      </c>
      <c r="C171" s="24">
        <v>4.8144511111111116E-3</v>
      </c>
      <c r="D171" s="24">
        <v>8.8849400266548528E-3</v>
      </c>
      <c r="E171" s="24">
        <v>1.9076642690150303E-2</v>
      </c>
      <c r="F171" s="24">
        <v>1.4033728621655417E-2</v>
      </c>
      <c r="G171" s="24">
        <v>1.92620007875699E-2</v>
      </c>
      <c r="H171" s="24">
        <v>2.2200000000000001E-2</v>
      </c>
      <c r="J171" s="19">
        <v>163</v>
      </c>
      <c r="K171" s="20"/>
      <c r="L171" s="20"/>
      <c r="N171" s="21">
        <v>163</v>
      </c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1">
        <v>163</v>
      </c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</row>
    <row r="172" spans="1:39">
      <c r="A172" s="22"/>
      <c r="B172" s="23">
        <v>40968</v>
      </c>
      <c r="C172" s="24">
        <v>4.8600249999999996E-3</v>
      </c>
      <c r="D172" s="24">
        <v>8.7672840160029075E-3</v>
      </c>
      <c r="E172" s="24">
        <v>1.5981787137165471E-2</v>
      </c>
      <c r="F172" s="24">
        <v>1.4984954561262809E-2</v>
      </c>
      <c r="G172" s="24">
        <v>4.3898677585586077E-2</v>
      </c>
      <c r="H172" s="24">
        <v>1.15E-2</v>
      </c>
      <c r="J172" s="19">
        <v>164</v>
      </c>
      <c r="K172" s="20"/>
      <c r="L172" s="20"/>
      <c r="N172" s="21">
        <v>164</v>
      </c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1">
        <v>164</v>
      </c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</row>
    <row r="173" spans="1:39">
      <c r="A173" s="22"/>
      <c r="B173" s="23">
        <v>40939</v>
      </c>
      <c r="C173" s="24">
        <v>5.2222222222222218E-3</v>
      </c>
      <c r="D173" s="24">
        <v>8.9194699286441192E-3</v>
      </c>
      <c r="E173" s="24">
        <v>1.6813790549091046E-2</v>
      </c>
      <c r="F173" s="24">
        <v>1.3004717848171143E-2</v>
      </c>
      <c r="G173" s="24">
        <v>-3.5739814152967453E-3</v>
      </c>
      <c r="H173" s="24">
        <v>-5.3E-3</v>
      </c>
      <c r="J173" s="19">
        <v>165</v>
      </c>
      <c r="K173" s="20"/>
      <c r="L173" s="20"/>
      <c r="N173" s="21">
        <v>165</v>
      </c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1">
        <v>165</v>
      </c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</row>
    <row r="174" spans="1:39">
      <c r="A174" s="22"/>
      <c r="B174" s="23">
        <v>40908</v>
      </c>
      <c r="C174" s="24">
        <v>4.7326388888888887E-3</v>
      </c>
      <c r="D174" s="24">
        <v>4.1356083306505198E-3</v>
      </c>
      <c r="E174" s="24">
        <v>7.7998024775844943E-3</v>
      </c>
      <c r="F174" s="24">
        <v>9.7285592761582329E-3</v>
      </c>
      <c r="G174" s="24">
        <v>4.2201962849549801E-2</v>
      </c>
      <c r="H174" s="24">
        <v>7.4999999999999997E-3</v>
      </c>
      <c r="J174" s="19">
        <v>166</v>
      </c>
      <c r="K174" s="20"/>
      <c r="L174" s="20"/>
      <c r="N174" s="21">
        <v>166</v>
      </c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1">
        <v>166</v>
      </c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</row>
    <row r="175" spans="1:39">
      <c r="A175" s="22"/>
      <c r="B175" s="23">
        <v>40877</v>
      </c>
      <c r="C175" s="24">
        <v>5.0590277777777777E-3</v>
      </c>
      <c r="D175" s="24">
        <v>5.5781059342081551E-3</v>
      </c>
      <c r="E175" s="24">
        <v>1.068905079657001E-2</v>
      </c>
      <c r="F175" s="24">
        <v>1.2068749608665552E-2</v>
      </c>
      <c r="G175" s="24">
        <v>2.5132234433258294E-3</v>
      </c>
      <c r="H175" s="24">
        <v>2.2799999999999997E-2</v>
      </c>
      <c r="J175" s="19">
        <v>167</v>
      </c>
      <c r="K175" s="20"/>
      <c r="L175" s="20"/>
      <c r="N175" s="21">
        <v>167</v>
      </c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1">
        <v>167</v>
      </c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</row>
    <row r="176" spans="1:39">
      <c r="A176" s="22"/>
      <c r="B176" s="23">
        <v>40847</v>
      </c>
      <c r="C176" s="24">
        <v>5.2743055555555555E-3</v>
      </c>
      <c r="D176" s="24">
        <v>4.0672428594050736E-3</v>
      </c>
      <c r="E176" s="24">
        <v>-3.2120837022006077E-3</v>
      </c>
      <c r="F176" s="24">
        <v>-2.2334327705498813E-3</v>
      </c>
      <c r="G176" s="24">
        <v>3.3162974105108267E-2</v>
      </c>
      <c r="H176" s="24">
        <v>1.7399999999999999E-2</v>
      </c>
      <c r="J176" s="19">
        <v>168</v>
      </c>
      <c r="K176" s="20"/>
      <c r="L176" s="20"/>
      <c r="N176" s="21">
        <v>168</v>
      </c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1">
        <v>168</v>
      </c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</row>
    <row r="177" spans="1:39">
      <c r="A177" s="22"/>
      <c r="B177" s="23">
        <v>40816</v>
      </c>
      <c r="C177" s="24">
        <v>5.0520833333333329E-3</v>
      </c>
      <c r="D177" s="24">
        <v>5.4469425892251788E-3</v>
      </c>
      <c r="E177" s="24">
        <v>8.3022623862487599E-3</v>
      </c>
      <c r="F177" s="24">
        <v>7.3315397806830163E-3</v>
      </c>
      <c r="G177" s="24">
        <v>2.3227378440675572E-2</v>
      </c>
      <c r="H177" s="24">
        <v>5.6999999999999993E-3</v>
      </c>
      <c r="J177" s="19">
        <v>169</v>
      </c>
      <c r="K177" s="20"/>
      <c r="L177" s="20"/>
      <c r="N177" s="21">
        <v>169</v>
      </c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1">
        <v>169</v>
      </c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</row>
    <row r="178" spans="1:39">
      <c r="A178" s="22"/>
      <c r="B178" s="23">
        <v>40786</v>
      </c>
      <c r="C178" s="24">
        <v>5.557291666666667E-3</v>
      </c>
      <c r="D178" s="24">
        <v>1.7088844947497517E-2</v>
      </c>
      <c r="E178" s="24">
        <v>4.0975585688559191E-2</v>
      </c>
      <c r="F178" s="24">
        <v>3.8697236612030839E-2</v>
      </c>
      <c r="G178" s="24">
        <v>3.9966849333603838E-2</v>
      </c>
      <c r="H178" s="24">
        <v>9.0000000000000011E-3</v>
      </c>
      <c r="J178" s="19">
        <v>170</v>
      </c>
      <c r="K178" s="20"/>
      <c r="L178" s="20"/>
      <c r="N178" s="21">
        <v>170</v>
      </c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1">
        <v>170</v>
      </c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</row>
    <row r="179" spans="1:39">
      <c r="A179" s="22"/>
      <c r="B179" s="23">
        <v>40755</v>
      </c>
      <c r="C179" s="24">
        <v>4.7638888888888887E-3</v>
      </c>
      <c r="D179" s="24">
        <v>8.5703724716541529E-3</v>
      </c>
      <c r="E179" s="24">
        <v>1.2657279184604686E-2</v>
      </c>
      <c r="F179" s="24">
        <v>1.3968516984258494E-2</v>
      </c>
      <c r="G179" s="24">
        <v>2.9447891604406751E-2</v>
      </c>
      <c r="H179" s="24">
        <v>1.4800000000000001E-2</v>
      </c>
      <c r="J179" s="19">
        <v>171</v>
      </c>
      <c r="K179" s="20"/>
      <c r="L179" s="20"/>
      <c r="N179" s="21">
        <v>171</v>
      </c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1">
        <v>171</v>
      </c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</row>
    <row r="180" spans="1:39">
      <c r="A180" s="22"/>
      <c r="B180" s="23">
        <v>40724</v>
      </c>
      <c r="C180" s="24">
        <v>5.2743055555555555E-3</v>
      </c>
      <c r="D180" s="24">
        <v>5.4711403827205629E-3</v>
      </c>
      <c r="E180" s="24">
        <v>5.8126387202144247E-3</v>
      </c>
      <c r="F180" s="24">
        <v>6.1351738854988902E-3</v>
      </c>
      <c r="G180" s="24">
        <v>2.9506903738757861E-2</v>
      </c>
      <c r="H180" s="24">
        <v>1.43E-2</v>
      </c>
      <c r="J180" s="19">
        <v>172</v>
      </c>
      <c r="K180" s="20"/>
      <c r="L180" s="20"/>
      <c r="N180" s="21">
        <v>172</v>
      </c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1">
        <v>172</v>
      </c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</row>
    <row r="181" spans="1:39">
      <c r="A181" s="22"/>
      <c r="B181" s="23">
        <v>40694</v>
      </c>
      <c r="C181" s="24">
        <v>4.7395833333333335E-3</v>
      </c>
      <c r="D181" s="24">
        <v>1.3641022945304337E-2</v>
      </c>
      <c r="E181" s="24">
        <v>2.1264402227373358E-2</v>
      </c>
      <c r="F181" s="24">
        <v>2.3775794091041025E-2</v>
      </c>
      <c r="G181" s="24">
        <v>3.8971615295402495E-2</v>
      </c>
      <c r="H181" s="24">
        <v>-8.9999999999999998E-4</v>
      </c>
      <c r="J181" s="19">
        <v>173</v>
      </c>
      <c r="K181" s="20"/>
      <c r="L181" s="20"/>
      <c r="N181" s="21">
        <v>173</v>
      </c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1">
        <v>173</v>
      </c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</row>
    <row r="182" spans="1:39">
      <c r="A182" s="22"/>
      <c r="B182" s="23">
        <v>40663</v>
      </c>
      <c r="C182" s="24">
        <v>5.3333333333333332E-3</v>
      </c>
      <c r="D182" s="24">
        <v>1.4190005686664842E-2</v>
      </c>
      <c r="E182" s="24">
        <v>1.954337740258838E-2</v>
      </c>
      <c r="F182" s="24">
        <v>1.9790433753394066E-2</v>
      </c>
      <c r="G182" s="24">
        <v>2.5933420762369597E-2</v>
      </c>
      <c r="H182" s="24">
        <v>-1.26E-2</v>
      </c>
      <c r="J182" s="19">
        <v>174</v>
      </c>
      <c r="K182" s="20"/>
      <c r="L182" s="20"/>
      <c r="N182" s="21">
        <v>174</v>
      </c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1">
        <v>174</v>
      </c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</row>
    <row r="183" spans="1:39">
      <c r="A183" s="22"/>
      <c r="B183" s="23">
        <v>40633</v>
      </c>
      <c r="C183" s="24">
        <v>5.0520833333333329E-3</v>
      </c>
      <c r="D183" s="24">
        <v>2.0656741933187117E-3</v>
      </c>
      <c r="E183" s="24">
        <v>6.9284064665127154E-3</v>
      </c>
      <c r="F183" s="24">
        <v>6.9052543026393298E-3</v>
      </c>
      <c r="G183" s="24">
        <v>1.4833682948756532E-2</v>
      </c>
      <c r="H183" s="24">
        <v>-4.8999999999999998E-3</v>
      </c>
      <c r="J183" s="19">
        <v>175</v>
      </c>
      <c r="K183" s="20"/>
      <c r="L183" s="20"/>
      <c r="N183" s="21">
        <v>175</v>
      </c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1">
        <v>175</v>
      </c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</row>
    <row r="184" spans="1:39">
      <c r="A184" s="22"/>
      <c r="B184" s="23">
        <v>40602</v>
      </c>
      <c r="C184" s="24">
        <v>4.2187500000000003E-3</v>
      </c>
      <c r="D184" s="24">
        <v>-4.2732769473553534E-3</v>
      </c>
      <c r="E184" s="24">
        <v>-1.6744104497237178E-3</v>
      </c>
      <c r="F184" s="24">
        <v>-2.2208621141907026E-3</v>
      </c>
      <c r="G184" s="24">
        <v>-3.6419009700525473E-2</v>
      </c>
      <c r="H184" s="24">
        <v>-1.01E-2</v>
      </c>
      <c r="J184" s="19">
        <v>176</v>
      </c>
      <c r="K184" s="20"/>
      <c r="L184" s="20"/>
      <c r="N184" s="21">
        <v>176</v>
      </c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1">
        <v>176</v>
      </c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</row>
    <row r="185" spans="1:39">
      <c r="A185" s="22"/>
      <c r="B185" s="23">
        <v>40574</v>
      </c>
      <c r="C185" s="24">
        <v>4.3593750000000004E-3</v>
      </c>
      <c r="D185" s="24">
        <v>2.3104128530042622E-3</v>
      </c>
      <c r="E185" s="24">
        <v>-1.1296070893791477E-3</v>
      </c>
      <c r="F185" s="24">
        <v>-8.9104759242430998E-4</v>
      </c>
      <c r="G185" s="24">
        <v>2.2466329162288634E-2</v>
      </c>
      <c r="H185" s="24">
        <v>-9.4999999999999998E-3</v>
      </c>
      <c r="J185" s="19">
        <v>177</v>
      </c>
      <c r="K185" s="20"/>
      <c r="L185" s="20"/>
      <c r="N185" s="21">
        <v>177</v>
      </c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1">
        <v>177</v>
      </c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</row>
    <row r="186" spans="1:39">
      <c r="A186" s="22"/>
      <c r="B186" s="23">
        <v>40543</v>
      </c>
      <c r="C186" s="24">
        <v>4.0625000000000001E-3</v>
      </c>
      <c r="D186" s="24">
        <v>-2.4112192613867656E-3</v>
      </c>
      <c r="E186" s="24">
        <v>-1.3834077425929014E-2</v>
      </c>
      <c r="F186" s="24">
        <v>-1.4718286825842086E-2</v>
      </c>
      <c r="G186" s="24">
        <v>-2.4453262129211062E-2</v>
      </c>
      <c r="H186" s="24">
        <v>7.8000000000000005E-3</v>
      </c>
      <c r="J186" s="19">
        <v>178</v>
      </c>
      <c r="K186" s="20"/>
      <c r="L186" s="20"/>
      <c r="N186" s="21">
        <v>178</v>
      </c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1">
        <v>178</v>
      </c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</row>
    <row r="187" spans="1:39">
      <c r="A187" s="22"/>
      <c r="B187" s="23">
        <v>40512</v>
      </c>
      <c r="C187" s="24">
        <v>4.1250000000000002E-3</v>
      </c>
      <c r="D187" s="24">
        <v>3.8711055343461087E-3</v>
      </c>
      <c r="E187" s="24">
        <v>1.1411873535693839E-3</v>
      </c>
      <c r="F187" s="24">
        <v>1.2409727847773055E-3</v>
      </c>
      <c r="G187" s="24">
        <v>4.0999537904201411E-2</v>
      </c>
      <c r="H187" s="24">
        <v>1.29E-2</v>
      </c>
      <c r="J187" s="19">
        <v>179</v>
      </c>
      <c r="K187" s="20"/>
      <c r="L187" s="20"/>
      <c r="N187" s="21">
        <v>179</v>
      </c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1">
        <v>179</v>
      </c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</row>
    <row r="188" spans="1:39">
      <c r="A188" s="22"/>
      <c r="B188" s="23">
        <v>40482</v>
      </c>
      <c r="C188" s="24">
        <v>3.6753472222222222E-3</v>
      </c>
      <c r="D188" s="24">
        <v>8.2095176571919115E-3</v>
      </c>
      <c r="E188" s="24">
        <v>1.6763066753397338E-2</v>
      </c>
      <c r="F188" s="24">
        <v>1.9863242454604801E-2</v>
      </c>
      <c r="G188" s="24">
        <v>3.2836875815183575E-2</v>
      </c>
      <c r="H188" s="24">
        <v>1.7000000000000001E-3</v>
      </c>
      <c r="J188" s="19">
        <v>180</v>
      </c>
      <c r="K188" s="20"/>
      <c r="L188" s="20"/>
      <c r="N188" s="21">
        <v>180</v>
      </c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1">
        <v>180</v>
      </c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</row>
    <row r="189" spans="1:39">
      <c r="A189" s="22"/>
      <c r="B189" s="23">
        <v>40451</v>
      </c>
      <c r="C189" s="24">
        <v>3.6458333333333334E-3</v>
      </c>
      <c r="D189" s="24">
        <v>2.7440148986515034E-3</v>
      </c>
      <c r="E189" s="24">
        <v>-2.0176854516106291E-3</v>
      </c>
      <c r="F189" s="24">
        <v>-2.2099447513812542E-3</v>
      </c>
      <c r="G189" s="24">
        <v>-2.4511772545535271E-2</v>
      </c>
      <c r="H189" s="24">
        <v>7.7000000000000002E-3</v>
      </c>
      <c r="J189" s="19">
        <v>181</v>
      </c>
      <c r="K189" s="20"/>
      <c r="L189" s="20"/>
      <c r="N189" s="21">
        <v>181</v>
      </c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1">
        <v>181</v>
      </c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</row>
    <row r="190" spans="1:39">
      <c r="A190" s="22"/>
      <c r="B190" s="23">
        <v>40421</v>
      </c>
      <c r="C190" s="24">
        <v>3.5555555555555557E-3</v>
      </c>
      <c r="D190" s="24">
        <v>1.495697616795022E-3</v>
      </c>
      <c r="E190" s="24">
        <v>-6.2246302481960836E-4</v>
      </c>
      <c r="F190" s="24">
        <v>-1.4029426722561578E-4</v>
      </c>
      <c r="G190" s="24">
        <v>1.6410675066466318E-2</v>
      </c>
      <c r="H190" s="24">
        <v>4.1999999999999997E-3</v>
      </c>
      <c r="J190" s="19">
        <v>182</v>
      </c>
      <c r="K190" s="20"/>
      <c r="L190" s="20"/>
      <c r="N190" s="21">
        <v>182</v>
      </c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1">
        <v>182</v>
      </c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</row>
    <row r="191" spans="1:39">
      <c r="A191" s="22"/>
      <c r="B191" s="23">
        <v>40390</v>
      </c>
      <c r="C191" s="24">
        <v>2.9704861111111112E-3</v>
      </c>
      <c r="D191" s="24">
        <v>-3.8773257222866064E-3</v>
      </c>
      <c r="E191" s="24">
        <v>-9.5860793456459259E-3</v>
      </c>
      <c r="F191" s="24">
        <v>-7.9851083817543689E-3</v>
      </c>
      <c r="G191" s="24">
        <v>1.2823467860840765E-2</v>
      </c>
      <c r="H191" s="24">
        <v>-1.11E-2</v>
      </c>
      <c r="J191" s="19">
        <v>183</v>
      </c>
      <c r="K191" s="20"/>
      <c r="L191" s="20"/>
      <c r="N191" s="21">
        <v>183</v>
      </c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1">
        <v>183</v>
      </c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</row>
    <row r="192" spans="1:39">
      <c r="A192" s="22"/>
      <c r="B192" s="23">
        <v>40359</v>
      </c>
      <c r="C192" s="24">
        <v>3.0677083333333333E-3</v>
      </c>
      <c r="D192" s="24">
        <v>-4.6988199351455373E-3</v>
      </c>
      <c r="E192" s="24">
        <v>-2.1429360433005584E-2</v>
      </c>
      <c r="F192" s="24">
        <v>-2.4654280139136286E-2</v>
      </c>
      <c r="G192" s="24">
        <v>-4.3597230799915287E-2</v>
      </c>
      <c r="H192" s="24">
        <v>-2.3099999999999999E-2</v>
      </c>
      <c r="J192" s="19">
        <v>184</v>
      </c>
      <c r="K192" s="20"/>
      <c r="L192" s="20"/>
      <c r="N192" s="21">
        <v>184</v>
      </c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1">
        <v>184</v>
      </c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</row>
    <row r="193" spans="1:39">
      <c r="A193" s="22"/>
      <c r="B193" s="23">
        <v>40329</v>
      </c>
      <c r="C193" s="24">
        <v>2.4305555555555556E-3</v>
      </c>
      <c r="D193" s="24">
        <v>-5.4815209665955988E-3</v>
      </c>
      <c r="E193" s="24">
        <v>-2.0694647849820336E-2</v>
      </c>
      <c r="F193" s="24">
        <v>-1.7373326441802672E-2</v>
      </c>
      <c r="G193" s="24">
        <v>-2.7141249900003328E-2</v>
      </c>
      <c r="H193" s="24">
        <v>-2.2700000000000001E-2</v>
      </c>
      <c r="J193" s="19">
        <v>185</v>
      </c>
      <c r="K193" s="20"/>
      <c r="L193" s="20"/>
      <c r="N193" s="21">
        <v>185</v>
      </c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1">
        <v>185</v>
      </c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</row>
    <row r="194" spans="1:39">
      <c r="A194" s="22"/>
      <c r="B194" s="23">
        <v>40298</v>
      </c>
      <c r="C194" s="24">
        <v>2.7986111111111111E-3</v>
      </c>
      <c r="D194" s="24">
        <v>5.6015652220524625E-3</v>
      </c>
      <c r="E194" s="24">
        <v>1.5651938744464466E-2</v>
      </c>
      <c r="F194" s="24">
        <v>1.3501639122647013E-2</v>
      </c>
      <c r="G194" s="24">
        <v>3.3996712436774157E-2</v>
      </c>
      <c r="H194" s="24">
        <v>1.26E-2</v>
      </c>
      <c r="J194" s="19">
        <v>186</v>
      </c>
      <c r="K194" s="20"/>
      <c r="L194" s="20"/>
      <c r="N194" s="21">
        <v>186</v>
      </c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1">
        <v>186</v>
      </c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</row>
    <row r="195" spans="1:39">
      <c r="A195" s="22"/>
      <c r="B195" s="23">
        <v>40268</v>
      </c>
      <c r="C195" s="24">
        <v>3.0677083333333333E-3</v>
      </c>
      <c r="D195" s="24">
        <v>4.3247705269582326E-3</v>
      </c>
      <c r="E195" s="24">
        <v>4.4823253760737369E-3</v>
      </c>
      <c r="F195" s="24">
        <v>5.4197319016631162E-3</v>
      </c>
      <c r="G195" s="24">
        <v>1.2090899051323989E-2</v>
      </c>
      <c r="H195" s="24">
        <v>4.7599999999999996E-2</v>
      </c>
      <c r="J195" s="19">
        <v>187</v>
      </c>
      <c r="K195" s="20"/>
      <c r="L195" s="20"/>
      <c r="N195" s="21">
        <v>187</v>
      </c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1">
        <v>187</v>
      </c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</row>
    <row r="196" spans="1:39">
      <c r="A196" s="22"/>
      <c r="B196" s="23">
        <v>40237</v>
      </c>
      <c r="C196" s="24">
        <v>2.8333333333333335E-3</v>
      </c>
      <c r="D196" s="24">
        <v>1.6176721697476193E-3</v>
      </c>
      <c r="E196" s="24">
        <v>-7.8164482328761942E-3</v>
      </c>
      <c r="F196" s="24">
        <v>-8.5068391617815209E-3</v>
      </c>
      <c r="G196" s="24">
        <v>-9.5321770518527194E-3</v>
      </c>
      <c r="H196" s="24">
        <v>4.0000000000000001E-3</v>
      </c>
      <c r="J196" s="19">
        <v>188</v>
      </c>
      <c r="K196" s="20"/>
      <c r="L196" s="20"/>
      <c r="N196" s="21">
        <v>188</v>
      </c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1">
        <v>188</v>
      </c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</row>
    <row r="197" spans="1:39">
      <c r="A197" s="22"/>
      <c r="B197" s="23">
        <v>40209</v>
      </c>
      <c r="C197" s="24">
        <v>2.5677083333333333E-3</v>
      </c>
      <c r="D197" s="24">
        <v>1.5391539153915001E-3</v>
      </c>
      <c r="E197" s="24">
        <v>2.6856747124301972E-3</v>
      </c>
      <c r="F197" s="24">
        <v>3.7367059499857636E-3</v>
      </c>
      <c r="G197" s="24">
        <v>2.06849981092323E-2</v>
      </c>
      <c r="H197" s="24">
        <v>2.2599999999999999E-2</v>
      </c>
      <c r="J197" s="19">
        <v>189</v>
      </c>
      <c r="K197" s="20"/>
      <c r="L197" s="20"/>
      <c r="N197" s="21">
        <v>189</v>
      </c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1">
        <v>189</v>
      </c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</row>
    <row r="198" spans="1:39">
      <c r="A198" s="22"/>
      <c r="B198" s="23">
        <v>40178</v>
      </c>
      <c r="C198" s="24">
        <v>2.6562500000000002E-3</v>
      </c>
      <c r="D198" s="24">
        <v>3.350522446694093E-3</v>
      </c>
      <c r="E198" s="24">
        <v>4.4366023938990917E-3</v>
      </c>
      <c r="F198" s="24">
        <v>2.7466472253776519E-3</v>
      </c>
      <c r="G198" s="24">
        <v>-7.6676893826356229E-3</v>
      </c>
      <c r="H198" s="24">
        <v>3.3E-3</v>
      </c>
      <c r="J198" s="19">
        <v>190</v>
      </c>
      <c r="K198" s="20"/>
      <c r="L198" s="20"/>
      <c r="N198" s="21">
        <v>190</v>
      </c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1">
        <v>190</v>
      </c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</row>
    <row r="199" spans="1:39">
      <c r="A199" s="22"/>
      <c r="B199" s="23">
        <v>40147</v>
      </c>
      <c r="C199" s="24">
        <v>2.8333333333333335E-3</v>
      </c>
      <c r="D199" s="24">
        <v>8.4608378870674184E-3</v>
      </c>
      <c r="E199" s="24">
        <v>2.2446766989028033E-2</v>
      </c>
      <c r="F199" s="24">
        <v>1.7527818511170468E-2</v>
      </c>
      <c r="G199" s="24">
        <v>3.7942073283824485E-2</v>
      </c>
      <c r="H199" s="24">
        <v>1.7899999999999999E-2</v>
      </c>
      <c r="J199" s="19">
        <v>191</v>
      </c>
      <c r="K199" s="20"/>
      <c r="L199" s="20"/>
      <c r="N199" s="21">
        <v>191</v>
      </c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1">
        <v>191</v>
      </c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</row>
    <row r="200" spans="1:39">
      <c r="A200" s="22"/>
      <c r="B200" s="23">
        <v>40117</v>
      </c>
      <c r="C200" s="24">
        <v>2.6562500000000002E-3</v>
      </c>
      <c r="D200" s="24">
        <v>2.2820629849384932E-3</v>
      </c>
      <c r="E200" s="24">
        <v>5.9767908559462679E-3</v>
      </c>
      <c r="F200" s="24">
        <v>5.6558927115322177E-3</v>
      </c>
      <c r="G200" s="24">
        <v>-4.0214947694706682E-3</v>
      </c>
      <c r="H200" s="24">
        <v>2.4300000000000002E-2</v>
      </c>
      <c r="J200" s="19">
        <v>192</v>
      </c>
      <c r="K200" s="20"/>
      <c r="L200" s="20"/>
      <c r="N200" s="21">
        <v>192</v>
      </c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1">
        <v>192</v>
      </c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</row>
    <row r="201" spans="1:39">
      <c r="A201" s="22"/>
      <c r="B201" s="23">
        <v>40086</v>
      </c>
      <c r="C201" s="24">
        <v>2.7083333333333334E-3</v>
      </c>
      <c r="D201" s="24">
        <v>7.4489608239838301E-3</v>
      </c>
      <c r="E201" s="24">
        <v>2.2208348198358818E-2</v>
      </c>
      <c r="F201" s="24">
        <v>1.8123045943511107E-2</v>
      </c>
      <c r="G201" s="24">
        <v>2.9290795909293621E-3</v>
      </c>
      <c r="H201" s="24">
        <v>2.75E-2</v>
      </c>
      <c r="J201" s="19">
        <v>193</v>
      </c>
      <c r="K201" s="20"/>
      <c r="L201" s="20"/>
      <c r="N201" s="21">
        <v>193</v>
      </c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1">
        <v>193</v>
      </c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</row>
    <row r="202" spans="1:39">
      <c r="A202" s="22"/>
      <c r="B202" s="23">
        <v>40056</v>
      </c>
      <c r="C202" s="24">
        <v>2.6909722222222222E-3</v>
      </c>
      <c r="D202" s="24">
        <v>-2.7055532627138223E-3</v>
      </c>
      <c r="E202" s="24">
        <v>-1.8783772956708633E-3</v>
      </c>
      <c r="F202" s="24">
        <v>1.2734122141455639E-3</v>
      </c>
      <c r="G202" s="24">
        <v>2.6749198208857683E-2</v>
      </c>
      <c r="H202" s="24">
        <v>2.07E-2</v>
      </c>
      <c r="J202" s="19">
        <v>194</v>
      </c>
      <c r="K202" s="20"/>
      <c r="L202" s="20"/>
      <c r="N202" s="21">
        <v>194</v>
      </c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1">
        <v>194</v>
      </c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</row>
    <row r="203" spans="1:39">
      <c r="A203" s="22"/>
      <c r="B203" s="23">
        <v>40025</v>
      </c>
      <c r="C203" s="24">
        <v>2.6562500000000002E-3</v>
      </c>
      <c r="D203" s="24">
        <v>6.322104291647479E-3</v>
      </c>
      <c r="E203" s="24">
        <v>8.9369116907380697E-3</v>
      </c>
      <c r="F203" s="24">
        <v>6.9634906500444238E-3</v>
      </c>
      <c r="G203" s="24">
        <v>-2.417030028642031E-2</v>
      </c>
      <c r="H203" s="24">
        <v>2.3E-2</v>
      </c>
      <c r="J203" s="19">
        <v>195</v>
      </c>
      <c r="K203" s="20"/>
      <c r="L203" s="20"/>
      <c r="N203" s="21">
        <v>195</v>
      </c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1">
        <v>195</v>
      </c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</row>
    <row r="204" spans="1:39">
      <c r="A204" s="22"/>
      <c r="B204" s="23">
        <v>39994</v>
      </c>
      <c r="C204" s="24">
        <v>2.921875E-3</v>
      </c>
      <c r="D204" s="24">
        <v>3.0828480702111971E-3</v>
      </c>
      <c r="E204" s="24">
        <v>2.9818476645195879E-3</v>
      </c>
      <c r="F204" s="24">
        <v>4.1668902122788953E-3</v>
      </c>
      <c r="G204" s="24">
        <v>2.109983756233591E-2</v>
      </c>
      <c r="H204" s="24">
        <v>1.5100000000000001E-2</v>
      </c>
      <c r="J204" s="19">
        <v>196</v>
      </c>
      <c r="K204" s="20"/>
      <c r="L204" s="20"/>
      <c r="N204" s="21">
        <v>196</v>
      </c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1">
        <v>196</v>
      </c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</row>
    <row r="205" spans="1:39">
      <c r="A205" s="22"/>
      <c r="B205" s="23">
        <v>39964</v>
      </c>
      <c r="C205" s="24">
        <v>2.4791666666666668E-3</v>
      </c>
      <c r="D205" s="24">
        <v>8.0726444676719744E-3</v>
      </c>
      <c r="E205" s="24">
        <v>1.9582449275761471E-2</v>
      </c>
      <c r="F205" s="24">
        <v>1.7505231553088807E-2</v>
      </c>
      <c r="G205" s="24">
        <v>1.3627438548763138E-2</v>
      </c>
      <c r="H205" s="24">
        <v>2.2000000000000002E-2</v>
      </c>
      <c r="J205" s="19">
        <v>197</v>
      </c>
      <c r="K205" s="20"/>
      <c r="L205" s="20"/>
      <c r="N205" s="21">
        <v>197</v>
      </c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1">
        <v>197</v>
      </c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</row>
    <row r="206" spans="1:39">
      <c r="A206" s="22"/>
      <c r="B206" s="23">
        <v>39933</v>
      </c>
      <c r="C206" s="24">
        <v>2.6684027777777778E-3</v>
      </c>
      <c r="D206" s="24">
        <v>8.7077673284570167E-3</v>
      </c>
      <c r="E206" s="24">
        <v>1.6820457262402888E-2</v>
      </c>
      <c r="F206" s="24">
        <v>1.9176202221768746E-2</v>
      </c>
      <c r="G206" s="24">
        <v>8.3614567067951118E-3</v>
      </c>
      <c r="H206" s="24">
        <v>8.6999999999999994E-3</v>
      </c>
      <c r="J206" s="19">
        <v>198</v>
      </c>
      <c r="K206" s="20"/>
      <c r="L206" s="20"/>
      <c r="N206" s="21">
        <v>198</v>
      </c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1">
        <v>198</v>
      </c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</row>
    <row r="207" spans="1:39">
      <c r="A207" s="22"/>
      <c r="B207" s="23">
        <v>39903</v>
      </c>
      <c r="C207" s="24">
        <v>3.6597222222222222E-3</v>
      </c>
      <c r="D207" s="24">
        <v>9.7047696899417168E-3</v>
      </c>
      <c r="E207" s="24">
        <v>1.7117887337323223E-2</v>
      </c>
      <c r="F207" s="24">
        <v>1.5901426229817162E-2</v>
      </c>
      <c r="G207" s="24">
        <v>1.2272513335425117E-2</v>
      </c>
      <c r="H207" s="24">
        <v>1.8100000000000002E-2</v>
      </c>
      <c r="J207" s="19">
        <v>199</v>
      </c>
      <c r="K207" s="20"/>
      <c r="L207" s="20"/>
      <c r="N207" s="21">
        <v>199</v>
      </c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1">
        <v>199</v>
      </c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</row>
    <row r="208" spans="1:39">
      <c r="A208" s="22"/>
      <c r="B208" s="23">
        <v>39872</v>
      </c>
      <c r="C208" s="24">
        <v>2.7986111111111111E-3</v>
      </c>
      <c r="D208" s="24">
        <v>-1.4047876682422578E-3</v>
      </c>
      <c r="E208" s="24">
        <v>-2.1138843335576363E-3</v>
      </c>
      <c r="F208" s="24">
        <v>2.2613775558277815E-4</v>
      </c>
      <c r="G208" s="24">
        <v>3.4049913917048036E-2</v>
      </c>
      <c r="H208" s="24">
        <v>3.0000000000000001E-3</v>
      </c>
      <c r="J208" s="19">
        <v>200</v>
      </c>
      <c r="K208" s="20"/>
      <c r="L208" s="20"/>
      <c r="N208" s="21">
        <v>200</v>
      </c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1">
        <v>200</v>
      </c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</row>
    <row r="209" spans="1:39">
      <c r="A209" s="22"/>
      <c r="B209" s="23">
        <v>39844</v>
      </c>
      <c r="C209" s="24">
        <v>2.6041666666666665E-3</v>
      </c>
      <c r="D209" s="24">
        <v>-6.0943396226414981E-3</v>
      </c>
      <c r="E209" s="24">
        <v>-1.4342041334977851E-2</v>
      </c>
      <c r="F209" s="24">
        <v>-1.3258209676819455E-2</v>
      </c>
      <c r="G209" s="24">
        <v>3.4552154829468051E-3</v>
      </c>
      <c r="H209" s="24">
        <v>1.7000000000000001E-2</v>
      </c>
      <c r="J209" s="19">
        <v>201</v>
      </c>
      <c r="K209" s="20"/>
      <c r="L209" s="20"/>
      <c r="N209" s="21">
        <v>201</v>
      </c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1">
        <v>201</v>
      </c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</row>
    <row r="210" spans="1:39">
      <c r="A210" s="22"/>
      <c r="B210" s="23">
        <v>39813</v>
      </c>
      <c r="C210" s="24">
        <v>2.9166666666666668E-3</v>
      </c>
      <c r="D210" s="24">
        <v>9.6103475535997962E-3</v>
      </c>
      <c r="E210" s="24">
        <v>1.4329580348004134E-2</v>
      </c>
      <c r="F210" s="24">
        <v>1.1853691578234349E-2</v>
      </c>
      <c r="G210" s="24">
        <v>1.1751553869180587E-2</v>
      </c>
      <c r="H210" s="24">
        <v>2.4900000000000002E-2</v>
      </c>
      <c r="J210" s="19">
        <v>202</v>
      </c>
      <c r="K210" s="20"/>
      <c r="L210" s="20"/>
      <c r="N210" s="21">
        <v>202</v>
      </c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1">
        <v>202</v>
      </c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</row>
    <row r="211" spans="1:39">
      <c r="A211" s="22"/>
      <c r="B211" s="23">
        <v>39782</v>
      </c>
      <c r="C211" s="24">
        <v>2.90625E-3</v>
      </c>
      <c r="D211" s="24">
        <v>8.5493895351629323E-3</v>
      </c>
      <c r="E211" s="24">
        <v>1.0041448495697214E-2</v>
      </c>
      <c r="F211" s="24">
        <v>1.0130191010168321E-2</v>
      </c>
      <c r="G211" s="24">
        <v>-2.0466975348477079E-2</v>
      </c>
      <c r="H211" s="24">
        <v>4.6999999999999993E-3</v>
      </c>
      <c r="J211" s="19">
        <v>203</v>
      </c>
      <c r="K211" s="20"/>
      <c r="L211" s="20"/>
      <c r="N211" s="21">
        <v>203</v>
      </c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1">
        <v>203</v>
      </c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</row>
    <row r="212" spans="1:39">
      <c r="A212" s="22"/>
      <c r="B212" s="23">
        <v>39752</v>
      </c>
      <c r="C212" s="24">
        <v>3.390625E-3</v>
      </c>
      <c r="D212" s="24">
        <v>1.1573219317850603E-2</v>
      </c>
      <c r="E212" s="24">
        <v>2.4869520857041971E-2</v>
      </c>
      <c r="F212" s="24">
        <v>2.0402226402653101E-2</v>
      </c>
      <c r="G212" s="24">
        <v>4.085355230484744E-2</v>
      </c>
      <c r="H212" s="24">
        <v>8.199999999999999E-3</v>
      </c>
      <c r="J212" s="19">
        <v>204</v>
      </c>
      <c r="K212" s="20"/>
      <c r="L212" s="20"/>
      <c r="N212" s="21">
        <v>204</v>
      </c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1">
        <v>204</v>
      </c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</row>
    <row r="213" spans="1:39">
      <c r="A213" s="22"/>
      <c r="B213" s="23">
        <v>39721</v>
      </c>
      <c r="C213" s="24">
        <v>3.5555555555555557E-3</v>
      </c>
      <c r="D213" s="24">
        <v>1.0576139365431558E-2</v>
      </c>
      <c r="E213" s="24">
        <v>1.5097195666029295E-2</v>
      </c>
      <c r="F213" s="24">
        <v>1.3762459941411231E-2</v>
      </c>
      <c r="G213" s="24">
        <v>-1.4877875286391284E-2</v>
      </c>
      <c r="H213" s="24">
        <v>4.4000000000000003E-3</v>
      </c>
      <c r="J213" s="19">
        <v>205</v>
      </c>
      <c r="K213" s="20"/>
      <c r="L213" s="20"/>
      <c r="N213" s="21">
        <v>205</v>
      </c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1">
        <v>205</v>
      </c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</row>
    <row r="214" spans="1:39">
      <c r="A214" s="22"/>
      <c r="B214" s="23">
        <v>39691</v>
      </c>
      <c r="C214" s="24">
        <v>3.1718750000000002E-3</v>
      </c>
      <c r="D214" s="24">
        <v>8.5271164283167167E-3</v>
      </c>
      <c r="E214" s="24">
        <v>1.6479734380693944E-2</v>
      </c>
      <c r="F214" s="24">
        <v>1.8869814306604393E-2</v>
      </c>
      <c r="G214" s="24">
        <v>4.9018691103284162E-3</v>
      </c>
      <c r="H214" s="24">
        <v>2.8000000000000004E-3</v>
      </c>
      <c r="J214" s="19">
        <v>206</v>
      </c>
      <c r="K214" s="20"/>
      <c r="L214" s="20"/>
      <c r="N214" s="21">
        <v>206</v>
      </c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1">
        <v>206</v>
      </c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</row>
    <row r="215" spans="1:39">
      <c r="A215" s="22"/>
      <c r="B215" s="23">
        <v>39660</v>
      </c>
      <c r="C215" s="24">
        <v>3.5416666666666665E-3</v>
      </c>
      <c r="D215" s="24">
        <v>9.4575410393298309E-3</v>
      </c>
      <c r="E215" s="24">
        <v>7.1467166902849932E-3</v>
      </c>
      <c r="F215" s="24">
        <v>7.2231301575771401E-3</v>
      </c>
      <c r="G215" s="24">
        <v>2.9361436351113879E-2</v>
      </c>
      <c r="H215" s="24">
        <v>1.1999999999999999E-3</v>
      </c>
      <c r="J215" s="19">
        <v>207</v>
      </c>
      <c r="K215" s="20"/>
      <c r="L215" s="20"/>
      <c r="N215" s="21">
        <v>207</v>
      </c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1">
        <v>207</v>
      </c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</row>
    <row r="216" spans="1:39">
      <c r="A216" s="22"/>
      <c r="B216" s="23">
        <v>39629</v>
      </c>
      <c r="C216" s="24">
        <v>3.7777777777777779E-3</v>
      </c>
      <c r="D216" s="24">
        <v>-5.0960760214635581E-4</v>
      </c>
      <c r="E216" s="24">
        <v>-5.979103539831998E-3</v>
      </c>
      <c r="F216" s="24">
        <v>-5.6375892785490711E-3</v>
      </c>
      <c r="G216" s="24">
        <v>-1.9448773152177856E-2</v>
      </c>
      <c r="H216" s="24">
        <v>8.0000000000000002E-3</v>
      </c>
      <c r="J216" s="19">
        <v>208</v>
      </c>
      <c r="K216" s="20"/>
      <c r="L216" s="20"/>
      <c r="N216" s="21">
        <v>208</v>
      </c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1">
        <v>208</v>
      </c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</row>
    <row r="217" spans="1:39">
      <c r="A217" s="22"/>
      <c r="B217" s="23">
        <v>39599</v>
      </c>
      <c r="C217" s="24">
        <v>3.2569444444444443E-3</v>
      </c>
      <c r="D217" s="24">
        <v>3.1575148854272594E-3</v>
      </c>
      <c r="E217" s="24">
        <v>3.9373283141723725E-3</v>
      </c>
      <c r="F217" s="24">
        <v>6.5021606558699485E-3</v>
      </c>
      <c r="G217" s="24">
        <v>1.2951061727870528E-2</v>
      </c>
      <c r="H217" s="24">
        <v>1.1599999999999999E-2</v>
      </c>
      <c r="J217" s="19">
        <v>209</v>
      </c>
      <c r="K217" s="20"/>
      <c r="L217" s="20"/>
      <c r="N217" s="21">
        <v>209</v>
      </c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1">
        <v>209</v>
      </c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</row>
    <row r="218" spans="1:39">
      <c r="A218" s="22"/>
      <c r="B218" s="23">
        <v>39568</v>
      </c>
      <c r="C218" s="24">
        <v>4.0364583333333337E-3</v>
      </c>
      <c r="D218" s="24">
        <v>-2.3800000000000487E-3</v>
      </c>
      <c r="E218" s="24">
        <v>-1.7099999999999893E-2</v>
      </c>
      <c r="F218" s="24">
        <v>-1.3604222686983358E-2</v>
      </c>
      <c r="G218" s="24">
        <v>-1.8635081405991683E-2</v>
      </c>
      <c r="H218" s="24">
        <v>1.32E-2</v>
      </c>
      <c r="J218" s="19">
        <v>210</v>
      </c>
      <c r="K218" s="20"/>
      <c r="L218" s="20"/>
      <c r="N218" s="21">
        <v>210</v>
      </c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1">
        <v>210</v>
      </c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</row>
    <row r="219" spans="1:39">
      <c r="N219" s="21">
        <v>211</v>
      </c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1">
        <v>211</v>
      </c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</row>
    <row r="220" spans="1:39">
      <c r="N220" s="21">
        <v>212</v>
      </c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1">
        <v>212</v>
      </c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</row>
    <row r="221" spans="1:39">
      <c r="N221" s="21">
        <v>213</v>
      </c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1">
        <v>213</v>
      </c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</row>
    <row r="222" spans="1:39">
      <c r="N222" s="21">
        <v>214</v>
      </c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1">
        <v>214</v>
      </c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</row>
    <row r="223" spans="1:39">
      <c r="N223" s="21">
        <v>215</v>
      </c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1">
        <v>215</v>
      </c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</row>
    <row r="224" spans="1:39">
      <c r="N224" s="21">
        <v>216</v>
      </c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1">
        <v>216</v>
      </c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</row>
    <row r="225" spans="14:39">
      <c r="N225" s="21">
        <v>217</v>
      </c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1">
        <v>217</v>
      </c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</row>
    <row r="226" spans="14:39">
      <c r="N226" s="21">
        <v>218</v>
      </c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1">
        <v>218</v>
      </c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</row>
    <row r="227" spans="14:39">
      <c r="N227" s="21">
        <v>219</v>
      </c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1">
        <v>219</v>
      </c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</row>
    <row r="228" spans="14:39">
      <c r="N228" s="21">
        <v>220</v>
      </c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1">
        <v>220</v>
      </c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</row>
    <row r="229" spans="14:39">
      <c r="N229" s="21">
        <v>221</v>
      </c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1">
        <v>221</v>
      </c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</row>
    <row r="230" spans="14:39">
      <c r="N230" s="21">
        <v>222</v>
      </c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1">
        <v>222</v>
      </c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</row>
    <row r="231" spans="14:39">
      <c r="N231" s="21">
        <v>223</v>
      </c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1">
        <v>223</v>
      </c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</row>
    <row r="232" spans="14:39">
      <c r="N232" s="21">
        <v>224</v>
      </c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1">
        <v>224</v>
      </c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</row>
    <row r="233" spans="14:39">
      <c r="N233" s="21">
        <v>225</v>
      </c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1">
        <v>225</v>
      </c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</row>
    <row r="234" spans="14:39">
      <c r="N234" s="21">
        <v>226</v>
      </c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1">
        <v>226</v>
      </c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</row>
    <row r="235" spans="14:39">
      <c r="N235" s="21">
        <v>227</v>
      </c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1">
        <v>227</v>
      </c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</row>
    <row r="236" spans="14:39">
      <c r="N236" s="21">
        <v>228</v>
      </c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1">
        <v>228</v>
      </c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</row>
    <row r="237" spans="14:39">
      <c r="N237" s="21">
        <v>229</v>
      </c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1">
        <v>229</v>
      </c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</row>
    <row r="238" spans="14:39">
      <c r="N238" s="21">
        <v>230</v>
      </c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1">
        <v>230</v>
      </c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</row>
    <row r="239" spans="14:39">
      <c r="N239" s="21">
        <v>231</v>
      </c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1">
        <v>231</v>
      </c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</row>
    <row r="240" spans="14:39">
      <c r="N240" s="21">
        <v>232</v>
      </c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1">
        <v>232</v>
      </c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</row>
    <row r="241" spans="14:39">
      <c r="N241" s="21">
        <v>233</v>
      </c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1">
        <v>233</v>
      </c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</row>
    <row r="242" spans="14:39">
      <c r="N242" s="21">
        <v>234</v>
      </c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1">
        <v>234</v>
      </c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</row>
    <row r="243" spans="14:39">
      <c r="N243" s="21">
        <v>235</v>
      </c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1">
        <v>235</v>
      </c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</row>
    <row r="244" spans="14:39">
      <c r="N244" s="21">
        <v>236</v>
      </c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1">
        <v>236</v>
      </c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</row>
    <row r="245" spans="14:39">
      <c r="N245" s="21">
        <v>237</v>
      </c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1">
        <v>237</v>
      </c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</row>
    <row r="246" spans="14:39">
      <c r="N246" s="21">
        <v>238</v>
      </c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1">
        <v>238</v>
      </c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</row>
    <row r="247" spans="14:39">
      <c r="N247" s="21">
        <v>239</v>
      </c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1">
        <v>239</v>
      </c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</row>
    <row r="248" spans="14:39">
      <c r="N248" s="21">
        <v>240</v>
      </c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1">
        <v>240</v>
      </c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</row>
    <row r="249" spans="14:39">
      <c r="N249" s="21">
        <v>241</v>
      </c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1">
        <v>241</v>
      </c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</row>
    <row r="250" spans="14:39">
      <c r="N250" s="21">
        <v>242</v>
      </c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1">
        <v>242</v>
      </c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</row>
    <row r="251" spans="14:39">
      <c r="N251" s="21">
        <v>243</v>
      </c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1">
        <v>243</v>
      </c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</row>
    <row r="252" spans="14:39">
      <c r="N252" s="21">
        <v>244</v>
      </c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1">
        <v>244</v>
      </c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</row>
    <row r="253" spans="14:39">
      <c r="N253" s="21">
        <v>245</v>
      </c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1">
        <v>245</v>
      </c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</row>
    <row r="254" spans="14:39">
      <c r="N254" s="21">
        <v>246</v>
      </c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1">
        <v>246</v>
      </c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</row>
    <row r="255" spans="14:39">
      <c r="N255" s="21">
        <v>247</v>
      </c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1">
        <v>247</v>
      </c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</row>
    <row r="256" spans="14:39">
      <c r="N256" s="21">
        <v>248</v>
      </c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1">
        <v>248</v>
      </c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</row>
    <row r="257" spans="14:39">
      <c r="N257" s="21">
        <v>249</v>
      </c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1">
        <v>249</v>
      </c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</row>
    <row r="258" spans="14:39">
      <c r="N258" s="21">
        <v>250</v>
      </c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1">
        <v>250</v>
      </c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</row>
    <row r="259" spans="14:39">
      <c r="N259" s="21">
        <v>251</v>
      </c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1">
        <v>251</v>
      </c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</row>
    <row r="260" spans="14:39">
      <c r="N260" s="21">
        <v>252</v>
      </c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1">
        <v>252</v>
      </c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</row>
    <row r="261" spans="14:39">
      <c r="N261" s="21">
        <v>253</v>
      </c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1">
        <v>253</v>
      </c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</row>
    <row r="262" spans="14:39">
      <c r="N262" s="21">
        <v>254</v>
      </c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1">
        <v>254</v>
      </c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</row>
    <row r="263" spans="14:39">
      <c r="N263" s="21">
        <v>255</v>
      </c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1">
        <v>255</v>
      </c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</row>
    <row r="264" spans="14:39">
      <c r="N264" s="21">
        <v>256</v>
      </c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1">
        <v>256</v>
      </c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</row>
    <row r="265" spans="14:39">
      <c r="N265" s="21">
        <v>257</v>
      </c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1">
        <v>257</v>
      </c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</row>
    <row r="266" spans="14:39">
      <c r="N266" s="21">
        <v>258</v>
      </c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1">
        <v>258</v>
      </c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</row>
    <row r="267" spans="14:39">
      <c r="N267" s="21">
        <v>259</v>
      </c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1">
        <v>259</v>
      </c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</row>
    <row r="268" spans="14:39">
      <c r="N268" s="21">
        <v>260</v>
      </c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1">
        <v>260</v>
      </c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</row>
    <row r="269" spans="14:39">
      <c r="N269" s="21">
        <v>261</v>
      </c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1">
        <v>261</v>
      </c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</row>
    <row r="270" spans="14:39">
      <c r="N270" s="21">
        <v>262</v>
      </c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1">
        <v>262</v>
      </c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</row>
    <row r="271" spans="14:39">
      <c r="N271" s="21">
        <v>263</v>
      </c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1">
        <v>263</v>
      </c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</row>
    <row r="272" spans="14:39">
      <c r="N272" s="21">
        <v>264</v>
      </c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1">
        <v>264</v>
      </c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</row>
    <row r="273" spans="14:39">
      <c r="N273" s="21">
        <v>265</v>
      </c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1">
        <v>265</v>
      </c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</row>
    <row r="274" spans="14:39">
      <c r="N274" s="21">
        <v>266</v>
      </c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1">
        <v>266</v>
      </c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</row>
    <row r="275" spans="14:39">
      <c r="N275" s="21">
        <v>267</v>
      </c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1">
        <v>267</v>
      </c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</row>
    <row r="276" spans="14:39">
      <c r="N276" s="21">
        <v>268</v>
      </c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1">
        <v>268</v>
      </c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</row>
    <row r="277" spans="14:39">
      <c r="N277" s="21">
        <v>269</v>
      </c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1">
        <v>269</v>
      </c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</row>
    <row r="278" spans="14:39">
      <c r="N278" s="21">
        <v>270</v>
      </c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1">
        <v>270</v>
      </c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</row>
    <row r="279" spans="14:39">
      <c r="N279" s="21">
        <v>271</v>
      </c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1">
        <v>271</v>
      </c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</row>
    <row r="280" spans="14:39">
      <c r="N280" s="21">
        <v>272</v>
      </c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1">
        <v>272</v>
      </c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</row>
    <row r="281" spans="14:39">
      <c r="N281" s="21">
        <v>273</v>
      </c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1">
        <v>273</v>
      </c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</row>
    <row r="282" spans="14:39">
      <c r="N282" s="21">
        <v>274</v>
      </c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1">
        <v>274</v>
      </c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</row>
    <row r="283" spans="14:39">
      <c r="N283" s="21">
        <v>275</v>
      </c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1">
        <v>275</v>
      </c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</row>
    <row r="284" spans="14:39">
      <c r="N284" s="21">
        <v>276</v>
      </c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1">
        <v>276</v>
      </c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</row>
    <row r="285" spans="14:39">
      <c r="N285" s="21">
        <v>277</v>
      </c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1">
        <v>277</v>
      </c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</row>
    <row r="286" spans="14:39">
      <c r="N286" s="21">
        <v>278</v>
      </c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1">
        <v>278</v>
      </c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</row>
    <row r="287" spans="14:39">
      <c r="N287" s="21">
        <v>279</v>
      </c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1">
        <v>279</v>
      </c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</row>
    <row r="288" spans="14:39">
      <c r="N288" s="21">
        <v>280</v>
      </c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1">
        <v>280</v>
      </c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</row>
    <row r="289" spans="14:39">
      <c r="N289" s="21">
        <v>281</v>
      </c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1">
        <v>281</v>
      </c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</row>
    <row r="290" spans="14:39">
      <c r="N290" s="21">
        <v>282</v>
      </c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1">
        <v>282</v>
      </c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</row>
    <row r="291" spans="14:39">
      <c r="N291" s="21">
        <v>283</v>
      </c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1">
        <v>283</v>
      </c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</row>
    <row r="292" spans="14:39">
      <c r="N292" s="21">
        <v>284</v>
      </c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1">
        <v>284</v>
      </c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</row>
    <row r="293" spans="14:39">
      <c r="N293" s="21">
        <v>285</v>
      </c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1">
        <v>285</v>
      </c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</row>
    <row r="294" spans="14:39">
      <c r="N294" s="21">
        <v>286</v>
      </c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1">
        <v>286</v>
      </c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</row>
    <row r="295" spans="14:39">
      <c r="N295" s="21">
        <v>287</v>
      </c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1">
        <v>287</v>
      </c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</row>
    <row r="296" spans="14:39">
      <c r="N296" s="21">
        <v>288</v>
      </c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1">
        <v>288</v>
      </c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</row>
    <row r="297" spans="14:39">
      <c r="N297" s="21">
        <v>289</v>
      </c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1">
        <v>289</v>
      </c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</row>
    <row r="298" spans="14:39">
      <c r="N298" s="21">
        <v>290</v>
      </c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1">
        <v>290</v>
      </c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</row>
    <row r="299" spans="14:39">
      <c r="N299" s="21">
        <v>291</v>
      </c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1">
        <v>291</v>
      </c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</row>
    <row r="300" spans="14:39">
      <c r="N300" s="21">
        <v>292</v>
      </c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1">
        <v>292</v>
      </c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</row>
    <row r="301" spans="14:39">
      <c r="N301" s="21">
        <v>293</v>
      </c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1">
        <v>293</v>
      </c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</row>
    <row r="302" spans="14:39">
      <c r="N302" s="21">
        <v>294</v>
      </c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1">
        <v>294</v>
      </c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</row>
    <row r="303" spans="14:39">
      <c r="N303" s="21">
        <v>295</v>
      </c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1">
        <v>295</v>
      </c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</row>
    <row r="304" spans="14:39">
      <c r="N304" s="21">
        <v>296</v>
      </c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1">
        <v>296</v>
      </c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</row>
    <row r="305" spans="14:39">
      <c r="N305" s="21">
        <v>297</v>
      </c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1">
        <v>297</v>
      </c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</row>
    <row r="306" spans="14:39">
      <c r="N306" s="21">
        <v>298</v>
      </c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1">
        <v>298</v>
      </c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</row>
    <row r="307" spans="14:39">
      <c r="N307" s="21">
        <v>299</v>
      </c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1">
        <v>299</v>
      </c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</row>
    <row r="308" spans="14:39">
      <c r="N308" s="21">
        <v>300</v>
      </c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1">
        <v>300</v>
      </c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</row>
    <row r="309" spans="14:39">
      <c r="N309" s="21">
        <v>301</v>
      </c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1">
        <v>301</v>
      </c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</row>
    <row r="310" spans="14:39">
      <c r="N310" s="21">
        <v>302</v>
      </c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1">
        <v>302</v>
      </c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</row>
    <row r="311" spans="14:39">
      <c r="N311" s="21">
        <v>303</v>
      </c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1">
        <v>303</v>
      </c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</row>
    <row r="312" spans="14:39">
      <c r="N312" s="21">
        <v>304</v>
      </c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1">
        <v>304</v>
      </c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</row>
    <row r="313" spans="14:39">
      <c r="N313" s="21">
        <v>305</v>
      </c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1">
        <v>305</v>
      </c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</row>
    <row r="314" spans="14:39">
      <c r="N314" s="21">
        <v>306</v>
      </c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1">
        <v>306</v>
      </c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</row>
    <row r="315" spans="14:39">
      <c r="N315" s="21">
        <v>307</v>
      </c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1">
        <v>307</v>
      </c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</row>
    <row r="316" spans="14:39">
      <c r="N316" s="21">
        <v>308</v>
      </c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1">
        <v>308</v>
      </c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</row>
    <row r="317" spans="14:39">
      <c r="N317" s="21">
        <v>309</v>
      </c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1">
        <v>309</v>
      </c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</row>
    <row r="318" spans="14:39">
      <c r="N318" s="21">
        <v>310</v>
      </c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1">
        <v>310</v>
      </c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</row>
    <row r="319" spans="14:39">
      <c r="N319" s="21">
        <v>311</v>
      </c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1">
        <v>311</v>
      </c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</row>
    <row r="320" spans="14:39">
      <c r="N320" s="21">
        <v>312</v>
      </c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1">
        <v>312</v>
      </c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</row>
    <row r="321" spans="14:39">
      <c r="N321" s="21">
        <v>313</v>
      </c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1">
        <v>313</v>
      </c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</row>
    <row r="322" spans="14:39">
      <c r="N322" s="21">
        <v>314</v>
      </c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1">
        <v>314</v>
      </c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</row>
    <row r="323" spans="14:39">
      <c r="N323" s="21">
        <v>315</v>
      </c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1">
        <v>315</v>
      </c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</row>
    <row r="324" spans="14:39">
      <c r="N324" s="21">
        <v>316</v>
      </c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1">
        <v>316</v>
      </c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</row>
    <row r="325" spans="14:39">
      <c r="N325" s="21">
        <v>317</v>
      </c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1">
        <v>317</v>
      </c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</row>
    <row r="326" spans="14:39">
      <c r="N326" s="21">
        <v>318</v>
      </c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1">
        <v>318</v>
      </c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</row>
    <row r="327" spans="14:39">
      <c r="N327" s="21">
        <v>319</v>
      </c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1">
        <v>319</v>
      </c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</row>
    <row r="328" spans="14:39">
      <c r="N328" s="21">
        <v>320</v>
      </c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1">
        <v>320</v>
      </c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</row>
    <row r="329" spans="14:39">
      <c r="N329" s="21">
        <v>321</v>
      </c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1">
        <v>321</v>
      </c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</row>
    <row r="330" spans="14:39">
      <c r="N330" s="21">
        <v>322</v>
      </c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1">
        <v>322</v>
      </c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</row>
    <row r="331" spans="14:39">
      <c r="N331" s="21">
        <v>323</v>
      </c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1">
        <v>323</v>
      </c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</row>
    <row r="332" spans="14:39">
      <c r="N332" s="21">
        <v>324</v>
      </c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1">
        <v>324</v>
      </c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</row>
    <row r="333" spans="14:39">
      <c r="N333" s="21">
        <v>325</v>
      </c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1">
        <v>325</v>
      </c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</row>
    <row r="334" spans="14:39">
      <c r="N334" s="21">
        <v>326</v>
      </c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1">
        <v>326</v>
      </c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</row>
    <row r="335" spans="14:39">
      <c r="N335" s="21">
        <v>327</v>
      </c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1">
        <v>327</v>
      </c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</row>
    <row r="336" spans="14:39">
      <c r="N336" s="21">
        <v>328</v>
      </c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1">
        <v>328</v>
      </c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</row>
    <row r="337" spans="14:39">
      <c r="N337" s="21">
        <v>329</v>
      </c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1">
        <v>329</v>
      </c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</row>
    <row r="338" spans="14:39">
      <c r="N338" s="21">
        <v>330</v>
      </c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1">
        <v>330</v>
      </c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</row>
    <row r="339" spans="14:39">
      <c r="N339" s="21">
        <v>331</v>
      </c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1">
        <v>331</v>
      </c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</row>
    <row r="340" spans="14:39">
      <c r="N340" s="21">
        <v>332</v>
      </c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1">
        <v>332</v>
      </c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</row>
    <row r="341" spans="14:39">
      <c r="N341" s="21">
        <v>333</v>
      </c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1">
        <v>333</v>
      </c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</row>
    <row r="342" spans="14:39">
      <c r="N342" s="21">
        <v>334</v>
      </c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1">
        <v>334</v>
      </c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</row>
    <row r="343" spans="14:39">
      <c r="N343" s="21">
        <v>335</v>
      </c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1">
        <v>335</v>
      </c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</row>
    <row r="344" spans="14:39">
      <c r="N344" s="21">
        <v>336</v>
      </c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1">
        <v>336</v>
      </c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</row>
    <row r="345" spans="14:39">
      <c r="N345" s="21">
        <v>337</v>
      </c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1">
        <v>337</v>
      </c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</row>
    <row r="346" spans="14:39">
      <c r="N346" s="21">
        <v>338</v>
      </c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1">
        <v>338</v>
      </c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</row>
    <row r="347" spans="14:39">
      <c r="N347" s="21">
        <v>339</v>
      </c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1">
        <v>339</v>
      </c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</row>
    <row r="348" spans="14:39">
      <c r="N348" s="21">
        <v>340</v>
      </c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1">
        <v>340</v>
      </c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</row>
    <row r="349" spans="14:39">
      <c r="N349" s="21">
        <v>341</v>
      </c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1">
        <v>341</v>
      </c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</row>
    <row r="350" spans="14:39">
      <c r="N350" s="21">
        <v>342</v>
      </c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1">
        <v>342</v>
      </c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</row>
    <row r="351" spans="14:39">
      <c r="N351" s="21">
        <v>343</v>
      </c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1">
        <v>343</v>
      </c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</row>
    <row r="352" spans="14:39">
      <c r="N352" s="21">
        <v>344</v>
      </c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1">
        <v>344</v>
      </c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</row>
    <row r="353" spans="14:39">
      <c r="N353" s="21">
        <v>345</v>
      </c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1">
        <v>345</v>
      </c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</row>
    <row r="354" spans="14:39">
      <c r="N354" s="21">
        <v>346</v>
      </c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1">
        <v>346</v>
      </c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</row>
    <row r="355" spans="14:39">
      <c r="N355" s="21">
        <v>347</v>
      </c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1">
        <v>347</v>
      </c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</row>
    <row r="356" spans="14:39">
      <c r="N356" s="21">
        <v>348</v>
      </c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1">
        <v>348</v>
      </c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</row>
    <row r="357" spans="14:39">
      <c r="N357" s="21">
        <v>349</v>
      </c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1">
        <v>349</v>
      </c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</row>
    <row r="358" spans="14:39">
      <c r="N358" s="21">
        <v>350</v>
      </c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1">
        <v>350</v>
      </c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</row>
    <row r="359" spans="14:39">
      <c r="N359" s="21">
        <v>351</v>
      </c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1">
        <v>351</v>
      </c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</row>
    <row r="360" spans="14:39">
      <c r="N360" s="21">
        <v>352</v>
      </c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1">
        <v>352</v>
      </c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</row>
    <row r="361" spans="14:39">
      <c r="N361" s="21">
        <v>353</v>
      </c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1">
        <v>353</v>
      </c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</row>
    <row r="362" spans="14:39">
      <c r="N362" s="21">
        <v>354</v>
      </c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1">
        <v>354</v>
      </c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</row>
    <row r="363" spans="14:39">
      <c r="N363" s="21">
        <v>355</v>
      </c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1">
        <v>355</v>
      </c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</row>
    <row r="364" spans="14:39">
      <c r="N364" s="21">
        <v>356</v>
      </c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1">
        <v>356</v>
      </c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</row>
    <row r="365" spans="14:39">
      <c r="N365" s="21">
        <v>357</v>
      </c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1">
        <v>357</v>
      </c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</row>
    <row r="366" spans="14:39">
      <c r="N366" s="21">
        <v>358</v>
      </c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1">
        <v>358</v>
      </c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</row>
    <row r="367" spans="14:39">
      <c r="N367" s="21">
        <v>359</v>
      </c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1">
        <v>359</v>
      </c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</row>
    <row r="368" spans="14:39">
      <c r="N368" s="21">
        <v>360</v>
      </c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1">
        <v>360</v>
      </c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</row>
    <row r="369" spans="14:39">
      <c r="N369" s="21">
        <v>361</v>
      </c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1">
        <v>361</v>
      </c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</row>
    <row r="370" spans="14:39">
      <c r="N370" s="21">
        <v>362</v>
      </c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1">
        <v>362</v>
      </c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</row>
    <row r="371" spans="14:39">
      <c r="N371" s="21">
        <v>363</v>
      </c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1">
        <v>363</v>
      </c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</row>
    <row r="372" spans="14:39">
      <c r="N372" s="21">
        <v>364</v>
      </c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1">
        <v>364</v>
      </c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</row>
    <row r="373" spans="14:39">
      <c r="N373" s="21">
        <v>365</v>
      </c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1">
        <v>365</v>
      </c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</row>
    <row r="374" spans="14:39">
      <c r="N374" s="21">
        <v>366</v>
      </c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1">
        <v>366</v>
      </c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</row>
    <row r="375" spans="14:39">
      <c r="N375" s="21">
        <v>367</v>
      </c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1">
        <v>367</v>
      </c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</row>
    <row r="376" spans="14:39">
      <c r="N376" s="21">
        <v>368</v>
      </c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1">
        <v>368</v>
      </c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</row>
    <row r="377" spans="14:39">
      <c r="N377" s="21">
        <v>369</v>
      </c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1">
        <v>369</v>
      </c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</row>
    <row r="378" spans="14:39">
      <c r="N378" s="21">
        <v>370</v>
      </c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1">
        <v>370</v>
      </c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</row>
    <row r="379" spans="14:39">
      <c r="N379" s="21">
        <v>371</v>
      </c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1">
        <v>371</v>
      </c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</row>
    <row r="380" spans="14:39">
      <c r="N380" s="21">
        <v>372</v>
      </c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1">
        <v>372</v>
      </c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</row>
    <row r="381" spans="14:39">
      <c r="N381" s="21">
        <v>373</v>
      </c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1">
        <v>373</v>
      </c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</row>
    <row r="382" spans="14:39">
      <c r="N382" s="21">
        <v>374</v>
      </c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1">
        <v>374</v>
      </c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</row>
    <row r="383" spans="14:39">
      <c r="N383" s="21">
        <v>375</v>
      </c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1">
        <v>375</v>
      </c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</row>
    <row r="384" spans="14:39">
      <c r="N384" s="21">
        <v>376</v>
      </c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1">
        <v>376</v>
      </c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</row>
    <row r="385" spans="14:39">
      <c r="N385" s="21">
        <v>377</v>
      </c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1">
        <v>377</v>
      </c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</row>
    <row r="386" spans="14:39">
      <c r="N386" s="21">
        <v>378</v>
      </c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1">
        <v>378</v>
      </c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</row>
    <row r="387" spans="14:39">
      <c r="N387" s="21">
        <v>379</v>
      </c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1">
        <v>379</v>
      </c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</row>
    <row r="388" spans="14:39">
      <c r="N388" s="21">
        <v>380</v>
      </c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1">
        <v>380</v>
      </c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</row>
    <row r="389" spans="14:39">
      <c r="N389" s="21">
        <v>381</v>
      </c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1">
        <v>381</v>
      </c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</row>
    <row r="390" spans="14:39">
      <c r="N390" s="21">
        <v>382</v>
      </c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1">
        <v>382</v>
      </c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</row>
    <row r="391" spans="14:39">
      <c r="N391" s="21">
        <v>383</v>
      </c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1">
        <v>383</v>
      </c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</row>
    <row r="392" spans="14:39">
      <c r="N392" s="21">
        <v>384</v>
      </c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1">
        <v>384</v>
      </c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</row>
    <row r="393" spans="14:39">
      <c r="N393" s="21">
        <v>385</v>
      </c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1">
        <v>385</v>
      </c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</row>
    <row r="394" spans="14:39">
      <c r="N394" s="21">
        <v>386</v>
      </c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1">
        <v>386</v>
      </c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</row>
    <row r="395" spans="14:39">
      <c r="N395" s="21">
        <v>387</v>
      </c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1">
        <v>387</v>
      </c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</row>
    <row r="396" spans="14:39">
      <c r="N396" s="21">
        <v>388</v>
      </c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1">
        <v>388</v>
      </c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</row>
    <row r="397" spans="14:39">
      <c r="N397" s="21">
        <v>389</v>
      </c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1">
        <v>389</v>
      </c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</row>
    <row r="398" spans="14:39">
      <c r="N398" s="21">
        <v>390</v>
      </c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1">
        <v>390</v>
      </c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</row>
    <row r="399" spans="14:39">
      <c r="N399" s="21">
        <v>391</v>
      </c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1">
        <v>391</v>
      </c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</row>
    <row r="400" spans="14:39">
      <c r="N400" s="21">
        <v>392</v>
      </c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1">
        <v>392</v>
      </c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</row>
    <row r="401" spans="14:39">
      <c r="N401" s="21">
        <v>393</v>
      </c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1">
        <v>393</v>
      </c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</row>
    <row r="402" spans="14:39">
      <c r="N402" s="21">
        <v>394</v>
      </c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1">
        <v>394</v>
      </c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</row>
    <row r="403" spans="14:39">
      <c r="N403" s="21">
        <v>395</v>
      </c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1">
        <v>395</v>
      </c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</row>
    <row r="404" spans="14:39">
      <c r="N404" s="21">
        <v>396</v>
      </c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1">
        <v>396</v>
      </c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</row>
    <row r="405" spans="14:39">
      <c r="N405" s="21">
        <v>397</v>
      </c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1">
        <v>397</v>
      </c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</row>
    <row r="406" spans="14:39">
      <c r="N406" s="21">
        <v>398</v>
      </c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1">
        <v>398</v>
      </c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</row>
    <row r="407" spans="14:39">
      <c r="N407" s="21">
        <v>399</v>
      </c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1">
        <v>399</v>
      </c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</row>
    <row r="408" spans="14:39">
      <c r="N408" s="21">
        <v>400</v>
      </c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1">
        <v>400</v>
      </c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</row>
    <row r="409" spans="14:39">
      <c r="N409" s="21">
        <v>401</v>
      </c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1">
        <v>401</v>
      </c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</row>
    <row r="410" spans="14:39">
      <c r="N410" s="21">
        <v>402</v>
      </c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1">
        <v>402</v>
      </c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</row>
    <row r="411" spans="14:39">
      <c r="N411" s="21">
        <v>403</v>
      </c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1">
        <v>403</v>
      </c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</row>
    <row r="412" spans="14:39">
      <c r="N412" s="21">
        <v>404</v>
      </c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1">
        <v>404</v>
      </c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</row>
    <row r="413" spans="14:39">
      <c r="N413" s="21">
        <v>405</v>
      </c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1">
        <v>405</v>
      </c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</row>
    <row r="414" spans="14:39">
      <c r="N414" s="21">
        <v>406</v>
      </c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1">
        <v>406</v>
      </c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</row>
    <row r="415" spans="14:39">
      <c r="N415" s="21">
        <v>407</v>
      </c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1">
        <v>407</v>
      </c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</row>
    <row r="416" spans="14:39">
      <c r="N416" s="21">
        <v>408</v>
      </c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1">
        <v>408</v>
      </c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</row>
    <row r="417" spans="14:39">
      <c r="N417" s="21">
        <v>409</v>
      </c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1">
        <v>409</v>
      </c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</row>
    <row r="418" spans="14:39">
      <c r="N418" s="21">
        <v>410</v>
      </c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1">
        <v>410</v>
      </c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</row>
    <row r="419" spans="14:39">
      <c r="N419" s="21">
        <v>411</v>
      </c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1">
        <v>411</v>
      </c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</row>
    <row r="420" spans="14:39">
      <c r="N420" s="21">
        <v>412</v>
      </c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1">
        <v>412</v>
      </c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</row>
    <row r="421" spans="14:39">
      <c r="N421" s="21">
        <v>413</v>
      </c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1">
        <v>413</v>
      </c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</row>
    <row r="422" spans="14:39">
      <c r="N422" s="21">
        <v>414</v>
      </c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1">
        <v>414</v>
      </c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</row>
    <row r="423" spans="14:39">
      <c r="N423" s="21">
        <v>415</v>
      </c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1">
        <v>415</v>
      </c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</row>
    <row r="424" spans="14:39">
      <c r="N424" s="21">
        <v>416</v>
      </c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1">
        <v>416</v>
      </c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</row>
    <row r="425" spans="14:39">
      <c r="N425" s="21">
        <v>417</v>
      </c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1">
        <v>417</v>
      </c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</row>
    <row r="426" spans="14:39">
      <c r="N426" s="21">
        <v>418</v>
      </c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1">
        <v>418</v>
      </c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</row>
    <row r="427" spans="14:39">
      <c r="N427" s="21">
        <v>419</v>
      </c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1">
        <v>419</v>
      </c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</row>
    <row r="428" spans="14:39">
      <c r="N428" s="21">
        <v>420</v>
      </c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1">
        <v>420</v>
      </c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</row>
    <row r="429" spans="14:39">
      <c r="N429" s="21">
        <v>421</v>
      </c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1">
        <v>421</v>
      </c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</row>
    <row r="430" spans="14:39">
      <c r="N430" s="21">
        <v>422</v>
      </c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1">
        <v>422</v>
      </c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</row>
    <row r="431" spans="14:39">
      <c r="N431" s="21">
        <v>423</v>
      </c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1">
        <v>423</v>
      </c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</row>
    <row r="432" spans="14:39">
      <c r="N432" s="21">
        <v>424</v>
      </c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1">
        <v>424</v>
      </c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</row>
    <row r="433" spans="14:39">
      <c r="N433" s="21">
        <v>425</v>
      </c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1">
        <v>425</v>
      </c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</row>
    <row r="434" spans="14:39">
      <c r="N434" s="21">
        <v>426</v>
      </c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1">
        <v>426</v>
      </c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</row>
    <row r="435" spans="14:39">
      <c r="N435" s="21">
        <v>427</v>
      </c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1">
        <v>427</v>
      </c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</row>
    <row r="436" spans="14:39">
      <c r="N436" s="21">
        <v>428</v>
      </c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1">
        <v>428</v>
      </c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</row>
    <row r="437" spans="14:39">
      <c r="N437" s="21">
        <v>429</v>
      </c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1">
        <v>429</v>
      </c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</row>
    <row r="438" spans="14:39">
      <c r="N438" s="21">
        <v>430</v>
      </c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1">
        <v>430</v>
      </c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</row>
    <row r="439" spans="14:39">
      <c r="N439" s="21">
        <v>431</v>
      </c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1">
        <v>431</v>
      </c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</row>
    <row r="440" spans="14:39">
      <c r="N440" s="21">
        <v>432</v>
      </c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1">
        <v>432</v>
      </c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</row>
    <row r="441" spans="14:39">
      <c r="N441" s="21">
        <v>433</v>
      </c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1">
        <v>433</v>
      </c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</row>
    <row r="442" spans="14:39">
      <c r="N442" s="21">
        <v>434</v>
      </c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1">
        <v>434</v>
      </c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</row>
    <row r="443" spans="14:39">
      <c r="N443" s="21">
        <v>435</v>
      </c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1">
        <v>435</v>
      </c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</row>
    <row r="444" spans="14:39">
      <c r="N444" s="21">
        <v>436</v>
      </c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1">
        <v>436</v>
      </c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</row>
    <row r="445" spans="14:39">
      <c r="N445" s="21">
        <v>437</v>
      </c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1">
        <v>437</v>
      </c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</row>
    <row r="446" spans="14:39">
      <c r="N446" s="21">
        <v>438</v>
      </c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1">
        <v>438</v>
      </c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</row>
    <row r="447" spans="14:39">
      <c r="N447" s="21">
        <v>439</v>
      </c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1">
        <v>439</v>
      </c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</row>
    <row r="448" spans="14:39">
      <c r="N448" s="21">
        <v>440</v>
      </c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1">
        <v>440</v>
      </c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</row>
    <row r="449" spans="14:39">
      <c r="N449" s="21">
        <v>441</v>
      </c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1">
        <v>441</v>
      </c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</row>
    <row r="450" spans="14:39">
      <c r="N450" s="21">
        <v>442</v>
      </c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1">
        <v>442</v>
      </c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</row>
    <row r="451" spans="14:39">
      <c r="N451" s="21">
        <v>443</v>
      </c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1">
        <v>443</v>
      </c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</row>
    <row r="452" spans="14:39">
      <c r="N452" s="21">
        <v>444</v>
      </c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1">
        <v>444</v>
      </c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</row>
    <row r="453" spans="14:39">
      <c r="N453" s="21">
        <v>445</v>
      </c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1">
        <v>445</v>
      </c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</row>
    <row r="454" spans="14:39">
      <c r="N454" s="21">
        <v>446</v>
      </c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1">
        <v>446</v>
      </c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</row>
    <row r="455" spans="14:39">
      <c r="N455" s="21">
        <v>447</v>
      </c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1">
        <v>447</v>
      </c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</row>
    <row r="456" spans="14:39">
      <c r="N456" s="21">
        <v>448</v>
      </c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1">
        <v>448</v>
      </c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</row>
    <row r="457" spans="14:39">
      <c r="N457" s="21">
        <v>449</v>
      </c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1">
        <v>449</v>
      </c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</row>
    <row r="458" spans="14:39">
      <c r="N458" s="21">
        <v>450</v>
      </c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1">
        <v>450</v>
      </c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</row>
    <row r="459" spans="14:39">
      <c r="N459" s="21">
        <v>451</v>
      </c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1">
        <v>451</v>
      </c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</row>
    <row r="460" spans="14:39">
      <c r="N460" s="21">
        <v>452</v>
      </c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1">
        <v>452</v>
      </c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</row>
    <row r="461" spans="14:39">
      <c r="N461" s="21">
        <v>453</v>
      </c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1">
        <v>453</v>
      </c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</row>
    <row r="462" spans="14:39">
      <c r="N462" s="21">
        <v>454</v>
      </c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1">
        <v>454</v>
      </c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</row>
    <row r="463" spans="14:39">
      <c r="N463" s="21">
        <v>455</v>
      </c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1">
        <v>455</v>
      </c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spans="14:39">
      <c r="N464" s="21">
        <v>456</v>
      </c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1">
        <v>456</v>
      </c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</row>
    <row r="465" spans="14:39">
      <c r="N465" s="21">
        <v>457</v>
      </c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1">
        <v>457</v>
      </c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</row>
    <row r="466" spans="14:39">
      <c r="N466" s="21">
        <v>458</v>
      </c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1">
        <v>458</v>
      </c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</row>
    <row r="467" spans="14:39">
      <c r="N467" s="21">
        <v>459</v>
      </c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1">
        <v>459</v>
      </c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</row>
    <row r="468" spans="14:39">
      <c r="N468" s="21">
        <v>460</v>
      </c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1">
        <v>460</v>
      </c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</row>
    <row r="469" spans="14:39">
      <c r="N469" s="21">
        <v>461</v>
      </c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1">
        <v>461</v>
      </c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</row>
    <row r="470" spans="14:39">
      <c r="N470" s="21">
        <v>462</v>
      </c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1">
        <v>462</v>
      </c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</row>
    <row r="471" spans="14:39">
      <c r="N471" s="21">
        <v>463</v>
      </c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1">
        <v>463</v>
      </c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</row>
    <row r="472" spans="14:39">
      <c r="N472" s="21">
        <v>464</v>
      </c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1">
        <v>464</v>
      </c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</row>
    <row r="473" spans="14:39">
      <c r="N473" s="21">
        <v>465</v>
      </c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1">
        <v>465</v>
      </c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</row>
    <row r="474" spans="14:39">
      <c r="N474" s="21">
        <v>466</v>
      </c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1">
        <v>466</v>
      </c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</row>
    <row r="475" spans="14:39">
      <c r="N475" s="21">
        <v>467</v>
      </c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1">
        <v>467</v>
      </c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</row>
    <row r="476" spans="14:39">
      <c r="N476" s="21">
        <v>468</v>
      </c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1">
        <v>468</v>
      </c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</row>
    <row r="477" spans="14:39">
      <c r="N477" s="21">
        <v>469</v>
      </c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1">
        <v>469</v>
      </c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</row>
    <row r="478" spans="14:39">
      <c r="N478" s="21">
        <v>470</v>
      </c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1">
        <v>470</v>
      </c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</row>
    <row r="479" spans="14:39">
      <c r="N479" s="21">
        <v>471</v>
      </c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1">
        <v>471</v>
      </c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</row>
    <row r="480" spans="14:39">
      <c r="N480" s="21">
        <v>472</v>
      </c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1">
        <v>472</v>
      </c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</row>
    <row r="481" spans="14:39">
      <c r="N481" s="21">
        <v>473</v>
      </c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1">
        <v>473</v>
      </c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</row>
    <row r="482" spans="14:39">
      <c r="N482" s="21">
        <v>474</v>
      </c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1">
        <v>474</v>
      </c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</row>
    <row r="483" spans="14:39">
      <c r="N483" s="21">
        <v>475</v>
      </c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1">
        <v>475</v>
      </c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</row>
    <row r="484" spans="14:39">
      <c r="N484" s="21">
        <v>476</v>
      </c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1">
        <v>476</v>
      </c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</row>
    <row r="485" spans="14:39">
      <c r="N485" s="21">
        <v>477</v>
      </c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1">
        <v>477</v>
      </c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</row>
    <row r="486" spans="14:39">
      <c r="N486" s="21">
        <v>478</v>
      </c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1">
        <v>478</v>
      </c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</row>
    <row r="487" spans="14:39">
      <c r="N487" s="21">
        <v>479</v>
      </c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1">
        <v>479</v>
      </c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</row>
    <row r="488" spans="14:39">
      <c r="N488" s="21">
        <v>480</v>
      </c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1">
        <v>480</v>
      </c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</row>
    <row r="489" spans="14:39">
      <c r="N489" s="21">
        <v>481</v>
      </c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1">
        <v>481</v>
      </c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</row>
    <row r="490" spans="14:39">
      <c r="N490" s="21">
        <v>482</v>
      </c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1">
        <v>482</v>
      </c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</row>
    <row r="491" spans="14:39">
      <c r="N491" s="21">
        <v>483</v>
      </c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1">
        <v>483</v>
      </c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</row>
    <row r="492" spans="14:39">
      <c r="N492" s="21">
        <v>484</v>
      </c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1">
        <v>484</v>
      </c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</row>
    <row r="493" spans="14:39">
      <c r="N493" s="21">
        <v>485</v>
      </c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1">
        <v>485</v>
      </c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</row>
    <row r="494" spans="14:39">
      <c r="N494" s="21">
        <v>486</v>
      </c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1">
        <v>486</v>
      </c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</row>
    <row r="495" spans="14:39">
      <c r="N495" s="21">
        <v>487</v>
      </c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1">
        <v>487</v>
      </c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</row>
    <row r="496" spans="14:39">
      <c r="N496" s="21">
        <v>488</v>
      </c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1">
        <v>488</v>
      </c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</row>
    <row r="497" spans="14:39">
      <c r="N497" s="21">
        <v>489</v>
      </c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1">
        <v>489</v>
      </c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</row>
    <row r="498" spans="14:39">
      <c r="N498" s="21">
        <v>490</v>
      </c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1">
        <v>490</v>
      </c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</row>
    <row r="499" spans="14:39">
      <c r="N499" s="21">
        <v>491</v>
      </c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1">
        <v>491</v>
      </c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</row>
    <row r="500" spans="14:39">
      <c r="N500" s="21">
        <v>492</v>
      </c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1">
        <v>492</v>
      </c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</row>
    <row r="501" spans="14:39">
      <c r="N501" s="21">
        <v>493</v>
      </c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1">
        <v>493</v>
      </c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</row>
    <row r="502" spans="14:39">
      <c r="N502" s="21">
        <v>494</v>
      </c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1">
        <v>494</v>
      </c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</row>
    <row r="503" spans="14:39">
      <c r="N503" s="21">
        <v>495</v>
      </c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1">
        <v>495</v>
      </c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</row>
    <row r="504" spans="14:39">
      <c r="N504" s="21">
        <v>496</v>
      </c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1">
        <v>496</v>
      </c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</row>
    <row r="505" spans="14:39">
      <c r="N505" s="21">
        <v>497</v>
      </c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1">
        <v>497</v>
      </c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</row>
    <row r="506" spans="14:39">
      <c r="N506" s="21">
        <v>498</v>
      </c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1">
        <v>498</v>
      </c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</row>
    <row r="507" spans="14:39">
      <c r="N507" s="21">
        <v>499</v>
      </c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1">
        <v>499</v>
      </c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</row>
    <row r="508" spans="14:39">
      <c r="N508" s="21">
        <v>500</v>
      </c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1">
        <v>500</v>
      </c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</row>
    <row r="509" spans="14:39">
      <c r="N509" s="21">
        <v>501</v>
      </c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1">
        <v>501</v>
      </c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</row>
    <row r="510" spans="14:39">
      <c r="N510" s="21">
        <v>502</v>
      </c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1">
        <v>502</v>
      </c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</row>
    <row r="511" spans="14:39">
      <c r="N511" s="21">
        <v>503</v>
      </c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1">
        <v>503</v>
      </c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</row>
    <row r="512" spans="14:39">
      <c r="N512" s="21">
        <v>504</v>
      </c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1">
        <v>504</v>
      </c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</row>
    <row r="513" spans="14:39">
      <c r="N513" s="21">
        <v>505</v>
      </c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1">
        <v>505</v>
      </c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</row>
    <row r="514" spans="14:39">
      <c r="N514" s="21">
        <v>506</v>
      </c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1">
        <v>506</v>
      </c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</row>
    <row r="515" spans="14:39">
      <c r="N515" s="21">
        <v>507</v>
      </c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1">
        <v>507</v>
      </c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</row>
    <row r="516" spans="14:39">
      <c r="N516" s="21">
        <v>508</v>
      </c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1">
        <v>508</v>
      </c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</row>
    <row r="517" spans="14:39">
      <c r="N517" s="21">
        <v>509</v>
      </c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1">
        <v>509</v>
      </c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</row>
    <row r="518" spans="14:39">
      <c r="N518" s="21">
        <v>510</v>
      </c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1">
        <v>510</v>
      </c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</row>
    <row r="519" spans="14:39">
      <c r="N519" s="21">
        <v>511</v>
      </c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1">
        <v>511</v>
      </c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</row>
    <row r="520" spans="14:39">
      <c r="N520" s="21">
        <v>512</v>
      </c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1">
        <v>512</v>
      </c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</row>
    <row r="521" spans="14:39">
      <c r="N521" s="21">
        <v>513</v>
      </c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1">
        <v>513</v>
      </c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</row>
    <row r="522" spans="14:39">
      <c r="N522" s="21">
        <v>514</v>
      </c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1">
        <v>514</v>
      </c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</row>
    <row r="523" spans="14:39">
      <c r="N523" s="21">
        <v>515</v>
      </c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1">
        <v>515</v>
      </c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</row>
    <row r="524" spans="14:39">
      <c r="N524" s="21">
        <v>516</v>
      </c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1">
        <v>516</v>
      </c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</row>
    <row r="525" spans="14:39">
      <c r="N525" s="21">
        <v>517</v>
      </c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1">
        <v>517</v>
      </c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</row>
    <row r="526" spans="14:39">
      <c r="N526" s="21">
        <v>518</v>
      </c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1">
        <v>518</v>
      </c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</row>
    <row r="527" spans="14:39">
      <c r="N527" s="21">
        <v>519</v>
      </c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1">
        <v>519</v>
      </c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</row>
    <row r="528" spans="14:39">
      <c r="N528" s="21">
        <v>520</v>
      </c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1">
        <v>520</v>
      </c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</row>
    <row r="529" spans="14:39">
      <c r="N529" s="21">
        <v>521</v>
      </c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1">
        <v>521</v>
      </c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</row>
    <row r="530" spans="14:39">
      <c r="N530" s="21">
        <v>522</v>
      </c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1">
        <v>522</v>
      </c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</row>
    <row r="531" spans="14:39">
      <c r="N531" s="21">
        <v>523</v>
      </c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1">
        <v>523</v>
      </c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</row>
    <row r="532" spans="14:39">
      <c r="N532" s="21">
        <v>524</v>
      </c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1">
        <v>524</v>
      </c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</row>
    <row r="533" spans="14:39">
      <c r="N533" s="21">
        <v>525</v>
      </c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1">
        <v>525</v>
      </c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</row>
    <row r="534" spans="14:39">
      <c r="N534" s="21">
        <v>526</v>
      </c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1">
        <v>526</v>
      </c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</row>
    <row r="535" spans="14:39">
      <c r="N535" s="21">
        <v>527</v>
      </c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1">
        <v>527</v>
      </c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</row>
    <row r="536" spans="14:39">
      <c r="N536" s="21">
        <v>528</v>
      </c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1">
        <v>528</v>
      </c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</row>
    <row r="537" spans="14:39">
      <c r="N537" s="21">
        <v>529</v>
      </c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1">
        <v>529</v>
      </c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</row>
    <row r="538" spans="14:39">
      <c r="N538" s="21">
        <v>530</v>
      </c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1">
        <v>530</v>
      </c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</row>
    <row r="539" spans="14:39">
      <c r="N539" s="21">
        <v>531</v>
      </c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1">
        <v>531</v>
      </c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</row>
    <row r="540" spans="14:39">
      <c r="N540" s="21">
        <v>532</v>
      </c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1">
        <v>532</v>
      </c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</row>
    <row r="541" spans="14:39">
      <c r="N541" s="21">
        <v>533</v>
      </c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1">
        <v>533</v>
      </c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</row>
    <row r="542" spans="14:39">
      <c r="N542" s="21">
        <v>534</v>
      </c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1">
        <v>534</v>
      </c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</row>
    <row r="543" spans="14:39">
      <c r="N543" s="21">
        <v>535</v>
      </c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1">
        <v>535</v>
      </c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</row>
    <row r="544" spans="14:39">
      <c r="N544" s="21">
        <v>536</v>
      </c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1">
        <v>536</v>
      </c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</row>
    <row r="545" spans="14:39">
      <c r="N545" s="21">
        <v>537</v>
      </c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1">
        <v>537</v>
      </c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</row>
    <row r="546" spans="14:39">
      <c r="N546" s="21">
        <v>538</v>
      </c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1">
        <v>538</v>
      </c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</row>
    <row r="547" spans="14:39">
      <c r="N547" s="21">
        <v>539</v>
      </c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1">
        <v>539</v>
      </c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</row>
    <row r="548" spans="14:39">
      <c r="N548" s="21">
        <v>540</v>
      </c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1">
        <v>540</v>
      </c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</row>
    <row r="549" spans="14:39">
      <c r="N549" s="21">
        <v>541</v>
      </c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1">
        <v>541</v>
      </c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</row>
    <row r="550" spans="14:39">
      <c r="N550" s="21">
        <v>542</v>
      </c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1">
        <v>542</v>
      </c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</row>
    <row r="551" spans="14:39">
      <c r="N551" s="21">
        <v>543</v>
      </c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1">
        <v>543</v>
      </c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</row>
    <row r="552" spans="14:39">
      <c r="N552" s="21">
        <v>544</v>
      </c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1">
        <v>544</v>
      </c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</row>
    <row r="553" spans="14:39">
      <c r="N553" s="21">
        <v>545</v>
      </c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1">
        <v>545</v>
      </c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</row>
    <row r="554" spans="14:39">
      <c r="N554" s="21">
        <v>546</v>
      </c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1">
        <v>546</v>
      </c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</row>
    <row r="555" spans="14:39">
      <c r="N555" s="21">
        <v>547</v>
      </c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1">
        <v>547</v>
      </c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</row>
    <row r="556" spans="14:39">
      <c r="N556" s="21">
        <v>548</v>
      </c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1">
        <v>548</v>
      </c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</row>
    <row r="557" spans="14:39">
      <c r="N557" s="21">
        <v>549</v>
      </c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1">
        <v>549</v>
      </c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</row>
    <row r="558" spans="14:39">
      <c r="N558" s="21">
        <v>550</v>
      </c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1">
        <v>550</v>
      </c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</row>
    <row r="559" spans="14:39">
      <c r="N559" s="21">
        <v>551</v>
      </c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1">
        <v>551</v>
      </c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</row>
    <row r="560" spans="14:39">
      <c r="N560" s="21">
        <v>552</v>
      </c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1">
        <v>552</v>
      </c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</row>
    <row r="561" spans="14:39">
      <c r="N561" s="21">
        <v>553</v>
      </c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1">
        <v>553</v>
      </c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</row>
    <row r="562" spans="14:39">
      <c r="N562" s="21">
        <v>554</v>
      </c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1">
        <v>554</v>
      </c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</row>
    <row r="563" spans="14:39">
      <c r="N563" s="21">
        <v>555</v>
      </c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1">
        <v>555</v>
      </c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</row>
    <row r="564" spans="14:39">
      <c r="N564" s="21">
        <v>556</v>
      </c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1">
        <v>556</v>
      </c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</row>
    <row r="565" spans="14:39">
      <c r="N565" s="21">
        <v>557</v>
      </c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1">
        <v>557</v>
      </c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</row>
    <row r="566" spans="14:39">
      <c r="N566" s="21">
        <v>558</v>
      </c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1">
        <v>558</v>
      </c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</row>
    <row r="567" spans="14:39">
      <c r="N567" s="21">
        <v>559</v>
      </c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1">
        <v>559</v>
      </c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</row>
    <row r="568" spans="14:39">
      <c r="N568" s="21">
        <v>560</v>
      </c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1">
        <v>560</v>
      </c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</row>
    <row r="569" spans="14:39">
      <c r="N569" s="21">
        <v>561</v>
      </c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1">
        <v>561</v>
      </c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</row>
    <row r="570" spans="14:39">
      <c r="N570" s="21">
        <v>562</v>
      </c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1">
        <v>562</v>
      </c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</row>
    <row r="571" spans="14:39">
      <c r="N571" s="21">
        <v>563</v>
      </c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1">
        <v>563</v>
      </c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</row>
    <row r="572" spans="14:39">
      <c r="N572" s="21">
        <v>564</v>
      </c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1">
        <v>564</v>
      </c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</row>
    <row r="573" spans="14:39">
      <c r="N573" s="21">
        <v>565</v>
      </c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1">
        <v>565</v>
      </c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</row>
    <row r="574" spans="14:39">
      <c r="N574" s="21">
        <v>566</v>
      </c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1">
        <v>566</v>
      </c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</row>
    <row r="575" spans="14:39">
      <c r="N575" s="21">
        <v>567</v>
      </c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1">
        <v>567</v>
      </c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</row>
    <row r="576" spans="14:39">
      <c r="N576" s="21">
        <v>568</v>
      </c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1">
        <v>568</v>
      </c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</row>
    <row r="577" spans="14:39">
      <c r="N577" s="21">
        <v>569</v>
      </c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1">
        <v>569</v>
      </c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</row>
    <row r="578" spans="14:39">
      <c r="N578" s="21">
        <v>570</v>
      </c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1">
        <v>570</v>
      </c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</row>
    <row r="579" spans="14:39">
      <c r="N579" s="21">
        <v>571</v>
      </c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1">
        <v>571</v>
      </c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</row>
    <row r="580" spans="14:39">
      <c r="N580" s="21">
        <v>572</v>
      </c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1">
        <v>572</v>
      </c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</row>
    <row r="581" spans="14:39">
      <c r="N581" s="21">
        <v>573</v>
      </c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1">
        <v>573</v>
      </c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</row>
    <row r="582" spans="14:39">
      <c r="N582" s="21">
        <v>574</v>
      </c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1">
        <v>574</v>
      </c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</row>
    <row r="583" spans="14:39">
      <c r="N583" s="21">
        <v>575</v>
      </c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1">
        <v>575</v>
      </c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</row>
    <row r="584" spans="14:39">
      <c r="N584" s="21">
        <v>576</v>
      </c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1">
        <v>576</v>
      </c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</row>
    <row r="585" spans="14:39">
      <c r="N585" s="21">
        <v>577</v>
      </c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1">
        <v>577</v>
      </c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</row>
    <row r="586" spans="14:39">
      <c r="N586" s="21">
        <v>578</v>
      </c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1">
        <v>578</v>
      </c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</row>
    <row r="587" spans="14:39">
      <c r="N587" s="21">
        <v>579</v>
      </c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1">
        <v>579</v>
      </c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</row>
    <row r="588" spans="14:39">
      <c r="N588" s="21">
        <v>580</v>
      </c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1">
        <v>580</v>
      </c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</row>
    <row r="589" spans="14:39">
      <c r="N589" s="21">
        <v>581</v>
      </c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1">
        <v>581</v>
      </c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</row>
    <row r="590" spans="14:39">
      <c r="N590" s="21">
        <v>582</v>
      </c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1">
        <v>582</v>
      </c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</row>
    <row r="591" spans="14:39">
      <c r="N591" s="21">
        <v>583</v>
      </c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1">
        <v>583</v>
      </c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</row>
    <row r="592" spans="14:39">
      <c r="N592" s="21">
        <v>584</v>
      </c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1">
        <v>584</v>
      </c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</row>
    <row r="593" spans="14:39">
      <c r="N593" s="21">
        <v>585</v>
      </c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1">
        <v>585</v>
      </c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</row>
    <row r="594" spans="14:39">
      <c r="N594" s="21">
        <v>586</v>
      </c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1">
        <v>586</v>
      </c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</row>
    <row r="595" spans="14:39">
      <c r="N595" s="21">
        <v>587</v>
      </c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1">
        <v>587</v>
      </c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</row>
    <row r="596" spans="14:39">
      <c r="N596" s="21">
        <v>588</v>
      </c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1">
        <v>588</v>
      </c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</row>
    <row r="597" spans="14:39">
      <c r="N597" s="21">
        <v>589</v>
      </c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1">
        <v>589</v>
      </c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</row>
    <row r="598" spans="14:39">
      <c r="N598" s="21">
        <v>590</v>
      </c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1">
        <v>590</v>
      </c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</row>
    <row r="599" spans="14:39">
      <c r="N599" s="21">
        <v>591</v>
      </c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1">
        <v>591</v>
      </c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</row>
    <row r="600" spans="14:39">
      <c r="N600" s="21">
        <v>592</v>
      </c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1">
        <v>592</v>
      </c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</row>
    <row r="601" spans="14:39">
      <c r="N601" s="21">
        <v>593</v>
      </c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1">
        <v>593</v>
      </c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</row>
    <row r="602" spans="14:39">
      <c r="N602" s="21">
        <v>594</v>
      </c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1">
        <v>594</v>
      </c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</row>
    <row r="603" spans="14:39">
      <c r="N603" s="21">
        <v>595</v>
      </c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1">
        <v>595</v>
      </c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</row>
    <row r="604" spans="14:39">
      <c r="N604" s="21">
        <v>596</v>
      </c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1">
        <v>596</v>
      </c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</row>
    <row r="605" spans="14:39">
      <c r="N605" s="21">
        <v>597</v>
      </c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1">
        <v>597</v>
      </c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</row>
    <row r="606" spans="14:39">
      <c r="N606" s="21">
        <v>598</v>
      </c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1">
        <v>598</v>
      </c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</row>
    <row r="607" spans="14:39">
      <c r="N607" s="21">
        <v>599</v>
      </c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1">
        <v>599</v>
      </c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</row>
    <row r="608" spans="14:39">
      <c r="N608" s="21">
        <v>600</v>
      </c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1">
        <v>600</v>
      </c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</row>
    <row r="609" spans="14:39">
      <c r="N609" s="21">
        <v>601</v>
      </c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1">
        <v>601</v>
      </c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</row>
    <row r="610" spans="14:39">
      <c r="N610" s="21">
        <v>602</v>
      </c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1">
        <v>602</v>
      </c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</row>
    <row r="611" spans="14:39">
      <c r="N611" s="21">
        <v>603</v>
      </c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1">
        <v>603</v>
      </c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</row>
    <row r="612" spans="14:39">
      <c r="N612" s="21">
        <v>604</v>
      </c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1">
        <v>604</v>
      </c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</row>
    <row r="613" spans="14:39">
      <c r="N613" s="21">
        <v>605</v>
      </c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1">
        <v>605</v>
      </c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</row>
    <row r="614" spans="14:39">
      <c r="N614" s="21">
        <v>606</v>
      </c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1">
        <v>606</v>
      </c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</row>
    <row r="615" spans="14:39">
      <c r="N615" s="21">
        <v>607</v>
      </c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1">
        <v>607</v>
      </c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</row>
    <row r="616" spans="14:39">
      <c r="N616" s="21">
        <v>608</v>
      </c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1">
        <v>608</v>
      </c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</row>
    <row r="617" spans="14:39">
      <c r="N617" s="21">
        <v>609</v>
      </c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1">
        <v>609</v>
      </c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</row>
    <row r="618" spans="14:39">
      <c r="N618" s="21">
        <v>610</v>
      </c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1">
        <v>610</v>
      </c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</row>
    <row r="619" spans="14:39">
      <c r="N619" s="21">
        <v>611</v>
      </c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1">
        <v>611</v>
      </c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</row>
    <row r="620" spans="14:39">
      <c r="N620" s="21">
        <v>612</v>
      </c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1">
        <v>612</v>
      </c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</row>
    <row r="621" spans="14:39">
      <c r="N621" s="21">
        <v>613</v>
      </c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1">
        <v>613</v>
      </c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</row>
    <row r="622" spans="14:39">
      <c r="N622" s="21">
        <v>614</v>
      </c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1">
        <v>614</v>
      </c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</row>
    <row r="623" spans="14:39">
      <c r="N623" s="21">
        <v>615</v>
      </c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1">
        <v>615</v>
      </c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</row>
    <row r="624" spans="14:39">
      <c r="N624" s="21">
        <v>616</v>
      </c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1">
        <v>616</v>
      </c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</row>
    <row r="625" spans="14:39">
      <c r="N625" s="21">
        <v>617</v>
      </c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1">
        <v>617</v>
      </c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</row>
    <row r="626" spans="14:39">
      <c r="N626" s="21">
        <v>618</v>
      </c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1">
        <v>618</v>
      </c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</row>
    <row r="627" spans="14:39">
      <c r="N627" s="21">
        <v>619</v>
      </c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1">
        <v>619</v>
      </c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</row>
    <row r="628" spans="14:39">
      <c r="N628" s="21">
        <v>620</v>
      </c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1">
        <v>620</v>
      </c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</row>
    <row r="629" spans="14:39">
      <c r="N629" s="21">
        <v>621</v>
      </c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1">
        <v>621</v>
      </c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</row>
    <row r="630" spans="14:39">
      <c r="N630" s="21">
        <v>622</v>
      </c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1">
        <v>622</v>
      </c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</row>
    <row r="631" spans="14:39">
      <c r="N631" s="21">
        <v>623</v>
      </c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1">
        <v>623</v>
      </c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</row>
    <row r="632" spans="14:39">
      <c r="N632" s="21">
        <v>624</v>
      </c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1">
        <v>624</v>
      </c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</row>
    <row r="633" spans="14:39">
      <c r="N633" s="21">
        <v>625</v>
      </c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1">
        <v>625</v>
      </c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</row>
    <row r="634" spans="14:39">
      <c r="N634" s="21">
        <v>626</v>
      </c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1">
        <v>626</v>
      </c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</row>
    <row r="635" spans="14:39">
      <c r="N635" s="21">
        <v>627</v>
      </c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1">
        <v>627</v>
      </c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</row>
    <row r="636" spans="14:39">
      <c r="N636" s="21">
        <v>628</v>
      </c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1">
        <v>628</v>
      </c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</row>
    <row r="637" spans="14:39">
      <c r="N637" s="21">
        <v>629</v>
      </c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1">
        <v>629</v>
      </c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</row>
    <row r="638" spans="14:39">
      <c r="N638" s="21">
        <v>630</v>
      </c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1">
        <v>630</v>
      </c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</row>
    <row r="639" spans="14:39">
      <c r="N639" s="21">
        <v>631</v>
      </c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1">
        <v>631</v>
      </c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</row>
    <row r="640" spans="14:39">
      <c r="N640" s="21">
        <v>632</v>
      </c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1">
        <v>632</v>
      </c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</row>
    <row r="641" spans="14:39">
      <c r="N641" s="21">
        <v>633</v>
      </c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1">
        <v>633</v>
      </c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</row>
    <row r="642" spans="14:39">
      <c r="N642" s="21">
        <v>634</v>
      </c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1">
        <v>634</v>
      </c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</row>
    <row r="643" spans="14:39">
      <c r="N643" s="21">
        <v>635</v>
      </c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1">
        <v>635</v>
      </c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</row>
    <row r="644" spans="14:39">
      <c r="N644" s="21">
        <v>636</v>
      </c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1">
        <v>636</v>
      </c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</row>
    <row r="645" spans="14:39">
      <c r="N645" s="21">
        <v>637</v>
      </c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1">
        <v>637</v>
      </c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</row>
    <row r="646" spans="14:39">
      <c r="N646" s="21">
        <v>638</v>
      </c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1">
        <v>638</v>
      </c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</row>
    <row r="647" spans="14:39">
      <c r="N647" s="21">
        <v>639</v>
      </c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1">
        <v>639</v>
      </c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</row>
    <row r="648" spans="14:39">
      <c r="N648" s="21">
        <v>640</v>
      </c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1">
        <v>640</v>
      </c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</row>
    <row r="649" spans="14:39">
      <c r="N649" s="21">
        <v>641</v>
      </c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1">
        <v>641</v>
      </c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</row>
    <row r="650" spans="14:39">
      <c r="N650" s="21">
        <v>642</v>
      </c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1">
        <v>642</v>
      </c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</row>
    <row r="651" spans="14:39">
      <c r="N651" s="21">
        <v>643</v>
      </c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1">
        <v>643</v>
      </c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</row>
    <row r="652" spans="14:39">
      <c r="N652" s="21">
        <v>644</v>
      </c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1">
        <v>644</v>
      </c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</row>
    <row r="653" spans="14:39">
      <c r="N653" s="21">
        <v>645</v>
      </c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1">
        <v>645</v>
      </c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</row>
    <row r="654" spans="14:39">
      <c r="N654" s="21">
        <v>646</v>
      </c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1">
        <v>646</v>
      </c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</row>
    <row r="655" spans="14:39">
      <c r="N655" s="21">
        <v>647</v>
      </c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1">
        <v>647</v>
      </c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</row>
    <row r="656" spans="14:39">
      <c r="N656" s="21">
        <v>648</v>
      </c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1">
        <v>648</v>
      </c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</row>
    <row r="657" spans="14:39">
      <c r="N657" s="21">
        <v>649</v>
      </c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1">
        <v>649</v>
      </c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</row>
    <row r="658" spans="14:39">
      <c r="N658" s="21">
        <v>650</v>
      </c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1">
        <v>650</v>
      </c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</row>
    <row r="659" spans="14:39">
      <c r="N659" s="21">
        <v>651</v>
      </c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1">
        <v>651</v>
      </c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</row>
    <row r="660" spans="14:39">
      <c r="N660" s="21">
        <v>652</v>
      </c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1">
        <v>652</v>
      </c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</row>
    <row r="661" spans="14:39">
      <c r="N661" s="21">
        <v>653</v>
      </c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1">
        <v>653</v>
      </c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</row>
    <row r="662" spans="14:39">
      <c r="N662" s="21">
        <v>654</v>
      </c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1">
        <v>654</v>
      </c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</row>
    <row r="663" spans="14:39">
      <c r="N663" s="21">
        <v>655</v>
      </c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1">
        <v>655</v>
      </c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</row>
    <row r="664" spans="14:39">
      <c r="N664" s="21">
        <v>656</v>
      </c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1">
        <v>656</v>
      </c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</row>
    <row r="665" spans="14:39">
      <c r="N665" s="21">
        <v>657</v>
      </c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1">
        <v>657</v>
      </c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</row>
    <row r="666" spans="14:39">
      <c r="N666" s="21">
        <v>658</v>
      </c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1">
        <v>658</v>
      </c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</row>
    <row r="667" spans="14:39">
      <c r="N667" s="21">
        <v>659</v>
      </c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1">
        <v>659</v>
      </c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</row>
    <row r="668" spans="14:39">
      <c r="N668" s="21">
        <v>660</v>
      </c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1">
        <v>660</v>
      </c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</row>
    <row r="669" spans="14:39">
      <c r="N669" s="21">
        <v>661</v>
      </c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1">
        <v>661</v>
      </c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</row>
    <row r="670" spans="14:39">
      <c r="N670" s="21">
        <v>662</v>
      </c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1">
        <v>662</v>
      </c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</row>
    <row r="671" spans="14:39">
      <c r="N671" s="21">
        <v>663</v>
      </c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1">
        <v>663</v>
      </c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</row>
    <row r="672" spans="14:39">
      <c r="N672" s="21">
        <v>664</v>
      </c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1">
        <v>664</v>
      </c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</row>
    <row r="673" spans="14:39">
      <c r="N673" s="21">
        <v>665</v>
      </c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1">
        <v>665</v>
      </c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</row>
    <row r="674" spans="14:39">
      <c r="N674" s="21">
        <v>666</v>
      </c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1">
        <v>666</v>
      </c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</row>
    <row r="675" spans="14:39">
      <c r="N675" s="21">
        <v>667</v>
      </c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1">
        <v>667</v>
      </c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</row>
    <row r="676" spans="14:39">
      <c r="N676" s="21">
        <v>668</v>
      </c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1">
        <v>668</v>
      </c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</row>
    <row r="677" spans="14:39">
      <c r="N677" s="21">
        <v>669</v>
      </c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1">
        <v>669</v>
      </c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</row>
    <row r="678" spans="14:39">
      <c r="N678" s="21">
        <v>670</v>
      </c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1">
        <v>670</v>
      </c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</row>
    <row r="679" spans="14:39">
      <c r="N679" s="21">
        <v>671</v>
      </c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1">
        <v>671</v>
      </c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</row>
    <row r="680" spans="14:39">
      <c r="N680" s="21">
        <v>672</v>
      </c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1">
        <v>672</v>
      </c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</row>
    <row r="681" spans="14:39">
      <c r="N681" s="21">
        <v>673</v>
      </c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1">
        <v>673</v>
      </c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</row>
    <row r="682" spans="14:39">
      <c r="N682" s="21">
        <v>674</v>
      </c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1">
        <v>674</v>
      </c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</row>
    <row r="683" spans="14:39">
      <c r="N683" s="21">
        <v>675</v>
      </c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1">
        <v>675</v>
      </c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</row>
    <row r="684" spans="14:39">
      <c r="N684" s="21">
        <v>676</v>
      </c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1">
        <v>676</v>
      </c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</row>
    <row r="685" spans="14:39">
      <c r="N685" s="21">
        <v>677</v>
      </c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1">
        <v>677</v>
      </c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</row>
    <row r="686" spans="14:39">
      <c r="N686" s="21">
        <v>678</v>
      </c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1">
        <v>678</v>
      </c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</row>
    <row r="687" spans="14:39">
      <c r="N687" s="21">
        <v>679</v>
      </c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1">
        <v>679</v>
      </c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</row>
    <row r="688" spans="14:39">
      <c r="N688" s="21">
        <v>680</v>
      </c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1">
        <v>680</v>
      </c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</row>
    <row r="689" spans="14:39">
      <c r="N689" s="21">
        <v>681</v>
      </c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1">
        <v>681</v>
      </c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</row>
    <row r="690" spans="14:39">
      <c r="N690" s="21">
        <v>682</v>
      </c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1">
        <v>682</v>
      </c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</row>
    <row r="691" spans="14:39">
      <c r="N691" s="21">
        <v>683</v>
      </c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1">
        <v>683</v>
      </c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</row>
    <row r="692" spans="14:39">
      <c r="N692" s="21">
        <v>684</v>
      </c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1">
        <v>684</v>
      </c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</row>
    <row r="693" spans="14:39">
      <c r="N693" s="21">
        <v>685</v>
      </c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1">
        <v>685</v>
      </c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</row>
    <row r="694" spans="14:39">
      <c r="N694" s="21">
        <v>686</v>
      </c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1">
        <v>686</v>
      </c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</row>
    <row r="695" spans="14:39">
      <c r="N695" s="21">
        <v>687</v>
      </c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1">
        <v>687</v>
      </c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</row>
    <row r="696" spans="14:39">
      <c r="N696" s="21">
        <v>688</v>
      </c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1">
        <v>688</v>
      </c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</row>
    <row r="697" spans="14:39">
      <c r="N697" s="21">
        <v>689</v>
      </c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1">
        <v>689</v>
      </c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</row>
    <row r="698" spans="14:39">
      <c r="N698" s="21">
        <v>690</v>
      </c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1">
        <v>690</v>
      </c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</row>
    <row r="699" spans="14:39">
      <c r="N699" s="21">
        <v>691</v>
      </c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1">
        <v>691</v>
      </c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</row>
    <row r="700" spans="14:39">
      <c r="N700" s="21">
        <v>692</v>
      </c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1">
        <v>692</v>
      </c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</row>
    <row r="701" spans="14:39">
      <c r="N701" s="21">
        <v>693</v>
      </c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1">
        <v>693</v>
      </c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</row>
    <row r="702" spans="14:39">
      <c r="N702" s="21">
        <v>694</v>
      </c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1">
        <v>694</v>
      </c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</row>
    <row r="703" spans="14:39">
      <c r="N703" s="21">
        <v>695</v>
      </c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1">
        <v>695</v>
      </c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</row>
    <row r="704" spans="14:39">
      <c r="N704" s="21">
        <v>696</v>
      </c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1">
        <v>696</v>
      </c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</row>
    <row r="705" spans="14:39">
      <c r="N705" s="21">
        <v>697</v>
      </c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1">
        <v>697</v>
      </c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</row>
    <row r="706" spans="14:39">
      <c r="N706" s="21">
        <v>698</v>
      </c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1">
        <v>698</v>
      </c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</row>
    <row r="707" spans="14:39">
      <c r="N707" s="21">
        <v>699</v>
      </c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1">
        <v>699</v>
      </c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</row>
    <row r="708" spans="14:39">
      <c r="N708" s="21">
        <v>700</v>
      </c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1">
        <v>700</v>
      </c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</row>
    <row r="709" spans="14:39">
      <c r="N709" s="21">
        <v>701</v>
      </c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1">
        <v>701</v>
      </c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</row>
    <row r="710" spans="14:39">
      <c r="N710" s="21">
        <v>702</v>
      </c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1">
        <v>702</v>
      </c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</row>
    <row r="711" spans="14:39">
      <c r="N711" s="21">
        <v>703</v>
      </c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1">
        <v>703</v>
      </c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</row>
    <row r="712" spans="14:39">
      <c r="N712" s="21">
        <v>704</v>
      </c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1">
        <v>704</v>
      </c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</row>
    <row r="713" spans="14:39">
      <c r="N713" s="21">
        <v>705</v>
      </c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1">
        <v>705</v>
      </c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</row>
    <row r="714" spans="14:39">
      <c r="N714" s="21">
        <v>706</v>
      </c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1">
        <v>706</v>
      </c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</row>
    <row r="715" spans="14:39">
      <c r="N715" s="21">
        <v>707</v>
      </c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1">
        <v>707</v>
      </c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</row>
    <row r="716" spans="14:39">
      <c r="N716" s="21">
        <v>708</v>
      </c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1">
        <v>708</v>
      </c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</row>
    <row r="717" spans="14:39">
      <c r="N717" s="21">
        <v>709</v>
      </c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1">
        <v>709</v>
      </c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</row>
    <row r="718" spans="14:39">
      <c r="N718" s="21">
        <v>710</v>
      </c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1">
        <v>710</v>
      </c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</row>
    <row r="719" spans="14:39">
      <c r="N719" s="21">
        <v>711</v>
      </c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1">
        <v>711</v>
      </c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</row>
    <row r="720" spans="14:39">
      <c r="N720" s="21">
        <v>712</v>
      </c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1">
        <v>712</v>
      </c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</row>
    <row r="721" spans="14:39">
      <c r="N721" s="21">
        <v>713</v>
      </c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1">
        <v>713</v>
      </c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</row>
    <row r="722" spans="14:39">
      <c r="N722" s="21">
        <v>714</v>
      </c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1">
        <v>714</v>
      </c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</row>
    <row r="723" spans="14:39">
      <c r="N723" s="21">
        <v>715</v>
      </c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1">
        <v>715</v>
      </c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</row>
    <row r="724" spans="14:39">
      <c r="N724" s="21">
        <v>716</v>
      </c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1">
        <v>716</v>
      </c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</row>
    <row r="725" spans="14:39">
      <c r="N725" s="21">
        <v>717</v>
      </c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1">
        <v>717</v>
      </c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</row>
    <row r="726" spans="14:39">
      <c r="N726" s="21">
        <v>718</v>
      </c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1">
        <v>718</v>
      </c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</row>
    <row r="727" spans="14:39">
      <c r="N727" s="21">
        <v>719</v>
      </c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1">
        <v>719</v>
      </c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</row>
    <row r="728" spans="14:39">
      <c r="N728" s="21">
        <v>720</v>
      </c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1">
        <v>720</v>
      </c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</row>
    <row r="729" spans="14:39">
      <c r="N729" s="21">
        <v>721</v>
      </c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1">
        <v>721</v>
      </c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</row>
    <row r="730" spans="14:39">
      <c r="N730" s="21">
        <v>722</v>
      </c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1">
        <v>722</v>
      </c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</row>
    <row r="731" spans="14:39">
      <c r="N731" s="21">
        <v>723</v>
      </c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1">
        <v>723</v>
      </c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</row>
    <row r="732" spans="14:39">
      <c r="N732" s="21">
        <v>724</v>
      </c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1">
        <v>724</v>
      </c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</row>
    <row r="733" spans="14:39">
      <c r="N733" s="21">
        <v>725</v>
      </c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1">
        <v>725</v>
      </c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</row>
    <row r="734" spans="14:39">
      <c r="N734" s="21">
        <v>726</v>
      </c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1">
        <v>726</v>
      </c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</row>
    <row r="735" spans="14:39">
      <c r="N735" s="21">
        <v>727</v>
      </c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1">
        <v>727</v>
      </c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</row>
    <row r="736" spans="14:39">
      <c r="N736" s="21">
        <v>728</v>
      </c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1">
        <v>728</v>
      </c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</row>
    <row r="737" spans="14:39">
      <c r="N737" s="21">
        <v>729</v>
      </c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1">
        <v>729</v>
      </c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</row>
    <row r="738" spans="14:39">
      <c r="N738" s="21">
        <v>730</v>
      </c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1">
        <v>730</v>
      </c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</row>
    <row r="739" spans="14:39">
      <c r="N739" s="21">
        <v>731</v>
      </c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1">
        <v>731</v>
      </c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</row>
    <row r="740" spans="14:39">
      <c r="N740" s="21">
        <v>732</v>
      </c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1">
        <v>732</v>
      </c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</row>
    <row r="741" spans="14:39">
      <c r="N741" s="21">
        <v>733</v>
      </c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1">
        <v>733</v>
      </c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</row>
    <row r="742" spans="14:39">
      <c r="N742" s="21">
        <v>734</v>
      </c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1">
        <v>734</v>
      </c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</row>
    <row r="743" spans="14:39">
      <c r="N743" s="21">
        <v>735</v>
      </c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1">
        <v>735</v>
      </c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</row>
    <row r="744" spans="14:39">
      <c r="N744" s="21">
        <v>736</v>
      </c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1">
        <v>736</v>
      </c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</row>
    <row r="745" spans="14:39">
      <c r="N745" s="21">
        <v>737</v>
      </c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1">
        <v>737</v>
      </c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</row>
    <row r="746" spans="14:39">
      <c r="N746" s="21">
        <v>738</v>
      </c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1">
        <v>738</v>
      </c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</row>
    <row r="747" spans="14:39">
      <c r="N747" s="21">
        <v>739</v>
      </c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1">
        <v>739</v>
      </c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</row>
    <row r="748" spans="14:39">
      <c r="N748" s="21">
        <v>740</v>
      </c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1">
        <v>740</v>
      </c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</row>
    <row r="749" spans="14:39">
      <c r="N749" s="21">
        <v>741</v>
      </c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1">
        <v>741</v>
      </c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</row>
    <row r="750" spans="14:39">
      <c r="N750" s="21">
        <v>742</v>
      </c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1">
        <v>742</v>
      </c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</row>
    <row r="751" spans="14:39">
      <c r="N751" s="21">
        <v>743</v>
      </c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1">
        <v>743</v>
      </c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</row>
    <row r="752" spans="14:39">
      <c r="N752" s="21">
        <v>744</v>
      </c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1">
        <v>744</v>
      </c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</row>
    <row r="753" spans="14:39">
      <c r="N753" s="21">
        <v>745</v>
      </c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1">
        <v>745</v>
      </c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</row>
    <row r="754" spans="14:39">
      <c r="N754" s="21">
        <v>746</v>
      </c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1">
        <v>746</v>
      </c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</row>
    <row r="755" spans="14:39">
      <c r="N755" s="21">
        <v>747</v>
      </c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1">
        <v>747</v>
      </c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</row>
    <row r="756" spans="14:39">
      <c r="N756" s="21">
        <v>748</v>
      </c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1">
        <v>748</v>
      </c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</row>
    <row r="757" spans="14:39">
      <c r="N757" s="21">
        <v>749</v>
      </c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1">
        <v>749</v>
      </c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</row>
    <row r="758" spans="14:39">
      <c r="N758" s="21">
        <v>750</v>
      </c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1">
        <v>750</v>
      </c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</row>
    <row r="759" spans="14:39">
      <c r="N759" s="21">
        <v>751</v>
      </c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1">
        <v>751</v>
      </c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</row>
    <row r="760" spans="14:39">
      <c r="N760" s="21">
        <v>752</v>
      </c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1">
        <v>752</v>
      </c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</row>
    <row r="761" spans="14:39">
      <c r="N761" s="21">
        <v>753</v>
      </c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1">
        <v>753</v>
      </c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</row>
    <row r="762" spans="14:39">
      <c r="N762" s="21">
        <v>754</v>
      </c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1">
        <v>754</v>
      </c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</row>
    <row r="763" spans="14:39">
      <c r="N763" s="21">
        <v>755</v>
      </c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1">
        <v>755</v>
      </c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</row>
    <row r="764" spans="14:39">
      <c r="N764" s="21">
        <v>756</v>
      </c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1">
        <v>756</v>
      </c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</row>
    <row r="765" spans="14:39">
      <c r="N765" s="21">
        <v>757</v>
      </c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1">
        <v>757</v>
      </c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</row>
    <row r="766" spans="14:39">
      <c r="N766" s="21">
        <v>758</v>
      </c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1">
        <v>758</v>
      </c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</row>
    <row r="767" spans="14:39">
      <c r="N767" s="21">
        <v>759</v>
      </c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1">
        <v>759</v>
      </c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</row>
    <row r="768" spans="14:39">
      <c r="N768" s="21">
        <v>760</v>
      </c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1">
        <v>760</v>
      </c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</row>
    <row r="769" spans="14:39">
      <c r="N769" s="21">
        <v>761</v>
      </c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1">
        <v>761</v>
      </c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</row>
    <row r="770" spans="14:39">
      <c r="N770" s="21">
        <v>762</v>
      </c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1">
        <v>762</v>
      </c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</row>
    <row r="771" spans="14:39">
      <c r="N771" s="21">
        <v>763</v>
      </c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1">
        <v>763</v>
      </c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</row>
    <row r="772" spans="14:39">
      <c r="N772" s="21">
        <v>764</v>
      </c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1">
        <v>764</v>
      </c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</row>
    <row r="773" spans="14:39">
      <c r="N773" s="21">
        <v>765</v>
      </c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1">
        <v>765</v>
      </c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</row>
    <row r="774" spans="14:39">
      <c r="N774" s="21">
        <v>766</v>
      </c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1">
        <v>766</v>
      </c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</row>
    <row r="775" spans="14:39">
      <c r="N775" s="21">
        <v>767</v>
      </c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1">
        <v>767</v>
      </c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</row>
    <row r="776" spans="14:39">
      <c r="N776" s="21">
        <v>768</v>
      </c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1">
        <v>768</v>
      </c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</row>
    <row r="777" spans="14:39">
      <c r="N777" s="21">
        <v>769</v>
      </c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1">
        <v>769</v>
      </c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</row>
    <row r="778" spans="14:39">
      <c r="N778" s="21">
        <v>770</v>
      </c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1">
        <v>770</v>
      </c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</row>
    <row r="779" spans="14:39">
      <c r="N779" s="21">
        <v>771</v>
      </c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1">
        <v>771</v>
      </c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</row>
    <row r="780" spans="14:39">
      <c r="N780" s="21">
        <v>772</v>
      </c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1">
        <v>772</v>
      </c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</row>
    <row r="781" spans="14:39">
      <c r="N781" s="21">
        <v>773</v>
      </c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1">
        <v>773</v>
      </c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</row>
    <row r="782" spans="14:39">
      <c r="N782" s="21">
        <v>774</v>
      </c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1">
        <v>774</v>
      </c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</row>
    <row r="783" spans="14:39">
      <c r="N783" s="21">
        <v>775</v>
      </c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1">
        <v>775</v>
      </c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</row>
    <row r="784" spans="14:39">
      <c r="N784" s="21">
        <v>776</v>
      </c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1">
        <v>776</v>
      </c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</row>
    <row r="785" spans="14:39">
      <c r="N785" s="21">
        <v>777</v>
      </c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1">
        <v>777</v>
      </c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</row>
    <row r="786" spans="14:39">
      <c r="N786" s="21">
        <v>778</v>
      </c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1">
        <v>778</v>
      </c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</row>
    <row r="787" spans="14:39">
      <c r="N787" s="21">
        <v>779</v>
      </c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1">
        <v>779</v>
      </c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</row>
    <row r="788" spans="14:39">
      <c r="N788" s="21">
        <v>780</v>
      </c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1">
        <v>780</v>
      </c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</row>
    <row r="789" spans="14:39">
      <c r="N789" s="21">
        <v>781</v>
      </c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1">
        <v>781</v>
      </c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</row>
    <row r="790" spans="14:39">
      <c r="N790" s="21">
        <v>782</v>
      </c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1">
        <v>782</v>
      </c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</row>
    <row r="791" spans="14:39">
      <c r="N791" s="21">
        <v>783</v>
      </c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1">
        <v>783</v>
      </c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</row>
    <row r="792" spans="14:39">
      <c r="N792" s="21">
        <v>784</v>
      </c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1">
        <v>784</v>
      </c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</row>
    <row r="793" spans="14:39">
      <c r="N793" s="21">
        <v>785</v>
      </c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1">
        <v>785</v>
      </c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</row>
    <row r="794" spans="14:39">
      <c r="N794" s="21">
        <v>786</v>
      </c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1">
        <v>786</v>
      </c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</row>
    <row r="795" spans="14:39">
      <c r="N795" s="21">
        <v>787</v>
      </c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1">
        <v>787</v>
      </c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</row>
    <row r="796" spans="14:39">
      <c r="N796" s="21">
        <v>788</v>
      </c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1">
        <v>788</v>
      </c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</row>
    <row r="797" spans="14:39">
      <c r="N797" s="21">
        <v>789</v>
      </c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1">
        <v>789</v>
      </c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</row>
    <row r="798" spans="14:39">
      <c r="N798" s="21">
        <v>790</v>
      </c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1">
        <v>790</v>
      </c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</row>
    <row r="799" spans="14:39">
      <c r="N799" s="21">
        <v>791</v>
      </c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1">
        <v>791</v>
      </c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</row>
    <row r="800" spans="14:39">
      <c r="N800" s="21">
        <v>792</v>
      </c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1">
        <v>792</v>
      </c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</row>
    <row r="801" spans="14:39">
      <c r="N801" s="21">
        <v>793</v>
      </c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1">
        <v>793</v>
      </c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</row>
    <row r="802" spans="14:39">
      <c r="N802" s="21">
        <v>794</v>
      </c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1">
        <v>794</v>
      </c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</row>
    <row r="803" spans="14:39">
      <c r="N803" s="21">
        <v>795</v>
      </c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1">
        <v>795</v>
      </c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</row>
    <row r="804" spans="14:39">
      <c r="N804" s="21">
        <v>796</v>
      </c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1">
        <v>796</v>
      </c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</row>
    <row r="805" spans="14:39">
      <c r="N805" s="21">
        <v>797</v>
      </c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1">
        <v>797</v>
      </c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</row>
    <row r="806" spans="14:39">
      <c r="N806" s="21">
        <v>798</v>
      </c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1">
        <v>798</v>
      </c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</row>
    <row r="807" spans="14:39">
      <c r="N807" s="21">
        <v>799</v>
      </c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1">
        <v>799</v>
      </c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</row>
    <row r="808" spans="14:39">
      <c r="N808" s="21">
        <v>800</v>
      </c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1">
        <v>800</v>
      </c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</row>
    <row r="809" spans="14:39">
      <c r="N809" s="21">
        <v>801</v>
      </c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1">
        <v>801</v>
      </c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</row>
    <row r="810" spans="14:39">
      <c r="N810" s="21">
        <v>802</v>
      </c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1">
        <v>802</v>
      </c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</row>
    <row r="811" spans="14:39">
      <c r="N811" s="21">
        <v>803</v>
      </c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1">
        <v>803</v>
      </c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</row>
    <row r="812" spans="14:39">
      <c r="N812" s="21">
        <v>804</v>
      </c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1">
        <v>804</v>
      </c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</row>
    <row r="813" spans="14:39">
      <c r="N813" s="21">
        <v>805</v>
      </c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1">
        <v>805</v>
      </c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</row>
    <row r="814" spans="14:39">
      <c r="N814" s="21">
        <v>806</v>
      </c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1">
        <v>806</v>
      </c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</row>
    <row r="815" spans="14:39">
      <c r="N815" s="21">
        <v>807</v>
      </c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1">
        <v>807</v>
      </c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</row>
    <row r="816" spans="14:39">
      <c r="N816" s="21">
        <v>808</v>
      </c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1">
        <v>808</v>
      </c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</row>
    <row r="817" spans="14:39">
      <c r="N817" s="21">
        <v>809</v>
      </c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1">
        <v>809</v>
      </c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</row>
    <row r="818" spans="14:39">
      <c r="N818" s="21">
        <v>810</v>
      </c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1">
        <v>810</v>
      </c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</row>
    <row r="819" spans="14:39">
      <c r="N819" s="21">
        <v>811</v>
      </c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1">
        <v>811</v>
      </c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</row>
    <row r="820" spans="14:39">
      <c r="N820" s="21">
        <v>812</v>
      </c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1">
        <v>812</v>
      </c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</row>
    <row r="821" spans="14:39">
      <c r="N821" s="21">
        <v>813</v>
      </c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1">
        <v>813</v>
      </c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</row>
    <row r="822" spans="14:39">
      <c r="N822" s="21">
        <v>814</v>
      </c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1">
        <v>814</v>
      </c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</row>
    <row r="823" spans="14:39">
      <c r="N823" s="21">
        <v>815</v>
      </c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1">
        <v>815</v>
      </c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</row>
    <row r="824" spans="14:39">
      <c r="N824" s="21">
        <v>816</v>
      </c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1">
        <v>816</v>
      </c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</row>
    <row r="825" spans="14:39">
      <c r="N825" s="21">
        <v>817</v>
      </c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1">
        <v>817</v>
      </c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</row>
    <row r="826" spans="14:39">
      <c r="N826" s="21">
        <v>818</v>
      </c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1">
        <v>818</v>
      </c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</row>
    <row r="827" spans="14:39">
      <c r="N827" s="21">
        <v>819</v>
      </c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1">
        <v>819</v>
      </c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</row>
    <row r="828" spans="14:39">
      <c r="N828" s="21">
        <v>820</v>
      </c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1">
        <v>820</v>
      </c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</row>
    <row r="829" spans="14:39">
      <c r="N829" s="21">
        <v>821</v>
      </c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1">
        <v>821</v>
      </c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</row>
    <row r="830" spans="14:39">
      <c r="N830" s="21">
        <v>822</v>
      </c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1">
        <v>822</v>
      </c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</row>
    <row r="831" spans="14:39">
      <c r="N831" s="21">
        <v>823</v>
      </c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1">
        <v>823</v>
      </c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</row>
    <row r="832" spans="14:39">
      <c r="N832" s="21">
        <v>824</v>
      </c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1">
        <v>824</v>
      </c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</row>
    <row r="833" spans="14:39">
      <c r="N833" s="21">
        <v>825</v>
      </c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1">
        <v>825</v>
      </c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</row>
    <row r="834" spans="14:39">
      <c r="N834" s="21">
        <v>826</v>
      </c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1">
        <v>826</v>
      </c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</row>
    <row r="835" spans="14:39">
      <c r="N835" s="21">
        <v>827</v>
      </c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1">
        <v>827</v>
      </c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</row>
    <row r="836" spans="14:39">
      <c r="N836" s="21">
        <v>828</v>
      </c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1">
        <v>828</v>
      </c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</row>
    <row r="837" spans="14:39">
      <c r="N837" s="21">
        <v>829</v>
      </c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1">
        <v>829</v>
      </c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</row>
    <row r="838" spans="14:39">
      <c r="N838" s="21">
        <v>830</v>
      </c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1">
        <v>830</v>
      </c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</row>
    <row r="839" spans="14:39">
      <c r="N839" s="21">
        <v>831</v>
      </c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1">
        <v>831</v>
      </c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</row>
    <row r="840" spans="14:39">
      <c r="N840" s="21">
        <v>832</v>
      </c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1">
        <v>832</v>
      </c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</row>
    <row r="841" spans="14:39">
      <c r="N841" s="21">
        <v>833</v>
      </c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1">
        <v>833</v>
      </c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</row>
    <row r="842" spans="14:39">
      <c r="N842" s="21">
        <v>834</v>
      </c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1">
        <v>834</v>
      </c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</row>
    <row r="843" spans="14:39">
      <c r="N843" s="21">
        <v>835</v>
      </c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1">
        <v>835</v>
      </c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</row>
    <row r="844" spans="14:39">
      <c r="N844" s="21">
        <v>836</v>
      </c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1">
        <v>836</v>
      </c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</row>
    <row r="845" spans="14:39">
      <c r="N845" s="21">
        <v>837</v>
      </c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1">
        <v>837</v>
      </c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</row>
    <row r="846" spans="14:39">
      <c r="N846" s="21">
        <v>838</v>
      </c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1">
        <v>838</v>
      </c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</row>
    <row r="847" spans="14:39">
      <c r="N847" s="21">
        <v>839</v>
      </c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1">
        <v>839</v>
      </c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</row>
    <row r="848" spans="14:39">
      <c r="N848" s="21">
        <v>840</v>
      </c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1">
        <v>840</v>
      </c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</row>
    <row r="849" spans="14:39">
      <c r="N849" s="21">
        <v>841</v>
      </c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1">
        <v>841</v>
      </c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</row>
    <row r="850" spans="14:39">
      <c r="N850" s="21">
        <v>842</v>
      </c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1">
        <v>842</v>
      </c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</row>
    <row r="851" spans="14:39">
      <c r="N851" s="21">
        <v>843</v>
      </c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1">
        <v>843</v>
      </c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</row>
    <row r="852" spans="14:39">
      <c r="N852" s="21">
        <v>844</v>
      </c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1">
        <v>844</v>
      </c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</row>
    <row r="853" spans="14:39">
      <c r="N853" s="21">
        <v>845</v>
      </c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1">
        <v>845</v>
      </c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</row>
    <row r="854" spans="14:39">
      <c r="N854" s="21">
        <v>846</v>
      </c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1">
        <v>846</v>
      </c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</row>
    <row r="855" spans="14:39">
      <c r="N855" s="21">
        <v>847</v>
      </c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1">
        <v>847</v>
      </c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</row>
    <row r="856" spans="14:39">
      <c r="N856" s="21">
        <v>848</v>
      </c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1">
        <v>848</v>
      </c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</row>
    <row r="857" spans="14:39">
      <c r="N857" s="21">
        <v>849</v>
      </c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1">
        <v>849</v>
      </c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</row>
    <row r="858" spans="14:39">
      <c r="N858" s="21">
        <v>850</v>
      </c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1">
        <v>850</v>
      </c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</row>
    <row r="859" spans="14:39">
      <c r="N859" s="21">
        <v>851</v>
      </c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1">
        <v>851</v>
      </c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</row>
    <row r="860" spans="14:39">
      <c r="N860" s="21">
        <v>852</v>
      </c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1">
        <v>852</v>
      </c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</row>
    <row r="861" spans="14:39">
      <c r="N861" s="21">
        <v>853</v>
      </c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1">
        <v>853</v>
      </c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</row>
    <row r="862" spans="14:39">
      <c r="N862" s="21">
        <v>854</v>
      </c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1">
        <v>854</v>
      </c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</row>
    <row r="863" spans="14:39">
      <c r="N863" s="21">
        <v>855</v>
      </c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1">
        <v>855</v>
      </c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</row>
    <row r="864" spans="14:39">
      <c r="N864" s="21">
        <v>856</v>
      </c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1">
        <v>856</v>
      </c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</row>
    <row r="865" spans="14:39">
      <c r="N865" s="21">
        <v>857</v>
      </c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1">
        <v>857</v>
      </c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</row>
    <row r="866" spans="14:39">
      <c r="N866" s="21">
        <v>858</v>
      </c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1">
        <v>858</v>
      </c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</row>
    <row r="867" spans="14:39">
      <c r="N867" s="21">
        <v>859</v>
      </c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1">
        <v>859</v>
      </c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</row>
    <row r="868" spans="14:39">
      <c r="N868" s="21">
        <v>860</v>
      </c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1">
        <v>860</v>
      </c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</row>
    <row r="869" spans="14:39">
      <c r="N869" s="21">
        <v>861</v>
      </c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1">
        <v>861</v>
      </c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</row>
    <row r="870" spans="14:39">
      <c r="N870" s="21">
        <v>862</v>
      </c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1">
        <v>862</v>
      </c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</row>
    <row r="871" spans="14:39">
      <c r="N871" s="21">
        <v>863</v>
      </c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1">
        <v>863</v>
      </c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</row>
    <row r="872" spans="14:39">
      <c r="N872" s="21">
        <v>864</v>
      </c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1">
        <v>864</v>
      </c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</row>
    <row r="873" spans="14:39">
      <c r="N873" s="21">
        <v>865</v>
      </c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1">
        <v>865</v>
      </c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</row>
    <row r="874" spans="14:39">
      <c r="N874" s="21">
        <v>866</v>
      </c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1">
        <v>866</v>
      </c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</row>
    <row r="875" spans="14:39">
      <c r="N875" s="21">
        <v>867</v>
      </c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1">
        <v>867</v>
      </c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</row>
    <row r="876" spans="14:39">
      <c r="N876" s="21">
        <v>868</v>
      </c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1">
        <v>868</v>
      </c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</row>
    <row r="877" spans="14:39">
      <c r="N877" s="21">
        <v>869</v>
      </c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1">
        <v>869</v>
      </c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</row>
    <row r="878" spans="14:39">
      <c r="N878" s="21">
        <v>870</v>
      </c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1">
        <v>870</v>
      </c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</row>
    <row r="879" spans="14:39">
      <c r="N879" s="21">
        <v>871</v>
      </c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1">
        <v>871</v>
      </c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</row>
    <row r="880" spans="14:39">
      <c r="N880" s="21">
        <v>872</v>
      </c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1">
        <v>872</v>
      </c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</row>
    <row r="881" spans="14:39">
      <c r="N881" s="21">
        <v>873</v>
      </c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1">
        <v>873</v>
      </c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</row>
    <row r="882" spans="14:39">
      <c r="N882" s="21">
        <v>874</v>
      </c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1">
        <v>874</v>
      </c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</row>
    <row r="883" spans="14:39">
      <c r="N883" s="21">
        <v>875</v>
      </c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1">
        <v>875</v>
      </c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</row>
    <row r="884" spans="14:39">
      <c r="N884" s="21">
        <v>876</v>
      </c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1">
        <v>876</v>
      </c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</row>
    <row r="885" spans="14:39">
      <c r="N885" s="21">
        <v>877</v>
      </c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1">
        <v>877</v>
      </c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</row>
    <row r="886" spans="14:39">
      <c r="N886" s="21">
        <v>878</v>
      </c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1">
        <v>878</v>
      </c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</row>
    <row r="887" spans="14:39">
      <c r="N887" s="21">
        <v>879</v>
      </c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1">
        <v>879</v>
      </c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</row>
    <row r="888" spans="14:39">
      <c r="N888" s="21">
        <v>880</v>
      </c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1">
        <v>880</v>
      </c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</row>
    <row r="889" spans="14:39">
      <c r="N889" s="21">
        <v>881</v>
      </c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1">
        <v>881</v>
      </c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</row>
    <row r="890" spans="14:39">
      <c r="N890" s="21">
        <v>882</v>
      </c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1">
        <v>882</v>
      </c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</row>
    <row r="891" spans="14:39">
      <c r="N891" s="21">
        <v>883</v>
      </c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1">
        <v>883</v>
      </c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</row>
    <row r="892" spans="14:39">
      <c r="N892" s="21">
        <v>884</v>
      </c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1">
        <v>884</v>
      </c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</row>
    <row r="893" spans="14:39">
      <c r="N893" s="21">
        <v>885</v>
      </c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1">
        <v>885</v>
      </c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</row>
    <row r="894" spans="14:39">
      <c r="N894" s="21">
        <v>886</v>
      </c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1">
        <v>886</v>
      </c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</row>
    <row r="895" spans="14:39">
      <c r="N895" s="21">
        <v>887</v>
      </c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1">
        <v>887</v>
      </c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</row>
    <row r="896" spans="14:39">
      <c r="N896" s="21">
        <v>888</v>
      </c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1">
        <v>888</v>
      </c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</row>
    <row r="897" spans="14:39">
      <c r="N897" s="21">
        <v>889</v>
      </c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1">
        <v>889</v>
      </c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</row>
    <row r="898" spans="14:39">
      <c r="N898" s="21">
        <v>890</v>
      </c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1">
        <v>890</v>
      </c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</row>
    <row r="899" spans="14:39">
      <c r="N899" s="21">
        <v>891</v>
      </c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1">
        <v>891</v>
      </c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</row>
    <row r="900" spans="14:39">
      <c r="N900" s="21">
        <v>892</v>
      </c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1">
        <v>892</v>
      </c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</row>
    <row r="901" spans="14:39">
      <c r="N901" s="21">
        <v>893</v>
      </c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1">
        <v>893</v>
      </c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</row>
    <row r="902" spans="14:39">
      <c r="N902" s="21">
        <v>894</v>
      </c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1">
        <v>894</v>
      </c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</row>
    <row r="903" spans="14:39">
      <c r="N903" s="21">
        <v>895</v>
      </c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1">
        <v>895</v>
      </c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</row>
    <row r="904" spans="14:39">
      <c r="N904" s="21">
        <v>896</v>
      </c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1">
        <v>896</v>
      </c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</row>
    <row r="905" spans="14:39">
      <c r="N905" s="21">
        <v>897</v>
      </c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1">
        <v>897</v>
      </c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</row>
    <row r="906" spans="14:39">
      <c r="N906" s="21">
        <v>898</v>
      </c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1">
        <v>898</v>
      </c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</row>
    <row r="907" spans="14:39">
      <c r="N907" s="21">
        <v>899</v>
      </c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1">
        <v>899</v>
      </c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</row>
    <row r="908" spans="14:39">
      <c r="N908" s="21">
        <v>900</v>
      </c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1">
        <v>900</v>
      </c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</row>
    <row r="909" spans="14:39">
      <c r="N909" s="21">
        <v>901</v>
      </c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1">
        <v>901</v>
      </c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</row>
    <row r="910" spans="14:39">
      <c r="N910" s="21">
        <v>902</v>
      </c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1">
        <v>902</v>
      </c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</row>
    <row r="911" spans="14:39">
      <c r="N911" s="21">
        <v>903</v>
      </c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1">
        <v>903</v>
      </c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</row>
    <row r="912" spans="14:39">
      <c r="N912" s="21">
        <v>904</v>
      </c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1">
        <v>904</v>
      </c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</row>
    <row r="913" spans="14:39">
      <c r="N913" s="21">
        <v>905</v>
      </c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1">
        <v>905</v>
      </c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</row>
    <row r="914" spans="14:39">
      <c r="N914" s="21">
        <v>906</v>
      </c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1">
        <v>906</v>
      </c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</row>
    <row r="915" spans="14:39">
      <c r="N915" s="21">
        <v>907</v>
      </c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1">
        <v>907</v>
      </c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</row>
    <row r="916" spans="14:39">
      <c r="N916" s="21">
        <v>908</v>
      </c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1">
        <v>908</v>
      </c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</row>
    <row r="917" spans="14:39">
      <c r="N917" s="21">
        <v>909</v>
      </c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1">
        <v>909</v>
      </c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</row>
    <row r="918" spans="14:39">
      <c r="N918" s="21">
        <v>910</v>
      </c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1">
        <v>910</v>
      </c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</row>
    <row r="919" spans="14:39">
      <c r="N919" s="21">
        <v>911</v>
      </c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1">
        <v>911</v>
      </c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</row>
    <row r="920" spans="14:39">
      <c r="N920" s="21">
        <v>912</v>
      </c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1">
        <v>912</v>
      </c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</row>
    <row r="921" spans="14:39">
      <c r="N921" s="21">
        <v>913</v>
      </c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1">
        <v>913</v>
      </c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</row>
    <row r="922" spans="14:39">
      <c r="N922" s="21">
        <v>914</v>
      </c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1">
        <v>914</v>
      </c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</row>
    <row r="923" spans="14:39">
      <c r="N923" s="21">
        <v>915</v>
      </c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1">
        <v>915</v>
      </c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</row>
    <row r="924" spans="14:39">
      <c r="N924" s="21">
        <v>916</v>
      </c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1">
        <v>916</v>
      </c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</row>
    <row r="925" spans="14:39">
      <c r="N925" s="21">
        <v>917</v>
      </c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1">
        <v>917</v>
      </c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</row>
    <row r="926" spans="14:39">
      <c r="N926" s="21">
        <v>918</v>
      </c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1">
        <v>918</v>
      </c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</row>
    <row r="927" spans="14:39">
      <c r="N927" s="21">
        <v>919</v>
      </c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1">
        <v>919</v>
      </c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</row>
    <row r="928" spans="14:39">
      <c r="N928" s="21">
        <v>920</v>
      </c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1">
        <v>920</v>
      </c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</row>
    <row r="929" spans="14:39">
      <c r="N929" s="21">
        <v>921</v>
      </c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1">
        <v>921</v>
      </c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</row>
    <row r="930" spans="14:39">
      <c r="N930" s="21">
        <v>922</v>
      </c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1">
        <v>922</v>
      </c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</row>
    <row r="931" spans="14:39">
      <c r="N931" s="21">
        <v>923</v>
      </c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1">
        <v>923</v>
      </c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</row>
    <row r="932" spans="14:39">
      <c r="N932" s="21">
        <v>924</v>
      </c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1">
        <v>924</v>
      </c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</row>
    <row r="933" spans="14:39">
      <c r="N933" s="21">
        <v>925</v>
      </c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1">
        <v>925</v>
      </c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</row>
    <row r="934" spans="14:39">
      <c r="N934" s="21">
        <v>926</v>
      </c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1">
        <v>926</v>
      </c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</row>
    <row r="935" spans="14:39">
      <c r="N935" s="21">
        <v>927</v>
      </c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1">
        <v>927</v>
      </c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</row>
    <row r="936" spans="14:39">
      <c r="N936" s="21">
        <v>928</v>
      </c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1">
        <v>928</v>
      </c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</row>
    <row r="937" spans="14:39">
      <c r="N937" s="21">
        <v>929</v>
      </c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1">
        <v>929</v>
      </c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</row>
    <row r="938" spans="14:39">
      <c r="N938" s="21">
        <v>930</v>
      </c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1">
        <v>930</v>
      </c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</row>
    <row r="939" spans="14:39">
      <c r="N939" s="21">
        <v>931</v>
      </c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1">
        <v>931</v>
      </c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</row>
    <row r="940" spans="14:39">
      <c r="N940" s="21">
        <v>932</v>
      </c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1">
        <v>932</v>
      </c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</row>
    <row r="941" spans="14:39">
      <c r="N941" s="21">
        <v>933</v>
      </c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1">
        <v>933</v>
      </c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</row>
    <row r="942" spans="14:39">
      <c r="N942" s="21">
        <v>934</v>
      </c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1">
        <v>934</v>
      </c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</row>
    <row r="943" spans="14:39">
      <c r="N943" s="21">
        <v>935</v>
      </c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1">
        <v>935</v>
      </c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</row>
    <row r="944" spans="14:39">
      <c r="N944" s="21">
        <v>936</v>
      </c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1">
        <v>936</v>
      </c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</row>
    <row r="945" spans="14:39">
      <c r="N945" s="21">
        <v>937</v>
      </c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1">
        <v>937</v>
      </c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</row>
    <row r="946" spans="14:39">
      <c r="N946" s="21">
        <v>938</v>
      </c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1">
        <v>938</v>
      </c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</row>
    <row r="947" spans="14:39">
      <c r="N947" s="21">
        <v>939</v>
      </c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1">
        <v>939</v>
      </c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</row>
    <row r="948" spans="14:39">
      <c r="N948" s="21">
        <v>940</v>
      </c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1">
        <v>940</v>
      </c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</row>
    <row r="949" spans="14:39">
      <c r="N949" s="21">
        <v>941</v>
      </c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1">
        <v>941</v>
      </c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</row>
    <row r="950" spans="14:39">
      <c r="N950" s="21">
        <v>942</v>
      </c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1">
        <v>942</v>
      </c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</row>
    <row r="951" spans="14:39">
      <c r="N951" s="21">
        <v>943</v>
      </c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1">
        <v>943</v>
      </c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</row>
    <row r="952" spans="14:39">
      <c r="N952" s="21">
        <v>944</v>
      </c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1">
        <v>944</v>
      </c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</row>
    <row r="953" spans="14:39">
      <c r="N953" s="21">
        <v>945</v>
      </c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1">
        <v>945</v>
      </c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</row>
    <row r="954" spans="14:39">
      <c r="N954" s="21">
        <v>946</v>
      </c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1">
        <v>946</v>
      </c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</row>
    <row r="955" spans="14:39">
      <c r="N955" s="21">
        <v>947</v>
      </c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1">
        <v>947</v>
      </c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</row>
    <row r="956" spans="14:39">
      <c r="N956" s="21">
        <v>948</v>
      </c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1">
        <v>948</v>
      </c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</row>
    <row r="957" spans="14:39">
      <c r="N957" s="21">
        <v>949</v>
      </c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1">
        <v>949</v>
      </c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</row>
    <row r="958" spans="14:39">
      <c r="N958" s="21">
        <v>950</v>
      </c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1">
        <v>950</v>
      </c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</row>
    <row r="959" spans="14:39">
      <c r="N959" s="21">
        <v>951</v>
      </c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1">
        <v>951</v>
      </c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</row>
    <row r="960" spans="14:39">
      <c r="N960" s="21">
        <v>952</v>
      </c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1">
        <v>952</v>
      </c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</row>
    <row r="961" spans="14:39">
      <c r="N961" s="21">
        <v>953</v>
      </c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1">
        <v>953</v>
      </c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</row>
    <row r="962" spans="14:39">
      <c r="N962" s="21">
        <v>954</v>
      </c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1">
        <v>954</v>
      </c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</row>
    <row r="963" spans="14:39">
      <c r="N963" s="21">
        <v>955</v>
      </c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1">
        <v>955</v>
      </c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</row>
    <row r="964" spans="14:39">
      <c r="N964" s="21">
        <v>956</v>
      </c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1">
        <v>956</v>
      </c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</row>
    <row r="965" spans="14:39">
      <c r="N965" s="21">
        <v>957</v>
      </c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1">
        <v>957</v>
      </c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</row>
    <row r="966" spans="14:39">
      <c r="N966" s="21">
        <v>958</v>
      </c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1">
        <v>958</v>
      </c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</row>
    <row r="967" spans="14:39">
      <c r="N967" s="21">
        <v>959</v>
      </c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1">
        <v>959</v>
      </c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</row>
    <row r="968" spans="14:39">
      <c r="N968" s="21">
        <v>960</v>
      </c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1">
        <v>960</v>
      </c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</row>
    <row r="969" spans="14:39">
      <c r="N969" s="21">
        <v>961</v>
      </c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1">
        <v>961</v>
      </c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</row>
    <row r="970" spans="14:39">
      <c r="N970" s="21">
        <v>962</v>
      </c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1">
        <v>962</v>
      </c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</row>
    <row r="971" spans="14:39">
      <c r="N971" s="21">
        <v>963</v>
      </c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1">
        <v>963</v>
      </c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</row>
    <row r="972" spans="14:39">
      <c r="N972" s="21">
        <v>964</v>
      </c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1">
        <v>964</v>
      </c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</row>
    <row r="973" spans="14:39">
      <c r="N973" s="21">
        <v>965</v>
      </c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1">
        <v>965</v>
      </c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</row>
    <row r="974" spans="14:39">
      <c r="N974" s="21">
        <v>966</v>
      </c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1">
        <v>966</v>
      </c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</row>
    <row r="975" spans="14:39">
      <c r="N975" s="21">
        <v>967</v>
      </c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1">
        <v>967</v>
      </c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</row>
    <row r="976" spans="14:39">
      <c r="N976" s="21">
        <v>968</v>
      </c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1">
        <v>968</v>
      </c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</row>
    <row r="977" spans="14:39">
      <c r="N977" s="21">
        <v>969</v>
      </c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1">
        <v>969</v>
      </c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</row>
    <row r="978" spans="14:39">
      <c r="N978" s="21">
        <v>970</v>
      </c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1">
        <v>970</v>
      </c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</row>
    <row r="979" spans="14:39">
      <c r="N979" s="21">
        <v>971</v>
      </c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1">
        <v>971</v>
      </c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</row>
    <row r="980" spans="14:39">
      <c r="N980" s="21">
        <v>972</v>
      </c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1">
        <v>972</v>
      </c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</row>
    <row r="981" spans="14:39">
      <c r="N981" s="21">
        <v>973</v>
      </c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1">
        <v>973</v>
      </c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</row>
    <row r="982" spans="14:39">
      <c r="N982" s="21">
        <v>974</v>
      </c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1">
        <v>974</v>
      </c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</row>
    <row r="983" spans="14:39">
      <c r="N983" s="21">
        <v>975</v>
      </c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1">
        <v>975</v>
      </c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</row>
    <row r="984" spans="14:39">
      <c r="N984" s="21">
        <v>976</v>
      </c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1">
        <v>976</v>
      </c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</row>
    <row r="985" spans="14:39">
      <c r="N985" s="21">
        <v>977</v>
      </c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1">
        <v>977</v>
      </c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</row>
    <row r="986" spans="14:39">
      <c r="N986" s="21">
        <v>978</v>
      </c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1">
        <v>978</v>
      </c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</row>
    <row r="987" spans="14:39">
      <c r="N987" s="21">
        <v>979</v>
      </c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1">
        <v>979</v>
      </c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</row>
    <row r="988" spans="14:39">
      <c r="N988" s="21">
        <v>980</v>
      </c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1">
        <v>980</v>
      </c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</row>
    <row r="989" spans="14:39">
      <c r="N989" s="21">
        <v>981</v>
      </c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1">
        <v>981</v>
      </c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</row>
    <row r="990" spans="14:39">
      <c r="N990" s="21">
        <v>982</v>
      </c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1">
        <v>982</v>
      </c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</row>
    <row r="991" spans="14:39">
      <c r="N991" s="21">
        <v>983</v>
      </c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1">
        <v>983</v>
      </c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</row>
    <row r="992" spans="14:39">
      <c r="N992" s="21">
        <v>984</v>
      </c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1">
        <v>984</v>
      </c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</row>
    <row r="993" spans="14:39">
      <c r="N993" s="21">
        <v>985</v>
      </c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1">
        <v>985</v>
      </c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</row>
    <row r="994" spans="14:39">
      <c r="N994" s="21">
        <v>986</v>
      </c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1">
        <v>986</v>
      </c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</row>
    <row r="995" spans="14:39">
      <c r="N995" s="21">
        <v>987</v>
      </c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1">
        <v>987</v>
      </c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</row>
    <row r="996" spans="14:39">
      <c r="N996" s="21">
        <v>988</v>
      </c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1">
        <v>988</v>
      </c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</row>
    <row r="997" spans="14:39">
      <c r="N997" s="21">
        <v>989</v>
      </c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1">
        <v>989</v>
      </c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</row>
    <row r="998" spans="14:39">
      <c r="N998" s="21">
        <v>990</v>
      </c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1">
        <v>990</v>
      </c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</row>
    <row r="999" spans="14:39">
      <c r="N999" s="21">
        <v>991</v>
      </c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1">
        <v>991</v>
      </c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</row>
    <row r="1000" spans="14:39">
      <c r="N1000" s="21">
        <v>992</v>
      </c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1">
        <v>992</v>
      </c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</row>
    <row r="1001" spans="14:39">
      <c r="N1001" s="21">
        <v>993</v>
      </c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1">
        <v>993</v>
      </c>
      <c r="AB1001" s="26"/>
      <c r="AC1001" s="26"/>
      <c r="AD1001" s="26"/>
      <c r="AE1001" s="26"/>
      <c r="AF1001" s="26"/>
      <c r="AG1001" s="26"/>
      <c r="AH1001" s="26"/>
      <c r="AI1001" s="26"/>
      <c r="AJ1001" s="26"/>
      <c r="AK1001" s="26"/>
      <c r="AL1001" s="26"/>
      <c r="AM1001" s="26"/>
    </row>
    <row r="1002" spans="14:39">
      <c r="N1002" s="21">
        <v>994</v>
      </c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1">
        <v>994</v>
      </c>
      <c r="AB1002" s="26"/>
      <c r="AC1002" s="26"/>
      <c r="AD1002" s="26"/>
      <c r="AE1002" s="26"/>
      <c r="AF1002" s="26"/>
      <c r="AG1002" s="26"/>
      <c r="AH1002" s="26"/>
      <c r="AI1002" s="26"/>
      <c r="AJ1002" s="26"/>
      <c r="AK1002" s="26"/>
      <c r="AL1002" s="26"/>
      <c r="AM1002" s="26"/>
    </row>
    <row r="1003" spans="14:39">
      <c r="N1003" s="21">
        <v>995</v>
      </c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1">
        <v>995</v>
      </c>
      <c r="AB1003" s="26"/>
      <c r="AC1003" s="26"/>
      <c r="AD1003" s="26"/>
      <c r="AE1003" s="26"/>
      <c r="AF1003" s="26"/>
      <c r="AG1003" s="26"/>
      <c r="AH1003" s="26"/>
      <c r="AI1003" s="26"/>
      <c r="AJ1003" s="26"/>
      <c r="AK1003" s="26"/>
      <c r="AL1003" s="26"/>
      <c r="AM1003" s="26"/>
    </row>
    <row r="1004" spans="14:39">
      <c r="N1004" s="21">
        <v>996</v>
      </c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1">
        <v>996</v>
      </c>
      <c r="AB1004" s="26"/>
      <c r="AC1004" s="26"/>
      <c r="AD1004" s="26"/>
      <c r="AE1004" s="26"/>
      <c r="AF1004" s="26"/>
      <c r="AG1004" s="26"/>
      <c r="AH1004" s="26"/>
      <c r="AI1004" s="26"/>
      <c r="AJ1004" s="26"/>
      <c r="AK1004" s="26"/>
      <c r="AL1004" s="26"/>
      <c r="AM1004" s="26"/>
    </row>
    <row r="1005" spans="14:39">
      <c r="N1005" s="21">
        <v>997</v>
      </c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1">
        <v>997</v>
      </c>
      <c r="AB1005" s="26"/>
      <c r="AC1005" s="26"/>
      <c r="AD1005" s="26"/>
      <c r="AE1005" s="26"/>
      <c r="AF1005" s="26"/>
      <c r="AG1005" s="26"/>
      <c r="AH1005" s="26"/>
      <c r="AI1005" s="26"/>
      <c r="AJ1005" s="26"/>
      <c r="AK1005" s="26"/>
      <c r="AL1005" s="26"/>
      <c r="AM1005" s="26"/>
    </row>
    <row r="1006" spans="14:39">
      <c r="N1006" s="21">
        <v>998</v>
      </c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1">
        <v>998</v>
      </c>
      <c r="AB1006" s="26"/>
      <c r="AC1006" s="26"/>
      <c r="AD1006" s="26"/>
      <c r="AE1006" s="26"/>
      <c r="AF1006" s="26"/>
      <c r="AG1006" s="26"/>
      <c r="AH1006" s="26"/>
      <c r="AI1006" s="26"/>
      <c r="AJ1006" s="26"/>
      <c r="AK1006" s="26"/>
      <c r="AL1006" s="26"/>
      <c r="AM1006" s="26"/>
    </row>
    <row r="1007" spans="14:39">
      <c r="N1007" s="21">
        <v>999</v>
      </c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1">
        <v>999</v>
      </c>
      <c r="AB1007" s="26"/>
      <c r="AC1007" s="26"/>
      <c r="AD1007" s="26"/>
      <c r="AE1007" s="26"/>
      <c r="AF1007" s="26"/>
      <c r="AG1007" s="26"/>
      <c r="AH1007" s="26"/>
      <c r="AI1007" s="26"/>
      <c r="AJ1007" s="26"/>
      <c r="AK1007" s="26"/>
      <c r="AL1007" s="26"/>
      <c r="AM1007" s="26"/>
    </row>
    <row r="1008" spans="14:39">
      <c r="N1008" s="21">
        <v>1000</v>
      </c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1">
        <v>1000</v>
      </c>
      <c r="AB1008" s="26"/>
      <c r="AC1008" s="26"/>
      <c r="AD1008" s="26"/>
      <c r="AE1008" s="26"/>
      <c r="AF1008" s="26"/>
      <c r="AG1008" s="26"/>
      <c r="AH1008" s="26"/>
      <c r="AI1008" s="26"/>
      <c r="AJ1008" s="26"/>
      <c r="AK1008" s="26"/>
      <c r="AL1008" s="26"/>
      <c r="AM1008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Bootstrap</vt:lpstr>
      <vt:lpstr>cum_wt</vt:lpstr>
      <vt:lpstr>histrets</vt:lpstr>
      <vt:lpstr>lambda</vt:lpstr>
      <vt:lpstr>numobs</vt:lpstr>
      <vt:lpstr>obs_nums</vt:lpstr>
      <vt:lpstr>sumweights</vt:lpstr>
    </vt:vector>
  </TitlesOfParts>
  <Company>JPMorgan Chase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</dc:creator>
  <cp:lastModifiedBy>Alan Cubbon</cp:lastModifiedBy>
  <dcterms:created xsi:type="dcterms:W3CDTF">2010-09-30T11:18:24Z</dcterms:created>
  <dcterms:modified xsi:type="dcterms:W3CDTF">2025-09-08T15:51:10Z</dcterms:modified>
</cp:coreProperties>
</file>