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stomgroup-my.sharepoint.com/personal/arman_pattnaik_alstomgroup_com/Documents/AT Documents/Subsystem/Battery/Failure List/"/>
    </mc:Choice>
  </mc:AlternateContent>
  <xr:revisionPtr revIDLastSave="707" documentId="8_{B4C373D2-4A00-4FA8-B860-76CDF78A8BAF}" xr6:coauthVersionLast="47" xr6:coauthVersionMax="47" xr10:uidLastSave="{98D77B29-FEA8-465B-9100-BABC297D1372}"/>
  <bookViews>
    <workbookView xWindow="-110" yWindow="-110" windowWidth="19420" windowHeight="10300" xr2:uid="{C50C82CC-FB01-4062-B3D8-8558105B9A38}"/>
  </bookViews>
  <sheets>
    <sheet name="Failure Details" sheetId="1" r:id="rId1"/>
    <sheet name="Production Year" sheetId="2" r:id="rId2"/>
    <sheet name="Train 1st Power ON Date" sheetId="3" r:id="rId3"/>
  </sheets>
  <definedNames>
    <definedName name="_xlnm._FilterDatabase" localSheetId="0" hidden="1">'Failure Details'!$A$1:$AC$335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9" i="1" l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" i="1"/>
</calcChain>
</file>

<file path=xl/sharedStrings.xml><?xml version="1.0" encoding="utf-8"?>
<sst xmlns="http://schemas.openxmlformats.org/spreadsheetml/2006/main" count="3228" uniqueCount="354">
  <si>
    <t>Serial</t>
  </si>
  <si>
    <t>Work Order</t>
  </si>
  <si>
    <t>Train No</t>
  </si>
  <si>
    <t>Asset Configuration</t>
  </si>
  <si>
    <t>Failure Mode</t>
  </si>
  <si>
    <t>Battery Location</t>
  </si>
  <si>
    <t>Failed Battery Serial Number</t>
  </si>
  <si>
    <t>Failure Reported Date</t>
  </si>
  <si>
    <t>Logs shared Date</t>
  </si>
  <si>
    <t>FZS RMA Code</t>
  </si>
  <si>
    <t>Start</t>
  </si>
  <si>
    <t>Complete</t>
  </si>
  <si>
    <t>Actual Hours</t>
  </si>
  <si>
    <t>Reported/Logs Shared By</t>
  </si>
  <si>
    <t>FAR CDRL No</t>
  </si>
  <si>
    <t>FAR/Repair Report Receiving Date</t>
  </si>
  <si>
    <t>Supplier Root Cause Keyword</t>
  </si>
  <si>
    <t>Post Repair, Installed on</t>
  </si>
  <si>
    <t>Installed location</t>
  </si>
  <si>
    <t>Missing</t>
  </si>
  <si>
    <t>-</t>
  </si>
  <si>
    <t>BA11</t>
  </si>
  <si>
    <t>Temperature Probe Mismatch</t>
  </si>
  <si>
    <t>Repaired, reinstalled in train</t>
  </si>
  <si>
    <t>By Tarique</t>
  </si>
  <si>
    <t>Defective Sensor</t>
  </si>
  <si>
    <t>TS15</t>
  </si>
  <si>
    <t>BA23</t>
  </si>
  <si>
    <t>TS08</t>
  </si>
  <si>
    <t>BA13</t>
  </si>
  <si>
    <t>By Sankar</t>
  </si>
  <si>
    <t>B011(e)</t>
  </si>
  <si>
    <t>Failed Cells</t>
  </si>
  <si>
    <t>TS36</t>
  </si>
  <si>
    <t>BA21</t>
  </si>
  <si>
    <t>Temperature Probe Error</t>
  </si>
  <si>
    <t>By Yazeed</t>
  </si>
  <si>
    <t>B011(b)</t>
  </si>
  <si>
    <t>TS10</t>
  </si>
  <si>
    <t>B011(d)</t>
  </si>
  <si>
    <t>TS30</t>
  </si>
  <si>
    <t>BA22</t>
  </si>
  <si>
    <t>B011(a)</t>
  </si>
  <si>
    <t>Mosfet Q18 and Q19 damaged due to misuse</t>
  </si>
  <si>
    <t>TS21</t>
  </si>
  <si>
    <t>BA12</t>
  </si>
  <si>
    <t>B011(n)</t>
  </si>
  <si>
    <t>Failed Cells + FW Issue</t>
  </si>
  <si>
    <t>TS38</t>
  </si>
  <si>
    <t>TS12</t>
  </si>
  <si>
    <t>TS01</t>
  </si>
  <si>
    <t>TS13</t>
  </si>
  <si>
    <t>By Majed</t>
  </si>
  <si>
    <t>TS14</t>
  </si>
  <si>
    <t>FW Issue</t>
  </si>
  <si>
    <t>TS16</t>
  </si>
  <si>
    <t>TS24</t>
  </si>
  <si>
    <t>TS42</t>
  </si>
  <si>
    <t>TS29</t>
  </si>
  <si>
    <t>TS43</t>
  </si>
  <si>
    <t>TS04</t>
  </si>
  <si>
    <t>B011(g)</t>
  </si>
  <si>
    <t>Failed Cells (RCA to be analyzed)</t>
  </si>
  <si>
    <t>TS39</t>
  </si>
  <si>
    <t>TS09</t>
  </si>
  <si>
    <t>TS11</t>
  </si>
  <si>
    <t>B011(h)</t>
  </si>
  <si>
    <t>TS33</t>
  </si>
  <si>
    <t>TS19</t>
  </si>
  <si>
    <t xml:space="preserve">B011(g) </t>
  </si>
  <si>
    <t>Battery Controller Failure</t>
  </si>
  <si>
    <t>B011(j) &amp; (o)</t>
  </si>
  <si>
    <t>BMS HW failed due to Bus overvoltage</t>
  </si>
  <si>
    <t>TS34</t>
  </si>
  <si>
    <t>B011(o)</t>
  </si>
  <si>
    <t>TS23</t>
  </si>
  <si>
    <t>TS27</t>
  </si>
  <si>
    <t>B011(r)</t>
  </si>
  <si>
    <t>TS45</t>
  </si>
  <si>
    <t>By HSTS</t>
  </si>
  <si>
    <t>TS46</t>
  </si>
  <si>
    <t>TS20</t>
  </si>
  <si>
    <t>Charge Regulator Failure</t>
  </si>
  <si>
    <t>B011(o) &amp; (q)</t>
  </si>
  <si>
    <t xml:space="preserve">TS21 </t>
  </si>
  <si>
    <t>RCA not matching with failure</t>
  </si>
  <si>
    <t>High Battery Voltage</t>
  </si>
  <si>
    <t>Fault clear Itself RCA not required</t>
  </si>
  <si>
    <t>TS32</t>
  </si>
  <si>
    <t>By Traique</t>
  </si>
  <si>
    <t>B011(q)</t>
  </si>
  <si>
    <t>TS26</t>
  </si>
  <si>
    <t>Not analyzed yet</t>
  </si>
  <si>
    <t xml:space="preserve">TS20 </t>
  </si>
  <si>
    <t>Arman</t>
  </si>
  <si>
    <t>TS02</t>
  </si>
  <si>
    <t>TS17</t>
  </si>
  <si>
    <t>Heating System Fault with Battery controller failure</t>
  </si>
  <si>
    <t>TS07</t>
  </si>
  <si>
    <t>MOSFET</t>
  </si>
  <si>
    <t>TS18</t>
  </si>
  <si>
    <t>No Fault Found</t>
  </si>
  <si>
    <t>TS37</t>
  </si>
  <si>
    <t>TS35</t>
  </si>
  <si>
    <t>Low Battery Voltage</t>
  </si>
  <si>
    <t>TS22</t>
  </si>
  <si>
    <t>TS25</t>
  </si>
  <si>
    <t>Battery Main Contactor Failure</t>
  </si>
  <si>
    <t>BY Tarique</t>
  </si>
  <si>
    <t>MOSFET failure due to instability in Bus Volatge</t>
  </si>
  <si>
    <t xml:space="preserve">Communication Error </t>
  </si>
  <si>
    <t>BMS Replaced</t>
  </si>
  <si>
    <t>Tarique</t>
  </si>
  <si>
    <t>No Fault found</t>
  </si>
  <si>
    <t xml:space="preserve">TS10 </t>
  </si>
  <si>
    <t>Aux Power Fuse &amp; Diode 8 damaged</t>
  </si>
  <si>
    <t>BMS replaced</t>
  </si>
  <si>
    <t>Failed Cell</t>
  </si>
  <si>
    <t>TS44</t>
  </si>
  <si>
    <t>R210 damaged</t>
  </si>
  <si>
    <t>TS41</t>
  </si>
  <si>
    <t>J5 connector bad connection</t>
  </si>
  <si>
    <t>TS40</t>
  </si>
  <si>
    <t>R39 Damaged</t>
  </si>
  <si>
    <t>Battery Controller failure</t>
  </si>
  <si>
    <t>TS06</t>
  </si>
  <si>
    <t>Heating system</t>
  </si>
  <si>
    <t>No</t>
  </si>
  <si>
    <t>TS31</t>
  </si>
  <si>
    <t>TS28</t>
  </si>
  <si>
    <t>Communication Error</t>
  </si>
  <si>
    <t>Installed serial number</t>
  </si>
  <si>
    <t>NA</t>
  </si>
  <si>
    <t>Production month</t>
  </si>
  <si>
    <t>Serial Number</t>
  </si>
  <si>
    <t>Train</t>
  </si>
  <si>
    <t>Power ON Date</t>
  </si>
  <si>
    <t>Installed Date Post repair</t>
  </si>
  <si>
    <t>Not Ready</t>
  </si>
  <si>
    <t>Battery Scrapped due to irreparable (Battery went to Thermal Runaway in Riyadh site)</t>
  </si>
  <si>
    <t>Battery Scrapped due to irreparable (Battery destroyed duirng K1S Experimental test. Part of reliability improvement &amp; K1S root cause analysis investigation test)</t>
  </si>
  <si>
    <t>With FZSoNick_PEDCO Riyadh for repair</t>
  </si>
  <si>
    <t>Repaired, in Warehouse</t>
  </si>
  <si>
    <t>Battery Scrapped due to irreparable</t>
  </si>
  <si>
    <t>FW Version</t>
  </si>
  <si>
    <t>184427, 184691</t>
  </si>
  <si>
    <t>1C58</t>
  </si>
  <si>
    <t>1C59</t>
  </si>
  <si>
    <t>1P5A</t>
  </si>
  <si>
    <r>
      <t> </t>
    </r>
    <r>
      <rPr>
        <sz val="10"/>
        <color rgb="FF000000"/>
        <rFont val="Arial"/>
        <family val="2"/>
        <charset val="1"/>
      </rPr>
      <t>2024000931</t>
    </r>
  </si>
  <si>
    <t>105A</t>
  </si>
  <si>
    <t>Faulty in Warehouse</t>
  </si>
  <si>
    <t xml:space="preserve">TS28 </t>
  </si>
  <si>
    <t>String Voltage Unbalance Warning</t>
  </si>
  <si>
    <t>String Voltage Unbalance Alarm</t>
  </si>
  <si>
    <t>Failure Category</t>
  </si>
  <si>
    <t>No Immediate Action</t>
  </si>
  <si>
    <t>Need Same Day Action</t>
  </si>
  <si>
    <t>1st Installed Date</t>
  </si>
  <si>
    <t>Creation Date</t>
  </si>
  <si>
    <t>TS05</t>
  </si>
  <si>
    <t xml:space="preserve">TS07 </t>
  </si>
  <si>
    <t xml:space="preserve">TS16 </t>
  </si>
  <si>
    <t>Replaced BMS resistor &amp; MOSFETs</t>
  </si>
  <si>
    <t>Thermocouple T3</t>
  </si>
  <si>
    <t xml:space="preserve">Report Mismatch to this battery </t>
  </si>
  <si>
    <t>Report Mismatch</t>
  </si>
  <si>
    <t>No Repair Information</t>
  </si>
  <si>
    <t>Replaced BMS resistors &amp; MOSFETs</t>
  </si>
  <si>
    <t>Report Mismatch to failure reporting date</t>
  </si>
  <si>
    <t>Repair Information was not collected from PEDCO</t>
  </si>
  <si>
    <t>Replaced Heaters</t>
  </si>
  <si>
    <t>Replaced BMS Resistor &amp; MOSFETs</t>
  </si>
  <si>
    <t>Loose connection in CAN cable</t>
  </si>
  <si>
    <t>BCM 2 Replaced</t>
  </si>
  <si>
    <t>BCM 1 Replaced</t>
  </si>
  <si>
    <t>BMS Repaired</t>
  </si>
  <si>
    <t>1B5A</t>
  </si>
  <si>
    <t>1217489 </t>
  </si>
  <si>
    <t>Production Year</t>
  </si>
  <si>
    <t>Failed Cells due to Mishandling</t>
  </si>
  <si>
    <t>Failed Cell + FW Issue</t>
  </si>
  <si>
    <t>Failed Cell due to Mishandling</t>
  </si>
  <si>
    <t xml:space="preserve">Report Mismatch </t>
  </si>
  <si>
    <t>BMS Components replaced</t>
  </si>
  <si>
    <t>Repair information not matching with reported failure</t>
  </si>
  <si>
    <t>Alarm Reported in Maximo</t>
  </si>
  <si>
    <t>Temperature Mismatch</t>
  </si>
  <si>
    <t>Thermocouple error</t>
  </si>
  <si>
    <t>Temperature probe error</t>
  </si>
  <si>
    <t>Battery controller failure</t>
  </si>
  <si>
    <t>String Voltage Unbalance alarm</t>
  </si>
  <si>
    <t>Charge regulator failure</t>
  </si>
  <si>
    <t>High battery voltage</t>
  </si>
  <si>
    <t>High discharge Current alarm</t>
  </si>
  <si>
    <t>Heating system fault &amp; Battery controller failure</t>
  </si>
  <si>
    <t>High and low battery voltage alarms</t>
  </si>
  <si>
    <t>String voltage unbalanced warning</t>
  </si>
  <si>
    <t>String Voltage Unbalance Alarm T32 BA-21</t>
  </si>
  <si>
    <t>String voltage unbalanced</t>
  </si>
  <si>
    <t>Battery main contactor failure</t>
  </si>
  <si>
    <t>Not communicating with TCMS &amp; PTE and creating CAN network fluctuation</t>
  </si>
  <si>
    <t>String Voltage unbalance alarm</t>
  </si>
  <si>
    <t>Charge regulator failure; Bus voltage insufficient for charging</t>
  </si>
  <si>
    <t>No Alarm but battery not charging upto 100%</t>
  </si>
  <si>
    <t>String voltage unbalance</t>
  </si>
  <si>
    <t>Charge regulator failure, low battery voltage</t>
  </si>
  <si>
    <t>Low voltage battery, battery lockout</t>
  </si>
  <si>
    <t>String Voltage Unbalanced</t>
  </si>
  <si>
    <t>Battery controller failure in 1st charge cycle of post repair by FZS</t>
  </si>
  <si>
    <t>Battery voltage below limit with lockout during Hitachi battery charger testing.</t>
  </si>
  <si>
    <t>Not communicating with TCMS &amp; PTE after Hitachi battery charger testing</t>
  </si>
  <si>
    <t>String voltage unbalance "Low battery voltage " alarm</t>
  </si>
  <si>
    <t>String volatge unbalance level-4 alarm</t>
  </si>
  <si>
    <t>BA21 Charge regulator failure, low voltage battery, battery locked out</t>
  </si>
  <si>
    <t>BA-1-2 String Voltage unbalance warning</t>
  </si>
  <si>
    <t xml:space="preserve">BA11 Network com failure, low battery voltage with battery lockout on TCMS </t>
  </si>
  <si>
    <t>BA11 String voltage unbalance, low voltage battery &amp;BA-1-1 High Battery Cell Temperature Alarm</t>
  </si>
  <si>
    <t>BA21 not charging to 100% SOC, 1st charge cycle of post repair by FZS</t>
  </si>
  <si>
    <t>Charge regulator failure &amp; lockout in TCMS</t>
  </si>
  <si>
    <t>string  voltage unbalance" warning &amp; alarm in TCMS</t>
  </si>
  <si>
    <t>Battery Main Contacor failure &amp; lockout</t>
  </si>
  <si>
    <t>BA13 reporting low battery voltage with battery lockout on TCMS</t>
  </si>
  <si>
    <t>String voltage unbalanced , Low battery voltage &amp; battery locked out alarms</t>
  </si>
  <si>
    <t>BA 2-3 String Voltage Unbalance Alarm &amp; Low battery voltage alarm</t>
  </si>
  <si>
    <t>BA 2-2 Battery controller failure, heating system fault, Battery locked out</t>
  </si>
  <si>
    <t>"Low battery voltage with battery lockout" alarm on TCMS</t>
  </si>
  <si>
    <t>Post repair by supplier battery not communicating with PTE &amp; TCMS</t>
  </si>
  <si>
    <t>String Voltage Unbalance Alarm level 1 active</t>
  </si>
  <si>
    <t>String voltage unbalanced warning level 4 active &amp; "Bus voltage insufficient for charging" Alarm</t>
  </si>
  <si>
    <t>BA 1-1 Low battery voltage alarm ,Charge regulator failure</t>
  </si>
  <si>
    <t>BA-11 High battery voltage, low battery voltage, battery lockout</t>
  </si>
  <si>
    <t>BA-21 Charge regulator failure, low battery voltage, battery locked</t>
  </si>
  <si>
    <t>BA-21 String  voltage unbalance alarm</t>
  </si>
  <si>
    <t>BA-21 String voltage unbalance, low battery voltage , battery  lockout</t>
  </si>
  <si>
    <t>String Voltage unbalance, Low battery voltage , battery lockout</t>
  </si>
  <si>
    <t>String voltage unblance active alarm</t>
  </si>
  <si>
    <t>String voltage unbalanced warning level 4  active &amp; "Bus volatge insuffcient for charging" Alarm</t>
  </si>
  <si>
    <t>String Voltage Unbalance Alarm active</t>
  </si>
  <si>
    <t>Battery locked out, Low battery voltage and String Voltage Unbalance Alarm active</t>
  </si>
  <si>
    <t>Battery locked out, high battery voltage and low battery voltage alarms active</t>
  </si>
  <si>
    <t>Battery Controller Failure, High battery cell temprature alarm</t>
  </si>
  <si>
    <t>String voltage unbalanced warning alarm active</t>
  </si>
  <si>
    <t>String Voltage Unbalance Alarm, Battery locked out</t>
  </si>
  <si>
    <t>Heating system fault</t>
  </si>
  <si>
    <t>High battery voltage, low battery voltage battery locked out</t>
  </si>
  <si>
    <t>Heating system failure</t>
  </si>
  <si>
    <t>Battery locked out alarm active</t>
  </si>
  <si>
    <t>Charge regulator failed</t>
  </si>
  <si>
    <t>Battery controller failed</t>
  </si>
  <si>
    <t>Network communication failure</t>
  </si>
  <si>
    <t>Battery string voltage unbalanced</t>
  </si>
  <si>
    <t xml:space="preserve">String voltage unbalanced warning </t>
  </si>
  <si>
    <t xml:space="preserve">Battery Controller Failure </t>
  </si>
  <si>
    <t xml:space="preserve">String Voltage Unbalanced warning </t>
  </si>
  <si>
    <t>Bus voltage insufficient for charging alarm appearing on TCMS</t>
  </si>
  <si>
    <t>String Voltage Unbalance alarm appearing in TCMS TD</t>
  </si>
  <si>
    <t>Low Battery Voltage &amp; Heating System Fault alarm appearing in TCMS TD</t>
  </si>
  <si>
    <t>Reporting String Voltage Unabalance Warning on TCMS TD</t>
  </si>
  <si>
    <t>BA12 String Voltage Unbalance alarm with Heating System Failure alarm appearing on TCMS</t>
  </si>
  <si>
    <t>BA-11 String Voltage Unbalance warning appearing in TCMS</t>
  </si>
  <si>
    <t>BA21 Not communicating with TCMS &amp; FZSoNick Monitor post BCM modification</t>
  </si>
  <si>
    <t>BA 2-3 String Voltage Unbalance Alarm</t>
  </si>
  <si>
    <t>BA11 reporting Heating System failure after BMS modification.</t>
  </si>
  <si>
    <t>TS11 BA21 reporting "String Voltage Unabalnce" alarm over TCMS .</t>
  </si>
  <si>
    <t>BA 1-1 String Voltage Unbalance Alarm</t>
  </si>
  <si>
    <t>BA12 Reporting High charge current alarm over TCMS post BCM HW MOD.</t>
  </si>
  <si>
    <t>BA13 Reporting Low Battery Voltage alarm over TCMS</t>
  </si>
  <si>
    <t>BA23 Reporting "String Voltage Unbalance" alarm over TCMS</t>
  </si>
  <si>
    <t>BA13 Reporting "String Voltage Unbalance" alarm over TCMS</t>
  </si>
  <si>
    <t>BA11 Reporting "Battery Insulation Error" alarm over TCMS.</t>
  </si>
  <si>
    <t>BA23 Reporting "String Voltage Unbalance" Warning over TCMS</t>
  </si>
  <si>
    <t>BA12 reporting "Network communication failure" alarm over TCMS</t>
  </si>
  <si>
    <t>BA11 reporting "High Battery Voltage" &amp; "Low Battery Voltage" with Lockout over TCMS.</t>
  </si>
  <si>
    <t>BA13 Reporting String Voltage Unbalance on TCMS TD</t>
  </si>
  <si>
    <t>BA12 Reporting String Voltage Unbalance on TCMS TD</t>
  </si>
  <si>
    <t>BA13 Reporting Battery Main Contactor Failure alarm on TCMS.</t>
  </si>
  <si>
    <t>BA11 Reporting "Low Battery Voltage" alarm on TCMS</t>
  </si>
  <si>
    <t>BA13 Reporting "String Voltage Unbalance" Warning on TCMS TD</t>
  </si>
  <si>
    <t>BA22 Reporting "String Voltage Unbalance" Warning on TCMS TD</t>
  </si>
  <si>
    <t>BA21 stop communication with TCMS after during uploading Firmware 1C59.</t>
  </si>
  <si>
    <t>BA22 Reporting High Battery Voltage with Lockout alarm over TCMS Dispaly.</t>
  </si>
  <si>
    <t>BA21 Reporting Battery Controller Failure &amp; Main Contactor Failure with Lockout alarm on TCMS TD.</t>
  </si>
  <si>
    <t>BA23 Reporting "String Voltage Unbalance" Warning on TCMS TD</t>
  </si>
  <si>
    <t>BA11 Reporting String Voltage Unbalance Warning on TCMS Display.</t>
  </si>
  <si>
    <t>BA22 Reporting String Voltage Unbalance alarm in TCMS with FW1P5A</t>
  </si>
  <si>
    <t>BA11 Reporting String Voltage Unbalance Alarm on TCMS Display</t>
  </si>
  <si>
    <t>BA21 stop communication with TCMS after during uploading Firmware 105A.</t>
  </si>
  <si>
    <t>BA12 Reporting String Voltage Unbalance Warning on TCMS Display</t>
  </si>
  <si>
    <t>BA22 Reporting String Voltage Unbalance Warning on TCMS Display</t>
  </si>
  <si>
    <t>BA21 Reporting String Voltage Unbalance Warning on TCMS Display</t>
  </si>
  <si>
    <t xml:space="preserve">BA12 Reporting String Voltage Unbalance Warning/Alarm on TCMS </t>
  </si>
  <si>
    <t>BA22 Reporting String Voltage Unbalance Alarm on TCMS</t>
  </si>
  <si>
    <t>BA13 Reporting String Voltage Unbalance Alarm on TCMS</t>
  </si>
  <si>
    <t>BA11 Reporting String Voltage Unbalance Alarm on TCMS</t>
  </si>
  <si>
    <t>BA12 Reporting String Voltage Unbalance Alarm on TCMS</t>
  </si>
  <si>
    <t>BA22 Reporting String Voltage Unbalance Warning/Alarm</t>
  </si>
  <si>
    <t>BA12 Reporting String Voltage Unabalance Warning on TCMS</t>
  </si>
  <si>
    <t>BA11 Reporting Low Battery Voltage with Lockout alarm on TCMS</t>
  </si>
  <si>
    <t>BA13 Reporting Battery Controller Failure alarm with Lockout in TCMS.</t>
  </si>
  <si>
    <t>BA11 String Voltage Unbalance Warning &amp; Alarm in TCMS</t>
  </si>
  <si>
    <t>BA22 String Voltage Unbalance Warning &amp; Alarm in TCMS</t>
  </si>
  <si>
    <t>BA22 stop communication with TCMS after during uploading Firmware 105A.</t>
  </si>
  <si>
    <t>BA23 Reporting String Voltage Unbalance Warning in TCMS</t>
  </si>
  <si>
    <t>BA11 Reporting "String Voltage Unbalanced" alarm in TCMS</t>
  </si>
  <si>
    <t>BA22 Reporting "String Voltage Unbalanced" Warning in TCMS</t>
  </si>
  <si>
    <t>BA22 Reporting String Voltage Unbalance alarm rin TCMS</t>
  </si>
  <si>
    <t>BA11 Reporting String Voltage Unbalance alarm in TCMS</t>
  </si>
  <si>
    <t>BA12 Reporting String Voltage Unbalance warning rin TCMS</t>
  </si>
  <si>
    <t>BA13 Reporting String Voltage Unbalance Alarm in TCMS</t>
  </si>
  <si>
    <t>BA11 Reporting String Voltage Unbalance Alarm in TCMS</t>
  </si>
  <si>
    <t>BA22 Reporting Temperature Probe error with Lockout in TCMS</t>
  </si>
  <si>
    <t>BA13 Reporting String Voltage Unbalance Warning in TCMS</t>
  </si>
  <si>
    <t>BA22 Reporting Low Battery Voltage with Lockout Alarm in TCMS</t>
  </si>
  <si>
    <t>BA21 Reporting String Voltage Unbalance alarm in TCMS</t>
  </si>
  <si>
    <t>BA22 Reporting String Voltage Unbalance Alarm in TCMS</t>
  </si>
  <si>
    <t>BA22 Reporting Temperature probe error alarm in TCMS</t>
  </si>
  <si>
    <t>BA11 Reporting String Voltage Unbalance Warning in TCMS</t>
  </si>
  <si>
    <t>BA12 Reporting String Voltage Unbalance Warning in TCMS</t>
  </si>
  <si>
    <t>BA11 Reporting Main Contactor Failure with lockout in TCMS</t>
  </si>
  <si>
    <t>BA12 Reporting Low Battery Voltage with Lockout alarm in TCMS</t>
  </si>
  <si>
    <t>BA11 Reporting Low Battery Voltage with Lockout alarm in TCMS</t>
  </si>
  <si>
    <t>BA22 Reporting String Voltage Unbalance Alarm in TCMS.</t>
  </si>
  <si>
    <t>BA23 Reporting String Voltage Unbalance Alarm in TCMS</t>
  </si>
  <si>
    <t>BA11 Battery Insulaton Error Alarm (trial run)</t>
  </si>
  <si>
    <t>BA22 Reporting String Voltage alarm on TCMS</t>
  </si>
  <si>
    <t>With FZSoNick in Stabio for Repair</t>
  </si>
  <si>
    <t>1st Finding</t>
  </si>
  <si>
    <t>False Detection - Fault Clear after Reset Command</t>
  </si>
  <si>
    <t>False Detection - Fault Cleared by New Software</t>
  </si>
  <si>
    <t>Failure</t>
  </si>
  <si>
    <t>BA22 Reporting String Voltage Unbalance Warning in TCMS</t>
  </si>
  <si>
    <t>BA21 Reporting String Voltage Unbalance Warning in TCMS</t>
  </si>
  <si>
    <t>Slow Charging &amp; Discharging</t>
  </si>
  <si>
    <t>False detection (Battery had not sent to repir. Alarm clear with reset command)</t>
  </si>
  <si>
    <t>ON TRAIN</t>
  </si>
  <si>
    <t>Battery Scrapped, batteries were heavily rigged by SERMA for test and for this reason they cannot be repaired</t>
  </si>
  <si>
    <t>With FZSoNick in Stabio for repair</t>
  </si>
  <si>
    <t>In SESTO Lab for Invest-Test</t>
  </si>
  <si>
    <t>Reinstalled in Train</t>
  </si>
  <si>
    <t>In Warehouse</t>
  </si>
  <si>
    <t>Repaired, in warehouse</t>
  </si>
  <si>
    <t>Still on train to be replaced</t>
  </si>
  <si>
    <t>Rajkumar</t>
  </si>
  <si>
    <t>BA13 Reporting String Voltage Unbalance Warning</t>
  </si>
  <si>
    <t>BA23 Reporting String Voltage Unbalance Warning</t>
  </si>
  <si>
    <t>1C5A</t>
  </si>
  <si>
    <t>B011(c)</t>
  </si>
  <si>
    <t>Scrapped</t>
  </si>
  <si>
    <t>False detection (Battery had not sent to repir. Reset with FW1B5A &amp; SOC reset procedure)</t>
  </si>
  <si>
    <t> BA13</t>
  </si>
  <si>
    <t> TS04</t>
  </si>
  <si>
    <t xml:space="preserve">TS19 </t>
  </si>
  <si>
    <t>BA-22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</si>
</sst>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[$-409]m/d/yy\ h:mm\ AM/PM;@"/>
    <numFmt numFmtId="166" formatCode="m/d/yy\ h:mm;@"/>
    <numFmt numFmtId="167" formatCode="[$-409]d\-mmm\-yyyy;@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444444"/>
      <name val="Calibri"/>
      <family val="2"/>
      <charset val="1"/>
      <scheme val="minor"/>
    </font>
    <font>
      <strike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Aptos Narrow"/>
      <family val="2"/>
      <charset val="1"/>
    </font>
    <font>
      <sz val="11"/>
      <color rgb="FF9C0006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Aptos Narrow"/>
      <charset val="1"/>
    </font>
    <font>
      <sz val="11"/>
      <color rgb="FF242424"/>
      <name val="Aptos Narrow"/>
      <charset val="1"/>
    </font>
    <font>
      <sz val="11"/>
      <color rgb="FFFF0000"/>
      <name val="Calibri"/>
      <scheme val="minor"/>
    </font>
    <font>
      <sz val="11"/>
      <color rgb="FF9C0006"/>
      <name val="Calibri"/>
      <scheme val="minor"/>
    </font>
    <font>
      <sz val="11"/>
      <color rgb="FF000000"/>
      <name val="Aptos"/>
      <family val="2"/>
    </font>
    <font>
      <sz val="10"/>
      <color rgb="FF000000"/>
      <name val="Calibri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8CBAD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15" fontId="6" fillId="0" borderId="1" xfId="0" applyNumberFormat="1" applyFont="1" applyBorder="1"/>
    <xf numFmtId="0" fontId="0" fillId="0" borderId="0" xfId="0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5" fontId="0" fillId="0" borderId="1" xfId="0" applyNumberFormat="1" applyBorder="1"/>
    <xf numFmtId="164" fontId="9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0" fillId="6" borderId="0" xfId="0" applyNumberFormat="1" applyFill="1"/>
    <xf numFmtId="165" fontId="0" fillId="0" borderId="0" xfId="0" applyNumberFormat="1"/>
    <xf numFmtId="1" fontId="0" fillId="6" borderId="0" xfId="0" applyNumberFormat="1" applyFill="1"/>
    <xf numFmtId="1" fontId="0" fillId="0" borderId="0" xfId="0" applyNumberFormat="1"/>
    <xf numFmtId="166" fontId="0" fillId="0" borderId="0" xfId="0" applyNumberFormat="1"/>
    <xf numFmtId="166" fontId="5" fillId="0" borderId="1" xfId="0" applyNumberFormat="1" applyFont="1" applyBorder="1"/>
    <xf numFmtId="166" fontId="5" fillId="0" borderId="2" xfId="0" applyNumberFormat="1" applyFont="1" applyBorder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165" fontId="0" fillId="0" borderId="1" xfId="0" applyNumberFormat="1" applyBorder="1"/>
    <xf numFmtId="1" fontId="15" fillId="2" borderId="3" xfId="0" applyNumberFormat="1" applyFont="1" applyFill="1" applyBorder="1" applyAlignment="1">
      <alignment horizontal="center" vertical="center" wrapText="1"/>
    </xf>
    <xf numFmtId="1" fontId="10" fillId="0" borderId="0" xfId="0" applyNumberFormat="1" applyFont="1"/>
    <xf numFmtId="1" fontId="0" fillId="6" borderId="1" xfId="0" applyNumberFormat="1" applyFill="1" applyBorder="1"/>
    <xf numFmtId="165" fontId="0" fillId="6" borderId="1" xfId="0" applyNumberFormat="1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wrapText="1"/>
    </xf>
    <xf numFmtId="15" fontId="6" fillId="0" borderId="1" xfId="0" applyNumberFormat="1" applyFont="1" applyBorder="1" applyAlignment="1">
      <alignment wrapText="1"/>
    </xf>
    <xf numFmtId="0" fontId="6" fillId="2" borderId="1" xfId="0" applyFont="1" applyFill="1" applyBorder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5" fontId="5" fillId="0" borderId="5" xfId="0" applyNumberFormat="1" applyFont="1" applyBorder="1" applyAlignment="1">
      <alignment horizontal="left"/>
    </xf>
    <xf numFmtId="14" fontId="5" fillId="0" borderId="5" xfId="0" applyNumberFormat="1" applyFont="1" applyBorder="1" applyAlignment="1">
      <alignment horizontal="left"/>
    </xf>
    <xf numFmtId="15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5" fontId="5" fillId="0" borderId="6" xfId="0" applyNumberFormat="1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15" fontId="6" fillId="0" borderId="7" xfId="0" applyNumberFormat="1" applyFont="1" applyBorder="1" applyAlignment="1">
      <alignment horizontal="left"/>
    </xf>
    <xf numFmtId="15" fontId="6" fillId="0" borderId="8" xfId="0" applyNumberFormat="1" applyFont="1" applyBorder="1" applyAlignment="1">
      <alignment horizontal="left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15" fontId="6" fillId="0" borderId="9" xfId="0" applyNumberFormat="1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/>
    <xf numFmtId="15" fontId="6" fillId="0" borderId="7" xfId="0" applyNumberFormat="1" applyFont="1" applyBorder="1" applyAlignment="1">
      <alignment horizontal="left" vertical="center"/>
    </xf>
    <xf numFmtId="15" fontId="6" fillId="0" borderId="8" xfId="0" applyNumberFormat="1" applyFont="1" applyBorder="1" applyAlignment="1">
      <alignment horizontal="left" vertical="center"/>
    </xf>
    <xf numFmtId="15" fontId="6" fillId="0" borderId="7" xfId="0" applyNumberFormat="1" applyFont="1" applyBorder="1" applyAlignment="1">
      <alignment horizontal="left" vertical="top"/>
    </xf>
    <xf numFmtId="0" fontId="6" fillId="0" borderId="11" xfId="0" applyFont="1" applyBorder="1"/>
    <xf numFmtId="0" fontId="5" fillId="0" borderId="7" xfId="0" applyFont="1" applyBorder="1"/>
    <xf numFmtId="0" fontId="18" fillId="0" borderId="7" xfId="0" applyFont="1" applyBorder="1"/>
    <xf numFmtId="0" fontId="16" fillId="0" borderId="0" xfId="0" applyFont="1"/>
    <xf numFmtId="0" fontId="8" fillId="0" borderId="7" xfId="0" applyFont="1" applyBorder="1"/>
    <xf numFmtId="0" fontId="5" fillId="0" borderId="7" xfId="0" applyFont="1" applyBorder="1" applyAlignment="1">
      <alignment horizontal="left" vertical="center"/>
    </xf>
    <xf numFmtId="0" fontId="19" fillId="0" borderId="8" xfId="0" applyFont="1" applyBorder="1"/>
    <xf numFmtId="0" fontId="20" fillId="0" borderId="7" xfId="0" applyFont="1" applyBorder="1"/>
    <xf numFmtId="0" fontId="8" fillId="0" borderId="12" xfId="0" applyFont="1" applyBorder="1"/>
    <xf numFmtId="0" fontId="19" fillId="0" borderId="7" xfId="0" applyFont="1" applyBorder="1"/>
    <xf numFmtId="0" fontId="19" fillId="0" borderId="12" xfId="0" applyFont="1" applyBorder="1"/>
    <xf numFmtId="0" fontId="6" fillId="0" borderId="0" xfId="0" applyFont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20" fillId="0" borderId="12" xfId="0" applyFont="1" applyBorder="1"/>
    <xf numFmtId="0" fontId="5" fillId="0" borderId="8" xfId="0" applyFont="1" applyBorder="1"/>
    <xf numFmtId="0" fontId="6" fillId="0" borderId="12" xfId="0" applyFont="1" applyBorder="1"/>
    <xf numFmtId="0" fontId="20" fillId="0" borderId="8" xfId="0" applyFont="1" applyBorder="1"/>
    <xf numFmtId="0" fontId="6" fillId="0" borderId="2" xfId="0" applyFont="1" applyBorder="1"/>
    <xf numFmtId="0" fontId="6" fillId="0" borderId="17" xfId="0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17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3" fillId="0" borderId="19" xfId="0" applyFont="1" applyBorder="1" applyAlignment="1">
      <alignment wrapText="1"/>
    </xf>
    <xf numFmtId="0" fontId="6" fillId="0" borderId="1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5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5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5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15" fontId="5" fillId="0" borderId="5" xfId="0" applyNumberFormat="1" applyFont="1" applyBorder="1" applyAlignment="1">
      <alignment horizontal="center"/>
    </xf>
    <xf numFmtId="15" fontId="5" fillId="0" borderId="6" xfId="0" applyNumberFormat="1" applyFont="1" applyBorder="1" applyAlignment="1">
      <alignment horizontal="center"/>
    </xf>
    <xf numFmtId="15" fontId="6" fillId="0" borderId="7" xfId="0" applyNumberFormat="1" applyFont="1" applyBorder="1" applyAlignment="1">
      <alignment horizontal="center"/>
    </xf>
    <xf numFmtId="1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5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15" fontId="6" fillId="3" borderId="8" xfId="0" applyNumberFormat="1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/>
    </xf>
    <xf numFmtId="15" fontId="6" fillId="0" borderId="1" xfId="0" applyNumberFormat="1" applyFont="1" applyBorder="1" applyAlignment="1">
      <alignment horizontal="left"/>
    </xf>
    <xf numFmtId="0" fontId="6" fillId="8" borderId="1" xfId="0" applyFont="1" applyFill="1" applyBorder="1"/>
    <xf numFmtId="0" fontId="6" fillId="0" borderId="20" xfId="0" applyFont="1" applyBorder="1"/>
    <xf numFmtId="0" fontId="6" fillId="0" borderId="24" xfId="0" applyFont="1" applyBorder="1"/>
    <xf numFmtId="0" fontId="6" fillId="8" borderId="8" xfId="0" applyFont="1" applyFill="1" applyBorder="1"/>
    <xf numFmtId="0" fontId="6" fillId="0" borderId="22" xfId="0" applyFont="1" applyBorder="1"/>
    <xf numFmtId="0" fontId="6" fillId="8" borderId="7" xfId="0" applyFont="1" applyFill="1" applyBorder="1"/>
    <xf numFmtId="167" fontId="0" fillId="0" borderId="1" xfId="0" applyNumberFormat="1" applyBorder="1" applyAlignment="1">
      <alignment horizontal="left" vertical="center"/>
    </xf>
    <xf numFmtId="0" fontId="17" fillId="9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15" fontId="6" fillId="8" borderId="1" xfId="0" applyNumberFormat="1" applyFont="1" applyFill="1" applyBorder="1"/>
    <xf numFmtId="0" fontId="6" fillId="10" borderId="1" xfId="0" applyFont="1" applyFill="1" applyBorder="1"/>
    <xf numFmtId="0" fontId="0" fillId="0" borderId="3" xfId="0" applyBorder="1"/>
    <xf numFmtId="0" fontId="6" fillId="0" borderId="3" xfId="0" applyFont="1" applyBorder="1"/>
    <xf numFmtId="15" fontId="5" fillId="0" borderId="2" xfId="0" applyNumberFormat="1" applyFont="1" applyBorder="1"/>
    <xf numFmtId="0" fontId="21" fillId="0" borderId="5" xfId="0" applyFont="1" applyBorder="1" applyAlignment="1">
      <alignment horizontal="center"/>
    </xf>
    <xf numFmtId="15" fontId="10" fillId="0" borderId="2" xfId="0" applyNumberFormat="1" applyFont="1" applyBorder="1"/>
    <xf numFmtId="15" fontId="6" fillId="0" borderId="2" xfId="0" applyNumberFormat="1" applyFont="1" applyBorder="1"/>
    <xf numFmtId="0" fontId="7" fillId="0" borderId="5" xfId="0" applyFont="1" applyBorder="1" applyAlignment="1">
      <alignment horizontal="center"/>
    </xf>
    <xf numFmtId="0" fontId="5" fillId="0" borderId="2" xfId="0" applyFont="1" applyBorder="1"/>
    <xf numFmtId="14" fontId="5" fillId="0" borderId="2" xfId="0" applyNumberFormat="1" applyFont="1" applyBorder="1"/>
    <xf numFmtId="15" fontId="6" fillId="0" borderId="17" xfId="0" applyNumberFormat="1" applyFont="1" applyBorder="1"/>
    <xf numFmtId="15" fontId="6" fillId="0" borderId="7" xfId="0" applyNumberFormat="1" applyFont="1" applyBorder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E1D6-4298-4E11-BFB8-652341262F32}">
  <dimension ref="A1:AE335"/>
  <sheetViews>
    <sheetView tabSelected="1" workbookViewId="0">
      <pane ySplit="1" topLeftCell="A257" activePane="bottomLeft" state="frozen"/>
      <selection pane="bottomLeft" activeCell="X2" sqref="X2:Z271"/>
    </sheetView>
  </sheetViews>
  <sheetFormatPr defaultRowHeight="14.5" x14ac:dyDescent="0.35"/>
  <cols>
    <col min="2" max="2" width="14.26953125" bestFit="1" customWidth="1"/>
    <col min="5" max="5" width="11.7265625" bestFit="1" customWidth="1"/>
    <col min="6" max="6" width="26.81640625" customWidth="1"/>
    <col min="7" max="7" width="26.90625" customWidth="1"/>
    <col min="8" max="9" width="16.81640625" customWidth="1"/>
    <col min="11" max="11" width="10.36328125" style="37" bestFit="1" customWidth="1"/>
    <col min="13" max="13" width="8.54296875" customWidth="1"/>
    <col min="14" max="14" width="10.453125" customWidth="1"/>
    <col min="15" max="15" width="11.453125" customWidth="1"/>
    <col min="16" max="17" width="9.7265625" customWidth="1"/>
    <col min="18" max="21" width="8.7265625" customWidth="1"/>
    <col min="22" max="22" width="10.36328125" customWidth="1"/>
    <col min="23" max="23" width="8.7265625" customWidth="1"/>
    <col min="26" max="26" width="9.7265625" bestFit="1" customWidth="1"/>
    <col min="27" max="27" width="17" style="24" bestFit="1" customWidth="1"/>
    <col min="29" max="29" width="17" bestFit="1" customWidth="1"/>
    <col min="30" max="30" width="11" style="23" bestFit="1" customWidth="1"/>
    <col min="31" max="31" width="17" style="21" bestFit="1" customWidth="1"/>
  </cols>
  <sheetData>
    <row r="1" spans="1:31" ht="48" x14ac:dyDescent="0.35">
      <c r="A1" s="27" t="s">
        <v>0</v>
      </c>
      <c r="B1" s="27" t="s">
        <v>1</v>
      </c>
      <c r="C1" s="27" t="s">
        <v>2</v>
      </c>
      <c r="D1" s="28" t="s">
        <v>3</v>
      </c>
      <c r="E1" s="28" t="s">
        <v>7</v>
      </c>
      <c r="F1" s="43" t="s">
        <v>186</v>
      </c>
      <c r="G1" s="28" t="s">
        <v>4</v>
      </c>
      <c r="H1" s="28" t="s">
        <v>5</v>
      </c>
      <c r="I1" s="28" t="s">
        <v>327</v>
      </c>
      <c r="J1" s="28" t="s">
        <v>155</v>
      </c>
      <c r="K1" s="36" t="s">
        <v>6</v>
      </c>
      <c r="L1" s="29" t="s">
        <v>179</v>
      </c>
      <c r="M1" s="28" t="s">
        <v>144</v>
      </c>
      <c r="N1" s="28" t="s">
        <v>8</v>
      </c>
      <c r="O1" s="28" t="s">
        <v>9</v>
      </c>
      <c r="P1" s="27" t="s">
        <v>10</v>
      </c>
      <c r="Q1" s="27" t="s">
        <v>11</v>
      </c>
      <c r="R1" s="27" t="s">
        <v>12</v>
      </c>
      <c r="S1" s="28" t="s">
        <v>131</v>
      </c>
      <c r="T1" s="28" t="s">
        <v>13</v>
      </c>
      <c r="U1" s="28" t="s">
        <v>14</v>
      </c>
      <c r="V1" s="30" t="s">
        <v>15</v>
      </c>
      <c r="W1" s="28" t="s">
        <v>16</v>
      </c>
      <c r="X1" s="28" t="s">
        <v>17</v>
      </c>
      <c r="Y1" s="28" t="s">
        <v>18</v>
      </c>
      <c r="Z1" s="30" t="s">
        <v>137</v>
      </c>
      <c r="AA1" s="31" t="s">
        <v>158</v>
      </c>
      <c r="AB1" s="32" t="s">
        <v>134</v>
      </c>
      <c r="AC1" s="33" t="s">
        <v>159</v>
      </c>
      <c r="AD1"/>
      <c r="AE1"/>
    </row>
    <row r="2" spans="1:31" s="5" customFormat="1" x14ac:dyDescent="0.35">
      <c r="A2" s="48">
        <v>1</v>
      </c>
      <c r="B2" s="49" t="s">
        <v>19</v>
      </c>
      <c r="C2" s="49" t="s">
        <v>20</v>
      </c>
      <c r="D2" s="49" t="s">
        <v>21</v>
      </c>
      <c r="E2" s="50">
        <v>43574</v>
      </c>
      <c r="F2" s="58" t="s">
        <v>187</v>
      </c>
      <c r="G2" s="72" t="s">
        <v>22</v>
      </c>
      <c r="H2" s="73" t="s">
        <v>23</v>
      </c>
      <c r="I2" s="44" t="s">
        <v>330</v>
      </c>
      <c r="J2" s="3" t="s">
        <v>157</v>
      </c>
      <c r="K2" s="94">
        <v>1207867</v>
      </c>
      <c r="L2" s="19">
        <v>2015</v>
      </c>
      <c r="M2" s="49">
        <v>1054</v>
      </c>
      <c r="N2" s="158">
        <v>43573</v>
      </c>
      <c r="O2" s="41"/>
      <c r="P2" s="49"/>
      <c r="Q2" s="49"/>
      <c r="R2" s="49"/>
      <c r="S2" s="121"/>
      <c r="T2" s="41" t="s">
        <v>24</v>
      </c>
      <c r="U2" s="41" t="s">
        <v>347</v>
      </c>
      <c r="V2" s="1">
        <v>43749</v>
      </c>
      <c r="W2" s="3" t="s">
        <v>25</v>
      </c>
      <c r="X2" s="121" t="s">
        <v>26</v>
      </c>
      <c r="Y2" s="121" t="s">
        <v>27</v>
      </c>
      <c r="Z2" s="170">
        <v>44082</v>
      </c>
      <c r="AA2" s="25">
        <f>INDEX($AC:$AC,MATCH(K2,$AB:$AB,0))</f>
        <v>42968.428541666668</v>
      </c>
      <c r="AB2" s="34">
        <v>1208205</v>
      </c>
      <c r="AC2" s="35">
        <v>42720.73232638889</v>
      </c>
      <c r="AD2" s="34"/>
      <c r="AE2" s="35"/>
    </row>
    <row r="3" spans="1:31" s="5" customFormat="1" x14ac:dyDescent="0.35">
      <c r="A3" s="48">
        <v>2</v>
      </c>
      <c r="B3" s="49">
        <v>15135</v>
      </c>
      <c r="C3" s="49" t="s">
        <v>28</v>
      </c>
      <c r="D3" s="49" t="s">
        <v>29</v>
      </c>
      <c r="E3" s="50">
        <v>43493</v>
      </c>
      <c r="F3" s="58" t="s">
        <v>154</v>
      </c>
      <c r="G3" s="72" t="s">
        <v>154</v>
      </c>
      <c r="H3" s="73" t="s">
        <v>23</v>
      </c>
      <c r="I3" s="44" t="s">
        <v>330</v>
      </c>
      <c r="J3" s="3" t="s">
        <v>157</v>
      </c>
      <c r="K3" s="99">
        <v>1208210</v>
      </c>
      <c r="L3" s="100">
        <v>2015</v>
      </c>
      <c r="M3" s="49">
        <v>1054</v>
      </c>
      <c r="N3" s="158">
        <v>43550</v>
      </c>
      <c r="O3" s="41"/>
      <c r="P3" s="52">
        <v>43517</v>
      </c>
      <c r="Q3" s="52">
        <v>43517</v>
      </c>
      <c r="R3" s="49">
        <v>12</v>
      </c>
      <c r="S3" s="121">
        <v>1207318</v>
      </c>
      <c r="T3" s="41" t="s">
        <v>30</v>
      </c>
      <c r="U3" s="41" t="s">
        <v>31</v>
      </c>
      <c r="V3" s="1">
        <v>43749</v>
      </c>
      <c r="W3" s="3" t="s">
        <v>32</v>
      </c>
      <c r="X3" s="171" t="s">
        <v>33</v>
      </c>
      <c r="Y3" s="171" t="s">
        <v>34</v>
      </c>
      <c r="Z3" s="172">
        <v>44081</v>
      </c>
      <c r="AA3" s="25">
        <f>INDEX($AC:$AC,MATCH(K3,$AB:$AB,0))</f>
        <v>43087.457731481481</v>
      </c>
      <c r="AB3" s="34">
        <v>1207523</v>
      </c>
      <c r="AC3" s="35">
        <v>42720.73232638889</v>
      </c>
      <c r="AD3" s="34"/>
      <c r="AE3" s="35"/>
    </row>
    <row r="4" spans="1:31" s="5" customFormat="1" x14ac:dyDescent="0.35">
      <c r="A4" s="48">
        <v>3</v>
      </c>
      <c r="B4" s="49">
        <v>14648</v>
      </c>
      <c r="C4" s="49" t="s">
        <v>28</v>
      </c>
      <c r="D4" s="49" t="s">
        <v>34</v>
      </c>
      <c r="E4" s="50">
        <v>43453</v>
      </c>
      <c r="F4" s="58" t="s">
        <v>188</v>
      </c>
      <c r="G4" s="72" t="s">
        <v>35</v>
      </c>
      <c r="H4" s="73" t="s">
        <v>23</v>
      </c>
      <c r="I4" s="44" t="s">
        <v>330</v>
      </c>
      <c r="J4" s="3" t="s">
        <v>157</v>
      </c>
      <c r="K4" s="99">
        <v>1207522</v>
      </c>
      <c r="L4" s="100">
        <v>2015</v>
      </c>
      <c r="M4" s="49">
        <v>1054</v>
      </c>
      <c r="N4" s="158">
        <v>43500</v>
      </c>
      <c r="O4" s="41"/>
      <c r="P4" s="52">
        <v>43449</v>
      </c>
      <c r="Q4" s="52">
        <v>43449</v>
      </c>
      <c r="R4" s="49">
        <v>6</v>
      </c>
      <c r="S4" s="121">
        <v>1208044</v>
      </c>
      <c r="T4" s="41" t="s">
        <v>36</v>
      </c>
      <c r="U4" s="41" t="s">
        <v>37</v>
      </c>
      <c r="V4" s="1">
        <v>43749</v>
      </c>
      <c r="W4" s="3" t="s">
        <v>25</v>
      </c>
      <c r="X4" s="121" t="s">
        <v>38</v>
      </c>
      <c r="Y4" s="121" t="s">
        <v>29</v>
      </c>
      <c r="Z4" s="170">
        <v>44086</v>
      </c>
      <c r="AA4" s="25">
        <f>INDEX($AC:$AC,MATCH(K4,$AB:$AB,0))</f>
        <v>42720.76730324074</v>
      </c>
      <c r="AB4" s="34">
        <v>1207318</v>
      </c>
      <c r="AC4" s="35">
        <v>42720.73232638889</v>
      </c>
      <c r="AD4" s="34"/>
      <c r="AE4" s="35"/>
    </row>
    <row r="5" spans="1:31" s="5" customFormat="1" x14ac:dyDescent="0.35">
      <c r="A5" s="48">
        <v>4</v>
      </c>
      <c r="B5" s="49">
        <v>15069</v>
      </c>
      <c r="C5" s="49" t="s">
        <v>28</v>
      </c>
      <c r="D5" s="49" t="s">
        <v>34</v>
      </c>
      <c r="E5" s="50">
        <v>43479</v>
      </c>
      <c r="F5" s="58" t="s">
        <v>154</v>
      </c>
      <c r="G5" s="72" t="s">
        <v>154</v>
      </c>
      <c r="H5" s="73" t="s">
        <v>23</v>
      </c>
      <c r="I5" s="44" t="s">
        <v>330</v>
      </c>
      <c r="J5" s="3" t="s">
        <v>157</v>
      </c>
      <c r="K5" s="99">
        <v>1208208</v>
      </c>
      <c r="L5" s="100">
        <v>2015</v>
      </c>
      <c r="M5" s="49">
        <v>1054</v>
      </c>
      <c r="N5" s="158">
        <v>43500</v>
      </c>
      <c r="O5" s="41"/>
      <c r="P5" s="52">
        <v>43887</v>
      </c>
      <c r="Q5" s="52">
        <v>43887</v>
      </c>
      <c r="R5" s="49">
        <v>8</v>
      </c>
      <c r="S5" s="121" t="s">
        <v>132</v>
      </c>
      <c r="T5" s="41" t="s">
        <v>36</v>
      </c>
      <c r="U5" s="41" t="s">
        <v>39</v>
      </c>
      <c r="V5" s="1">
        <v>43746</v>
      </c>
      <c r="W5" s="3" t="s">
        <v>32</v>
      </c>
      <c r="X5" s="121" t="s">
        <v>40</v>
      </c>
      <c r="Y5" s="121" t="s">
        <v>34</v>
      </c>
      <c r="Z5" s="170">
        <v>44090</v>
      </c>
      <c r="AA5" s="25">
        <f>INDEX($AC:$AC,MATCH(K5,$AB:$AB,0))</f>
        <v>43087.462465277778</v>
      </c>
      <c r="AB5" s="34">
        <v>1207322</v>
      </c>
      <c r="AC5" s="35">
        <v>42720.76730324074</v>
      </c>
      <c r="AD5" s="34"/>
      <c r="AE5" s="35"/>
    </row>
    <row r="6" spans="1:31" s="5" customFormat="1" x14ac:dyDescent="0.35">
      <c r="A6" s="48">
        <v>5</v>
      </c>
      <c r="B6" s="49">
        <v>15070</v>
      </c>
      <c r="C6" s="49" t="s">
        <v>38</v>
      </c>
      <c r="D6" s="49" t="s">
        <v>41</v>
      </c>
      <c r="E6" s="50">
        <v>43479</v>
      </c>
      <c r="F6" s="58" t="s">
        <v>154</v>
      </c>
      <c r="G6" s="72" t="s">
        <v>154</v>
      </c>
      <c r="H6" s="73" t="s">
        <v>23</v>
      </c>
      <c r="I6" s="44" t="s">
        <v>330</v>
      </c>
      <c r="J6" s="3" t="s">
        <v>157</v>
      </c>
      <c r="K6" s="94">
        <v>1216378</v>
      </c>
      <c r="L6" s="100">
        <v>2017</v>
      </c>
      <c r="M6" s="49">
        <v>1054</v>
      </c>
      <c r="N6" s="158">
        <v>43500</v>
      </c>
      <c r="O6" s="41"/>
      <c r="P6" s="52">
        <v>44152</v>
      </c>
      <c r="Q6" s="52">
        <v>44152</v>
      </c>
      <c r="R6" s="49">
        <v>8</v>
      </c>
      <c r="S6" s="121">
        <v>1207325</v>
      </c>
      <c r="T6" s="41" t="s">
        <v>36</v>
      </c>
      <c r="U6" s="41" t="s">
        <v>42</v>
      </c>
      <c r="V6" s="1">
        <v>43749</v>
      </c>
      <c r="W6" s="3" t="s">
        <v>43</v>
      </c>
      <c r="X6" s="121" t="s">
        <v>44</v>
      </c>
      <c r="Y6" s="121" t="s">
        <v>27</v>
      </c>
      <c r="Z6" s="170">
        <v>44086</v>
      </c>
      <c r="AA6" s="25">
        <f>INDEX($AC:$AC,MATCH(K6,$AB:$AB,0))</f>
        <v>43087.462465277778</v>
      </c>
      <c r="AB6" s="34">
        <v>1207325</v>
      </c>
      <c r="AC6" s="35">
        <v>42720.76730324074</v>
      </c>
      <c r="AD6" s="34"/>
      <c r="AE6" s="35"/>
    </row>
    <row r="7" spans="1:31" s="5" customFormat="1" x14ac:dyDescent="0.35">
      <c r="A7" s="48">
        <v>6</v>
      </c>
      <c r="B7" s="49">
        <v>100921</v>
      </c>
      <c r="C7" s="49" t="s">
        <v>38</v>
      </c>
      <c r="D7" s="49" t="s">
        <v>45</v>
      </c>
      <c r="E7" s="50">
        <v>43923</v>
      </c>
      <c r="F7" s="58" t="s">
        <v>154</v>
      </c>
      <c r="G7" s="72" t="s">
        <v>35</v>
      </c>
      <c r="H7" s="73" t="s">
        <v>23</v>
      </c>
      <c r="I7" s="44" t="s">
        <v>330</v>
      </c>
      <c r="J7" s="3" t="s">
        <v>157</v>
      </c>
      <c r="K7" s="99">
        <v>1216363</v>
      </c>
      <c r="L7" s="100">
        <v>2017</v>
      </c>
      <c r="M7" s="49">
        <v>1054</v>
      </c>
      <c r="N7" s="158">
        <v>43927</v>
      </c>
      <c r="O7" s="41"/>
      <c r="P7" s="52">
        <v>43923</v>
      </c>
      <c r="Q7" s="52">
        <v>43923</v>
      </c>
      <c r="R7" s="49">
        <v>6</v>
      </c>
      <c r="S7" s="121">
        <v>1217473</v>
      </c>
      <c r="T7" s="41" t="s">
        <v>24</v>
      </c>
      <c r="U7" s="41" t="s">
        <v>46</v>
      </c>
      <c r="V7" s="1">
        <v>44102</v>
      </c>
      <c r="W7" s="3" t="s">
        <v>180</v>
      </c>
      <c r="X7" s="121" t="s">
        <v>48</v>
      </c>
      <c r="Y7" s="121" t="s">
        <v>45</v>
      </c>
      <c r="Z7" s="170">
        <v>44311</v>
      </c>
      <c r="AA7" s="25">
        <f>INDEX($AC:$AC,MATCH(K7,$AB:$AB,0))</f>
        <v>43191.546319444446</v>
      </c>
      <c r="AB7" s="34">
        <v>1207522</v>
      </c>
      <c r="AC7" s="35">
        <v>42720.76730324074</v>
      </c>
      <c r="AD7" s="34"/>
      <c r="AE7" s="35"/>
    </row>
    <row r="8" spans="1:31" s="5" customFormat="1" x14ac:dyDescent="0.35">
      <c r="A8" s="48">
        <v>7</v>
      </c>
      <c r="B8" s="49">
        <v>100930</v>
      </c>
      <c r="C8" s="49" t="s">
        <v>38</v>
      </c>
      <c r="D8" s="49" t="s">
        <v>21</v>
      </c>
      <c r="E8" s="50">
        <v>43940</v>
      </c>
      <c r="F8" s="58" t="s">
        <v>154</v>
      </c>
      <c r="G8" s="72" t="s">
        <v>154</v>
      </c>
      <c r="H8" s="73" t="s">
        <v>23</v>
      </c>
      <c r="I8" s="44" t="s">
        <v>330</v>
      </c>
      <c r="J8" s="3" t="s">
        <v>157</v>
      </c>
      <c r="K8" s="99">
        <v>1208203</v>
      </c>
      <c r="L8" s="100">
        <v>2015</v>
      </c>
      <c r="M8" s="49">
        <v>1054</v>
      </c>
      <c r="N8" s="158">
        <v>43927</v>
      </c>
      <c r="O8" s="41"/>
      <c r="P8" s="52">
        <v>43986</v>
      </c>
      <c r="Q8" s="52">
        <v>43986</v>
      </c>
      <c r="R8" s="49">
        <v>8</v>
      </c>
      <c r="S8" s="121">
        <v>1218005</v>
      </c>
      <c r="T8" s="41" t="s">
        <v>24</v>
      </c>
      <c r="U8" s="41" t="s">
        <v>46</v>
      </c>
      <c r="V8" s="1">
        <v>44096</v>
      </c>
      <c r="W8" s="3" t="s">
        <v>181</v>
      </c>
      <c r="X8" s="121" t="s">
        <v>38</v>
      </c>
      <c r="Y8" s="121" t="s">
        <v>21</v>
      </c>
      <c r="Z8" s="170">
        <v>44350</v>
      </c>
      <c r="AA8" s="25">
        <f>INDEX($AC:$AC,MATCH(K8,$AB:$AB,0))</f>
        <v>42968.530081018522</v>
      </c>
      <c r="AB8" s="34">
        <v>1208209</v>
      </c>
      <c r="AC8" s="35">
        <v>42968.428541666668</v>
      </c>
      <c r="AD8" s="34"/>
      <c r="AE8" s="35"/>
    </row>
    <row r="9" spans="1:31" s="5" customFormat="1" x14ac:dyDescent="0.35">
      <c r="A9" s="48">
        <v>8</v>
      </c>
      <c r="B9" s="49">
        <v>138586</v>
      </c>
      <c r="C9" s="49" t="s">
        <v>49</v>
      </c>
      <c r="D9" s="49" t="s">
        <v>34</v>
      </c>
      <c r="E9" s="50">
        <v>44019</v>
      </c>
      <c r="F9" s="58" t="s">
        <v>154</v>
      </c>
      <c r="G9" s="72" t="s">
        <v>154</v>
      </c>
      <c r="H9" s="73" t="s">
        <v>23</v>
      </c>
      <c r="I9" s="44" t="s">
        <v>330</v>
      </c>
      <c r="J9" s="3" t="s">
        <v>157</v>
      </c>
      <c r="K9" s="94">
        <v>1216375</v>
      </c>
      <c r="L9" s="100">
        <v>2017</v>
      </c>
      <c r="M9" s="49">
        <v>1054</v>
      </c>
      <c r="N9" s="158">
        <v>44019</v>
      </c>
      <c r="O9" s="41"/>
      <c r="P9" s="52">
        <v>44032</v>
      </c>
      <c r="Q9" s="52">
        <v>44032</v>
      </c>
      <c r="R9" s="49">
        <v>6</v>
      </c>
      <c r="S9" s="121">
        <v>1220750</v>
      </c>
      <c r="T9" s="41" t="s">
        <v>24</v>
      </c>
      <c r="U9" s="41" t="s">
        <v>46</v>
      </c>
      <c r="V9" s="1">
        <v>44096</v>
      </c>
      <c r="W9" s="3" t="s">
        <v>180</v>
      </c>
      <c r="X9" s="121" t="s">
        <v>50</v>
      </c>
      <c r="Y9" s="121" t="s">
        <v>27</v>
      </c>
      <c r="Z9" s="170">
        <v>44340</v>
      </c>
      <c r="AA9" s="25">
        <f>INDEX($AC:$AC,MATCH(K9,$AB:$AB,0))</f>
        <v>43087.462465277778</v>
      </c>
      <c r="AB9" s="34">
        <v>1207321</v>
      </c>
      <c r="AC9" s="35">
        <v>42968.428541666668</v>
      </c>
      <c r="AD9" s="34"/>
      <c r="AE9" s="35"/>
    </row>
    <row r="10" spans="1:31" s="5" customFormat="1" x14ac:dyDescent="0.35">
      <c r="A10" s="48">
        <v>9</v>
      </c>
      <c r="B10" s="49">
        <v>138588</v>
      </c>
      <c r="C10" s="49" t="s">
        <v>49</v>
      </c>
      <c r="D10" s="49" t="s">
        <v>29</v>
      </c>
      <c r="E10" s="50">
        <v>44019</v>
      </c>
      <c r="F10" s="58" t="s">
        <v>189</v>
      </c>
      <c r="G10" s="72" t="s">
        <v>154</v>
      </c>
      <c r="H10" s="73" t="s">
        <v>23</v>
      </c>
      <c r="I10" s="44" t="s">
        <v>330</v>
      </c>
      <c r="J10" s="3" t="s">
        <v>157</v>
      </c>
      <c r="K10" s="99">
        <v>1207524</v>
      </c>
      <c r="L10" s="100">
        <v>2015</v>
      </c>
      <c r="M10" s="49">
        <v>1054</v>
      </c>
      <c r="N10" s="158">
        <v>44019</v>
      </c>
      <c r="O10" s="41"/>
      <c r="P10" s="52">
        <v>44032</v>
      </c>
      <c r="Q10" s="52">
        <v>44032</v>
      </c>
      <c r="R10" s="49">
        <v>6</v>
      </c>
      <c r="S10" s="121">
        <v>1207320</v>
      </c>
      <c r="T10" s="41" t="s">
        <v>24</v>
      </c>
      <c r="U10" s="41" t="s">
        <v>46</v>
      </c>
      <c r="V10" s="1">
        <v>44096</v>
      </c>
      <c r="W10" s="3" t="s">
        <v>62</v>
      </c>
      <c r="X10" s="121" t="s">
        <v>50</v>
      </c>
      <c r="Y10" s="121" t="s">
        <v>45</v>
      </c>
      <c r="Z10" s="170">
        <v>44340</v>
      </c>
      <c r="AA10" s="25">
        <f>INDEX($AC:$AC,MATCH(K10,$AB:$AB,0))</f>
        <v>43124.496631944443</v>
      </c>
      <c r="AB10" s="34">
        <v>1207867</v>
      </c>
      <c r="AC10" s="35">
        <v>42968.428541666668</v>
      </c>
      <c r="AD10" s="34"/>
      <c r="AE10" s="35"/>
    </row>
    <row r="11" spans="1:31" s="5" customFormat="1" x14ac:dyDescent="0.35">
      <c r="A11" s="48">
        <v>10</v>
      </c>
      <c r="B11" s="49">
        <v>100934</v>
      </c>
      <c r="C11" s="49" t="s">
        <v>51</v>
      </c>
      <c r="D11" s="49" t="s">
        <v>41</v>
      </c>
      <c r="E11" s="50">
        <v>43943</v>
      </c>
      <c r="F11" s="58" t="s">
        <v>154</v>
      </c>
      <c r="G11" s="72" t="s">
        <v>154</v>
      </c>
      <c r="H11" s="73" t="s">
        <v>23</v>
      </c>
      <c r="I11" s="44" t="s">
        <v>330</v>
      </c>
      <c r="J11" s="3" t="s">
        <v>157</v>
      </c>
      <c r="K11" s="99">
        <v>1208206</v>
      </c>
      <c r="L11" s="100">
        <v>2015</v>
      </c>
      <c r="M11" s="49">
        <v>1054</v>
      </c>
      <c r="N11" s="158">
        <v>43943</v>
      </c>
      <c r="O11" s="41"/>
      <c r="P11" s="52">
        <v>43943</v>
      </c>
      <c r="Q11" s="52">
        <v>43943</v>
      </c>
      <c r="R11" s="49">
        <v>6</v>
      </c>
      <c r="S11" s="121">
        <v>1218085</v>
      </c>
      <c r="T11" s="41" t="s">
        <v>52</v>
      </c>
      <c r="U11" s="41" t="s">
        <v>46</v>
      </c>
      <c r="V11" s="1">
        <v>44096</v>
      </c>
      <c r="W11" s="3" t="s">
        <v>47</v>
      </c>
      <c r="X11" s="121" t="s">
        <v>48</v>
      </c>
      <c r="Y11" s="121" t="s">
        <v>27</v>
      </c>
      <c r="Z11" s="173">
        <v>44312</v>
      </c>
      <c r="AA11" s="25">
        <f>INDEX($AC:$AC,MATCH(K11,$AB:$AB,0))</f>
        <v>43087.462465277778</v>
      </c>
      <c r="AB11" s="34">
        <v>1208064</v>
      </c>
      <c r="AC11" s="35">
        <v>42968.517199074071</v>
      </c>
      <c r="AD11" s="34"/>
      <c r="AE11" s="35"/>
    </row>
    <row r="12" spans="1:31" s="5" customFormat="1" x14ac:dyDescent="0.35">
      <c r="A12" s="48">
        <v>11</v>
      </c>
      <c r="B12" s="49">
        <v>100896</v>
      </c>
      <c r="C12" s="49" t="s">
        <v>53</v>
      </c>
      <c r="D12" s="49" t="s">
        <v>34</v>
      </c>
      <c r="E12" s="50">
        <v>43908</v>
      </c>
      <c r="F12" s="58" t="s">
        <v>154</v>
      </c>
      <c r="G12" s="72" t="s">
        <v>154</v>
      </c>
      <c r="H12" s="73" t="s">
        <v>23</v>
      </c>
      <c r="I12" s="44" t="s">
        <v>330</v>
      </c>
      <c r="J12" s="3" t="s">
        <v>157</v>
      </c>
      <c r="K12" s="99">
        <v>1216362</v>
      </c>
      <c r="L12" s="100">
        <v>2017</v>
      </c>
      <c r="M12" s="49">
        <v>1054</v>
      </c>
      <c r="N12" s="158">
        <v>44024</v>
      </c>
      <c r="O12" s="41"/>
      <c r="P12" s="52">
        <v>43908</v>
      </c>
      <c r="Q12" s="52">
        <v>43908</v>
      </c>
      <c r="R12" s="49">
        <v>3</v>
      </c>
      <c r="S12" s="121">
        <v>1217767</v>
      </c>
      <c r="T12" s="41" t="s">
        <v>52</v>
      </c>
      <c r="U12" s="41" t="s">
        <v>46</v>
      </c>
      <c r="V12" s="1">
        <v>44096</v>
      </c>
      <c r="W12" s="3" t="s">
        <v>181</v>
      </c>
      <c r="X12" s="121" t="s">
        <v>48</v>
      </c>
      <c r="Y12" s="121" t="s">
        <v>21</v>
      </c>
      <c r="Z12" s="170">
        <v>44311</v>
      </c>
      <c r="AA12" s="25">
        <f>INDEX($AC:$AC,MATCH(K12,$AB:$AB,0))</f>
        <v>43087.462465277778</v>
      </c>
      <c r="AB12" s="34">
        <v>1207013</v>
      </c>
      <c r="AC12" s="35">
        <v>42968.517199074071</v>
      </c>
      <c r="AD12" s="34"/>
      <c r="AE12" s="35"/>
    </row>
    <row r="13" spans="1:31" s="5" customFormat="1" x14ac:dyDescent="0.35">
      <c r="A13" s="48">
        <v>12</v>
      </c>
      <c r="B13" s="49">
        <v>100900</v>
      </c>
      <c r="C13" s="49" t="s">
        <v>55</v>
      </c>
      <c r="D13" s="49" t="s">
        <v>29</v>
      </c>
      <c r="E13" s="50">
        <v>43908</v>
      </c>
      <c r="F13" s="58" t="s">
        <v>154</v>
      </c>
      <c r="G13" s="72" t="s">
        <v>154</v>
      </c>
      <c r="H13" s="73" t="s">
        <v>23</v>
      </c>
      <c r="I13" s="44" t="s">
        <v>330</v>
      </c>
      <c r="J13" s="3" t="s">
        <v>157</v>
      </c>
      <c r="K13" s="99">
        <v>1216436</v>
      </c>
      <c r="L13" s="100">
        <v>2017</v>
      </c>
      <c r="M13" s="49">
        <v>1054</v>
      </c>
      <c r="N13" s="158">
        <v>43921</v>
      </c>
      <c r="O13" s="41"/>
      <c r="P13" s="52">
        <v>43908</v>
      </c>
      <c r="Q13" s="52">
        <v>43908</v>
      </c>
      <c r="R13" s="49">
        <v>6</v>
      </c>
      <c r="S13" s="121">
        <v>1207869</v>
      </c>
      <c r="T13" s="41" t="s">
        <v>24</v>
      </c>
      <c r="U13" s="41" t="s">
        <v>46</v>
      </c>
      <c r="V13" s="1">
        <v>44096</v>
      </c>
      <c r="W13" s="3" t="s">
        <v>181</v>
      </c>
      <c r="X13" s="121" t="s">
        <v>48</v>
      </c>
      <c r="Y13" s="121" t="s">
        <v>29</v>
      </c>
      <c r="Z13" s="170">
        <v>44311</v>
      </c>
      <c r="AA13" s="25" t="e">
        <f>INDEX($AC:$AC,MATCH(K13,$AB:$AB,0))</f>
        <v>#N/A</v>
      </c>
      <c r="AB13" s="34">
        <v>1208207</v>
      </c>
      <c r="AC13" s="35">
        <v>42968.517199074071</v>
      </c>
      <c r="AD13" s="34"/>
      <c r="AE13" s="35"/>
    </row>
    <row r="14" spans="1:31" s="5" customFormat="1" x14ac:dyDescent="0.35">
      <c r="A14" s="48">
        <v>13</v>
      </c>
      <c r="B14" s="49">
        <v>138591</v>
      </c>
      <c r="C14" s="49" t="s">
        <v>56</v>
      </c>
      <c r="D14" s="49" t="s">
        <v>27</v>
      </c>
      <c r="E14" s="50">
        <v>44020</v>
      </c>
      <c r="F14" s="58" t="s">
        <v>154</v>
      </c>
      <c r="G14" s="72" t="s">
        <v>154</v>
      </c>
      <c r="H14" s="73" t="s">
        <v>23</v>
      </c>
      <c r="I14" s="44" t="s">
        <v>330</v>
      </c>
      <c r="J14" s="3" t="s">
        <v>157</v>
      </c>
      <c r="K14" s="99">
        <v>1216429</v>
      </c>
      <c r="L14" s="100">
        <v>2018</v>
      </c>
      <c r="M14" s="49">
        <v>1054</v>
      </c>
      <c r="N14" s="158">
        <v>44020</v>
      </c>
      <c r="O14" s="41">
        <v>2021000580</v>
      </c>
      <c r="P14" s="52">
        <v>44025</v>
      </c>
      <c r="Q14" s="52">
        <v>44025</v>
      </c>
      <c r="R14" s="49">
        <v>8</v>
      </c>
      <c r="S14" s="121">
        <v>1217133</v>
      </c>
      <c r="T14" s="41" t="s">
        <v>24</v>
      </c>
      <c r="U14" s="41" t="s">
        <v>46</v>
      </c>
      <c r="V14" s="1">
        <v>44230</v>
      </c>
      <c r="W14" s="3" t="s">
        <v>181</v>
      </c>
      <c r="X14" s="121" t="s">
        <v>57</v>
      </c>
      <c r="Y14" s="121" t="s">
        <v>21</v>
      </c>
      <c r="Z14" s="170">
        <v>44346</v>
      </c>
      <c r="AA14" s="25">
        <f>INDEX($AC:$AC,MATCH(K14,$AB:$AB,0))</f>
        <v>43087.462465277778</v>
      </c>
      <c r="AB14" s="34">
        <v>1206432</v>
      </c>
      <c r="AC14" s="35">
        <v>42968.530081018522</v>
      </c>
      <c r="AD14" s="34"/>
      <c r="AE14" s="35"/>
    </row>
    <row r="15" spans="1:31" s="5" customFormat="1" x14ac:dyDescent="0.35">
      <c r="A15" s="48">
        <v>14</v>
      </c>
      <c r="B15" s="49">
        <v>95172</v>
      </c>
      <c r="C15" s="49" t="s">
        <v>58</v>
      </c>
      <c r="D15" s="49" t="s">
        <v>21</v>
      </c>
      <c r="E15" s="50">
        <v>43904</v>
      </c>
      <c r="F15" s="58" t="s">
        <v>154</v>
      </c>
      <c r="G15" s="72" t="s">
        <v>154</v>
      </c>
      <c r="H15" s="73" t="s">
        <v>23</v>
      </c>
      <c r="I15" s="44" t="s">
        <v>330</v>
      </c>
      <c r="J15" s="3" t="s">
        <v>157</v>
      </c>
      <c r="K15" s="99">
        <v>1217110</v>
      </c>
      <c r="L15" s="100">
        <v>2018</v>
      </c>
      <c r="M15" s="49">
        <v>1054</v>
      </c>
      <c r="N15" s="158">
        <v>44024</v>
      </c>
      <c r="O15" s="41"/>
      <c r="P15" s="52">
        <v>43904</v>
      </c>
      <c r="Q15" s="52">
        <v>43904</v>
      </c>
      <c r="R15" s="49">
        <v>3</v>
      </c>
      <c r="S15" s="121">
        <v>1216361</v>
      </c>
      <c r="T15" s="41" t="s">
        <v>52</v>
      </c>
      <c r="U15" s="41" t="s">
        <v>46</v>
      </c>
      <c r="V15" s="1">
        <v>44230</v>
      </c>
      <c r="W15" s="3" t="s">
        <v>180</v>
      </c>
      <c r="X15" s="121" t="s">
        <v>58</v>
      </c>
      <c r="Y15" s="121" t="s">
        <v>27</v>
      </c>
      <c r="Z15" s="170">
        <v>44356</v>
      </c>
      <c r="AA15" s="25">
        <f>INDEX($AC:$AC,MATCH(K15,$AB:$AB,0))</f>
        <v>43124.496631944443</v>
      </c>
      <c r="AB15" s="34">
        <v>1208203</v>
      </c>
      <c r="AC15" s="35">
        <v>42968.530081018522</v>
      </c>
      <c r="AD15" s="34"/>
      <c r="AE15" s="35"/>
    </row>
    <row r="16" spans="1:31" s="5" customFormat="1" ht="15" customHeight="1" x14ac:dyDescent="0.35">
      <c r="A16" s="48">
        <v>15</v>
      </c>
      <c r="B16" s="49">
        <v>91902</v>
      </c>
      <c r="C16" s="49" t="s">
        <v>59</v>
      </c>
      <c r="D16" s="49" t="s">
        <v>29</v>
      </c>
      <c r="E16" s="50">
        <v>43894</v>
      </c>
      <c r="F16" s="58" t="s">
        <v>154</v>
      </c>
      <c r="G16" s="72" t="s">
        <v>154</v>
      </c>
      <c r="H16" s="73" t="s">
        <v>23</v>
      </c>
      <c r="I16" s="44" t="s">
        <v>330</v>
      </c>
      <c r="J16" s="3" t="s">
        <v>157</v>
      </c>
      <c r="K16" s="94">
        <v>1217560</v>
      </c>
      <c r="L16" s="100" t="s">
        <v>132</v>
      </c>
      <c r="M16" s="49">
        <v>1054</v>
      </c>
      <c r="N16" s="158">
        <v>43921</v>
      </c>
      <c r="O16" s="41"/>
      <c r="P16" s="52">
        <v>44490</v>
      </c>
      <c r="Q16" s="52">
        <v>44490</v>
      </c>
      <c r="R16" s="49">
        <v>6</v>
      </c>
      <c r="S16" s="121">
        <v>1208065</v>
      </c>
      <c r="T16" s="41" t="s">
        <v>24</v>
      </c>
      <c r="U16" s="41" t="s">
        <v>46</v>
      </c>
      <c r="V16" s="1">
        <v>44230</v>
      </c>
      <c r="W16" s="3" t="s">
        <v>180</v>
      </c>
      <c r="X16" s="121" t="s">
        <v>48</v>
      </c>
      <c r="Y16" s="121" t="s">
        <v>34</v>
      </c>
      <c r="Z16" s="170">
        <v>44312</v>
      </c>
      <c r="AA16" s="25">
        <f>INDEX($AC:$AC,MATCH(K16,$AB:$AB,0))</f>
        <v>43124.496631944443</v>
      </c>
      <c r="AB16" s="34">
        <v>1206446</v>
      </c>
      <c r="AC16" s="35">
        <v>42968.530081018522</v>
      </c>
      <c r="AD16" s="34"/>
      <c r="AE16" s="35"/>
    </row>
    <row r="17" spans="1:31" s="5" customFormat="1" x14ac:dyDescent="0.35">
      <c r="A17" s="48">
        <v>16</v>
      </c>
      <c r="B17" s="49">
        <v>75461</v>
      </c>
      <c r="C17" s="49" t="s">
        <v>60</v>
      </c>
      <c r="D17" s="49" t="s">
        <v>27</v>
      </c>
      <c r="E17" s="50">
        <v>43755</v>
      </c>
      <c r="F17" s="58" t="s">
        <v>154</v>
      </c>
      <c r="G17" s="72" t="s">
        <v>35</v>
      </c>
      <c r="H17" s="73" t="s">
        <v>23</v>
      </c>
      <c r="I17" s="44" t="s">
        <v>330</v>
      </c>
      <c r="J17" s="3" t="s">
        <v>157</v>
      </c>
      <c r="K17" s="99">
        <v>1216452</v>
      </c>
      <c r="L17" s="100">
        <v>2017</v>
      </c>
      <c r="M17" s="49">
        <v>1054</v>
      </c>
      <c r="N17" s="158">
        <v>43842</v>
      </c>
      <c r="O17" s="41"/>
      <c r="P17" s="52">
        <v>44490</v>
      </c>
      <c r="Q17" s="52">
        <v>44490</v>
      </c>
      <c r="R17" s="49">
        <v>6</v>
      </c>
      <c r="S17" s="121">
        <v>1208064</v>
      </c>
      <c r="T17" s="41" t="s">
        <v>30</v>
      </c>
      <c r="U17" s="41" t="s">
        <v>61</v>
      </c>
      <c r="V17" s="1">
        <v>44230</v>
      </c>
      <c r="W17" s="3" t="s">
        <v>180</v>
      </c>
      <c r="X17" s="121" t="s">
        <v>33</v>
      </c>
      <c r="Y17" s="121" t="s">
        <v>34</v>
      </c>
      <c r="Z17" s="170">
        <v>44214</v>
      </c>
      <c r="AA17" s="25">
        <f>INDEX($AC:$AC,MATCH(K17,$AB:$AB,0))</f>
        <v>43191.542083333334</v>
      </c>
      <c r="AB17" s="34">
        <v>1207869</v>
      </c>
      <c r="AC17" s="35">
        <v>42968.532546296294</v>
      </c>
      <c r="AD17" s="34"/>
      <c r="AE17" s="35"/>
    </row>
    <row r="18" spans="1:31" s="5" customFormat="1" x14ac:dyDescent="0.35">
      <c r="A18" s="48">
        <v>17</v>
      </c>
      <c r="B18" s="49">
        <v>76215</v>
      </c>
      <c r="C18" s="49" t="s">
        <v>60</v>
      </c>
      <c r="D18" s="49" t="s">
        <v>45</v>
      </c>
      <c r="E18" s="50">
        <v>43782</v>
      </c>
      <c r="F18" s="58" t="s">
        <v>154</v>
      </c>
      <c r="G18" s="72" t="s">
        <v>154</v>
      </c>
      <c r="H18" s="73" t="s">
        <v>23</v>
      </c>
      <c r="I18" s="44" t="s">
        <v>330</v>
      </c>
      <c r="J18" s="3" t="s">
        <v>157</v>
      </c>
      <c r="K18" s="99">
        <v>1216433</v>
      </c>
      <c r="L18" s="100">
        <v>2017</v>
      </c>
      <c r="M18" s="49">
        <v>1054</v>
      </c>
      <c r="N18" s="158">
        <v>43842</v>
      </c>
      <c r="O18" s="41"/>
      <c r="P18" s="52">
        <v>44171</v>
      </c>
      <c r="Q18" s="52">
        <v>44171</v>
      </c>
      <c r="R18" s="49">
        <v>8</v>
      </c>
      <c r="S18" s="121">
        <v>1207321</v>
      </c>
      <c r="T18" s="41" t="s">
        <v>30</v>
      </c>
      <c r="U18" s="41" t="s">
        <v>61</v>
      </c>
      <c r="V18" s="1">
        <v>44230</v>
      </c>
      <c r="W18" s="3" t="s">
        <v>181</v>
      </c>
      <c r="X18" s="121" t="s">
        <v>63</v>
      </c>
      <c r="Y18" s="121" t="s">
        <v>21</v>
      </c>
      <c r="Z18" s="170">
        <v>44257</v>
      </c>
      <c r="AA18" s="25">
        <f>INDEX($AC:$AC,MATCH(K18,$AB:$AB,0))</f>
        <v>43191.538958333331</v>
      </c>
      <c r="AB18" s="34">
        <v>1207866</v>
      </c>
      <c r="AC18" s="35">
        <v>42968.532546296294</v>
      </c>
      <c r="AD18" s="34"/>
      <c r="AE18" s="35"/>
    </row>
    <row r="19" spans="1:31" s="5" customFormat="1" x14ac:dyDescent="0.35">
      <c r="A19" s="48">
        <v>18</v>
      </c>
      <c r="B19" s="49">
        <v>75904</v>
      </c>
      <c r="C19" s="49" t="s">
        <v>64</v>
      </c>
      <c r="D19" s="49" t="s">
        <v>41</v>
      </c>
      <c r="E19" s="50">
        <v>43774</v>
      </c>
      <c r="F19" s="58" t="s">
        <v>154</v>
      </c>
      <c r="G19" s="72" t="s">
        <v>154</v>
      </c>
      <c r="H19" s="73" t="s">
        <v>23</v>
      </c>
      <c r="I19" s="44" t="s">
        <v>330</v>
      </c>
      <c r="J19" s="3" t="s">
        <v>157</v>
      </c>
      <c r="K19" s="99">
        <v>1206445</v>
      </c>
      <c r="L19" s="100">
        <v>2015</v>
      </c>
      <c r="M19" s="49">
        <v>1054</v>
      </c>
      <c r="N19" s="158">
        <v>43842</v>
      </c>
      <c r="O19" s="41"/>
      <c r="P19" s="52">
        <v>43789</v>
      </c>
      <c r="Q19" s="52">
        <v>43789</v>
      </c>
      <c r="R19" s="49">
        <v>6</v>
      </c>
      <c r="S19" s="121">
        <v>1208207</v>
      </c>
      <c r="T19" s="41" t="s">
        <v>30</v>
      </c>
      <c r="U19" s="41" t="s">
        <v>61</v>
      </c>
      <c r="V19" s="1">
        <v>44230</v>
      </c>
      <c r="W19" s="3" t="s">
        <v>54</v>
      </c>
      <c r="X19" s="121" t="s">
        <v>65</v>
      </c>
      <c r="Y19" s="121" t="s">
        <v>41</v>
      </c>
      <c r="Z19" s="170">
        <v>44192</v>
      </c>
      <c r="AA19" s="25">
        <f>INDEX($AC:$AC,MATCH(K19,$AB:$AB,0))</f>
        <v>43124.504699074074</v>
      </c>
      <c r="AB19" s="34">
        <v>1208248</v>
      </c>
      <c r="AC19" s="35">
        <v>42968.532546296294</v>
      </c>
      <c r="AD19" s="34"/>
      <c r="AE19" s="35"/>
    </row>
    <row r="20" spans="1:31" s="5" customFormat="1" x14ac:dyDescent="0.35">
      <c r="A20" s="48">
        <v>19</v>
      </c>
      <c r="B20" s="49">
        <v>76363</v>
      </c>
      <c r="C20" s="49" t="s">
        <v>65</v>
      </c>
      <c r="D20" s="49" t="s">
        <v>41</v>
      </c>
      <c r="E20" s="50">
        <v>43810</v>
      </c>
      <c r="F20" s="58" t="s">
        <v>154</v>
      </c>
      <c r="G20" s="72" t="s">
        <v>154</v>
      </c>
      <c r="H20" s="73" t="s">
        <v>23</v>
      </c>
      <c r="I20" s="44" t="s">
        <v>330</v>
      </c>
      <c r="J20" s="3" t="s">
        <v>157</v>
      </c>
      <c r="K20" s="99">
        <v>1216379</v>
      </c>
      <c r="L20" s="100">
        <v>2017</v>
      </c>
      <c r="M20" s="49">
        <v>1054</v>
      </c>
      <c r="N20" s="158">
        <v>43842</v>
      </c>
      <c r="O20" s="41"/>
      <c r="P20" s="52">
        <v>44101</v>
      </c>
      <c r="Q20" s="52">
        <v>44101</v>
      </c>
      <c r="R20" s="49">
        <v>8</v>
      </c>
      <c r="S20" s="121">
        <v>1218081</v>
      </c>
      <c r="T20" s="41" t="s">
        <v>30</v>
      </c>
      <c r="U20" s="41" t="s">
        <v>61</v>
      </c>
      <c r="V20" s="1">
        <v>44230</v>
      </c>
      <c r="W20" s="3" t="s">
        <v>180</v>
      </c>
      <c r="X20" s="121" t="s">
        <v>64</v>
      </c>
      <c r="Y20" s="121" t="s">
        <v>29</v>
      </c>
      <c r="Z20" s="170">
        <v>44279</v>
      </c>
      <c r="AA20" s="25">
        <f>INDEX($AC:$AC,MATCH(K20,$AB:$AB,0))</f>
        <v>43087.462465277778</v>
      </c>
      <c r="AB20" s="34">
        <v>1208061</v>
      </c>
      <c r="AC20" s="35">
        <v>43087.457731481481</v>
      </c>
      <c r="AD20" s="34"/>
      <c r="AE20" s="35"/>
    </row>
    <row r="21" spans="1:31" s="5" customFormat="1" x14ac:dyDescent="0.35">
      <c r="A21" s="48">
        <v>20</v>
      </c>
      <c r="B21" s="49">
        <v>76519</v>
      </c>
      <c r="C21" s="49" t="s">
        <v>49</v>
      </c>
      <c r="D21" s="49" t="s">
        <v>29</v>
      </c>
      <c r="E21" s="50">
        <v>43856</v>
      </c>
      <c r="F21" s="58" t="s">
        <v>154</v>
      </c>
      <c r="G21" s="72" t="s">
        <v>154</v>
      </c>
      <c r="H21" s="73" t="s">
        <v>23</v>
      </c>
      <c r="I21" s="44" t="s">
        <v>330</v>
      </c>
      <c r="J21" s="3" t="s">
        <v>157</v>
      </c>
      <c r="K21" s="99">
        <v>1216441</v>
      </c>
      <c r="L21" s="100">
        <v>2017</v>
      </c>
      <c r="M21" s="49">
        <v>1054</v>
      </c>
      <c r="N21" s="158">
        <v>43846</v>
      </c>
      <c r="O21" s="41"/>
      <c r="P21" s="52">
        <v>43856</v>
      </c>
      <c r="Q21" s="52">
        <v>43856</v>
      </c>
      <c r="R21" s="49">
        <v>6</v>
      </c>
      <c r="S21" s="121">
        <v>1207524</v>
      </c>
      <c r="T21" s="41" t="s">
        <v>24</v>
      </c>
      <c r="U21" s="41" t="s">
        <v>61</v>
      </c>
      <c r="V21" s="1">
        <v>44230</v>
      </c>
      <c r="W21" s="3" t="s">
        <v>180</v>
      </c>
      <c r="X21" s="121" t="s">
        <v>26</v>
      </c>
      <c r="Y21" s="121" t="s">
        <v>29</v>
      </c>
      <c r="Z21" s="170">
        <v>44172</v>
      </c>
      <c r="AA21" s="25">
        <f>INDEX($AC:$AC,MATCH(K21,$AB:$AB,0))</f>
        <v>43124.496631944443</v>
      </c>
      <c r="AB21" s="34">
        <v>1207316</v>
      </c>
      <c r="AC21" s="35">
        <v>43087.457731481481</v>
      </c>
      <c r="AD21" s="34"/>
      <c r="AE21" s="35"/>
    </row>
    <row r="22" spans="1:31" s="5" customFormat="1" x14ac:dyDescent="0.35">
      <c r="A22" s="48">
        <v>21</v>
      </c>
      <c r="B22" s="49">
        <v>33998</v>
      </c>
      <c r="C22" s="49" t="s">
        <v>55</v>
      </c>
      <c r="D22" s="49" t="s">
        <v>21</v>
      </c>
      <c r="E22" s="50">
        <v>43639</v>
      </c>
      <c r="F22" s="58" t="s">
        <v>188</v>
      </c>
      <c r="G22" s="72" t="s">
        <v>154</v>
      </c>
      <c r="H22" s="73" t="s">
        <v>23</v>
      </c>
      <c r="I22" s="44" t="s">
        <v>330</v>
      </c>
      <c r="J22" s="3" t="s">
        <v>157</v>
      </c>
      <c r="K22" s="94">
        <v>1216633</v>
      </c>
      <c r="L22" s="100">
        <v>2017</v>
      </c>
      <c r="M22" s="49">
        <v>1054</v>
      </c>
      <c r="N22" s="158">
        <v>43842</v>
      </c>
      <c r="O22" s="41"/>
      <c r="P22" s="52">
        <v>43639</v>
      </c>
      <c r="Q22" s="52">
        <v>43639</v>
      </c>
      <c r="R22" s="49">
        <v>8</v>
      </c>
      <c r="S22" s="121" t="s">
        <v>132</v>
      </c>
      <c r="T22" s="41" t="s">
        <v>30</v>
      </c>
      <c r="U22" s="41" t="s">
        <v>66</v>
      </c>
      <c r="V22" s="1">
        <v>44230</v>
      </c>
      <c r="W22" s="3" t="s">
        <v>180</v>
      </c>
      <c r="X22" s="121" t="s">
        <v>67</v>
      </c>
      <c r="Y22" s="121" t="s">
        <v>27</v>
      </c>
      <c r="Z22" s="170">
        <v>44263</v>
      </c>
      <c r="AA22" s="25">
        <f>INDEX($AC:$AC,MATCH(K22,$AB:$AB,0))</f>
        <v>43124.496631944443</v>
      </c>
      <c r="AB22" s="34">
        <v>1207314</v>
      </c>
      <c r="AC22" s="35">
        <v>43087.457731481481</v>
      </c>
      <c r="AD22" s="34"/>
      <c r="AE22" s="35"/>
    </row>
    <row r="23" spans="1:31" s="5" customFormat="1" x14ac:dyDescent="0.35">
      <c r="A23" s="48">
        <v>22</v>
      </c>
      <c r="B23" s="49">
        <v>75601</v>
      </c>
      <c r="C23" s="49" t="s">
        <v>68</v>
      </c>
      <c r="D23" s="49" t="s">
        <v>41</v>
      </c>
      <c r="E23" s="50">
        <v>43768</v>
      </c>
      <c r="F23" s="58" t="s">
        <v>154</v>
      </c>
      <c r="G23" s="72" t="s">
        <v>154</v>
      </c>
      <c r="H23" s="73" t="s">
        <v>23</v>
      </c>
      <c r="I23" s="44" t="s">
        <v>330</v>
      </c>
      <c r="J23" s="3" t="s">
        <v>157</v>
      </c>
      <c r="K23" s="94">
        <v>1206429</v>
      </c>
      <c r="L23" s="100">
        <v>2015</v>
      </c>
      <c r="M23" s="49">
        <v>1054</v>
      </c>
      <c r="N23" s="158">
        <v>43842</v>
      </c>
      <c r="O23" s="41"/>
      <c r="P23" s="52">
        <v>43768</v>
      </c>
      <c r="Q23" s="52">
        <v>43768</v>
      </c>
      <c r="R23" s="49">
        <v>10</v>
      </c>
      <c r="S23" s="121">
        <v>1207013</v>
      </c>
      <c r="T23" s="41" t="s">
        <v>30</v>
      </c>
      <c r="U23" s="41" t="s">
        <v>69</v>
      </c>
      <c r="V23" s="1">
        <v>44230</v>
      </c>
      <c r="W23" s="3" t="s">
        <v>54</v>
      </c>
      <c r="X23" s="121" t="s">
        <v>67</v>
      </c>
      <c r="Y23" s="121" t="s">
        <v>34</v>
      </c>
      <c r="Z23" s="170">
        <v>44256</v>
      </c>
      <c r="AA23" s="25">
        <f>INDEX($AC:$AC,MATCH(K23,$AB:$AB,0))</f>
        <v>43634.433217592596</v>
      </c>
      <c r="AB23" s="34">
        <v>1207871</v>
      </c>
      <c r="AC23" s="35">
        <v>43087.457731481481</v>
      </c>
      <c r="AD23" s="34"/>
      <c r="AE23" s="35"/>
    </row>
    <row r="24" spans="1:31" s="5" customFormat="1" x14ac:dyDescent="0.35">
      <c r="A24" s="48">
        <v>23</v>
      </c>
      <c r="B24" s="49">
        <v>34613</v>
      </c>
      <c r="C24" s="49" t="s">
        <v>68</v>
      </c>
      <c r="D24" s="49" t="s">
        <v>27</v>
      </c>
      <c r="E24" s="50">
        <v>43667</v>
      </c>
      <c r="F24" s="58" t="s">
        <v>154</v>
      </c>
      <c r="G24" s="72" t="s">
        <v>154</v>
      </c>
      <c r="H24" s="73" t="s">
        <v>23</v>
      </c>
      <c r="I24" s="44" t="s">
        <v>330</v>
      </c>
      <c r="J24" s="3" t="s">
        <v>157</v>
      </c>
      <c r="K24" s="99">
        <v>1206439</v>
      </c>
      <c r="L24" s="100">
        <v>2015</v>
      </c>
      <c r="M24" s="49">
        <v>1054</v>
      </c>
      <c r="N24" s="158">
        <v>43842</v>
      </c>
      <c r="O24" s="41"/>
      <c r="P24" s="52">
        <v>43825</v>
      </c>
      <c r="Q24" s="52">
        <v>43825</v>
      </c>
      <c r="R24" s="49">
        <v>8</v>
      </c>
      <c r="S24" s="121">
        <v>1208209</v>
      </c>
      <c r="T24" s="41" t="s">
        <v>30</v>
      </c>
      <c r="U24" s="41" t="s">
        <v>61</v>
      </c>
      <c r="V24" s="1">
        <v>44096</v>
      </c>
      <c r="W24" s="3" t="s">
        <v>62</v>
      </c>
      <c r="X24" s="121" t="s">
        <v>38</v>
      </c>
      <c r="Y24" s="121" t="s">
        <v>41</v>
      </c>
      <c r="Z24" s="170">
        <v>44147</v>
      </c>
      <c r="AA24" s="25">
        <f>INDEX($AC:$AC,MATCH(K24,$AB:$AB,0))</f>
        <v>43087.462465277778</v>
      </c>
      <c r="AB24" s="34">
        <v>1216454</v>
      </c>
      <c r="AC24" s="35">
        <v>43087.457731481481</v>
      </c>
      <c r="AD24" s="34"/>
      <c r="AE24" s="35"/>
    </row>
    <row r="25" spans="1:31" s="5" customFormat="1" x14ac:dyDescent="0.35">
      <c r="A25" s="48">
        <v>24</v>
      </c>
      <c r="B25" s="49">
        <v>138573</v>
      </c>
      <c r="C25" s="49" t="s">
        <v>68</v>
      </c>
      <c r="D25" s="49" t="s">
        <v>45</v>
      </c>
      <c r="E25" s="50">
        <v>44014</v>
      </c>
      <c r="F25" s="58" t="s">
        <v>190</v>
      </c>
      <c r="G25" s="72" t="s">
        <v>70</v>
      </c>
      <c r="H25" s="73" t="s">
        <v>23</v>
      </c>
      <c r="I25" s="44" t="s">
        <v>330</v>
      </c>
      <c r="J25" s="3" t="s">
        <v>157</v>
      </c>
      <c r="K25" s="94">
        <v>1206435</v>
      </c>
      <c r="L25" s="100">
        <v>2015</v>
      </c>
      <c r="M25" s="49">
        <v>1054</v>
      </c>
      <c r="N25" s="158">
        <v>43832</v>
      </c>
      <c r="O25" s="41"/>
      <c r="P25" s="52">
        <v>44097</v>
      </c>
      <c r="Q25" s="52">
        <v>44097</v>
      </c>
      <c r="R25" s="49">
        <v>6</v>
      </c>
      <c r="S25" s="121">
        <v>1206437</v>
      </c>
      <c r="T25" s="41" t="s">
        <v>24</v>
      </c>
      <c r="U25" s="41" t="s">
        <v>71</v>
      </c>
      <c r="V25" s="1">
        <v>44372</v>
      </c>
      <c r="W25" s="3" t="s">
        <v>72</v>
      </c>
      <c r="X25" s="121" t="s">
        <v>73</v>
      </c>
      <c r="Y25" s="121" t="s">
        <v>41</v>
      </c>
      <c r="Z25" s="170">
        <v>44389</v>
      </c>
      <c r="AA25" s="25">
        <f>INDEX($AC:$AC,MATCH(K25,$AB:$AB,0))</f>
        <v>43124.496631944443</v>
      </c>
      <c r="AB25" s="34">
        <v>1208210</v>
      </c>
      <c r="AC25" s="35">
        <v>43087.457731481481</v>
      </c>
      <c r="AD25" s="34"/>
      <c r="AE25" s="35"/>
    </row>
    <row r="26" spans="1:31" s="5" customFormat="1" x14ac:dyDescent="0.35">
      <c r="A26" s="48">
        <v>25</v>
      </c>
      <c r="B26" s="49">
        <v>165857</v>
      </c>
      <c r="C26" s="49" t="s">
        <v>49</v>
      </c>
      <c r="D26" s="49" t="s">
        <v>41</v>
      </c>
      <c r="E26" s="50">
        <v>44089</v>
      </c>
      <c r="F26" s="58" t="s">
        <v>191</v>
      </c>
      <c r="G26" s="72" t="s">
        <v>154</v>
      </c>
      <c r="H26" s="73" t="s">
        <v>23</v>
      </c>
      <c r="I26" s="44" t="s">
        <v>330</v>
      </c>
      <c r="J26" s="3" t="s">
        <v>157</v>
      </c>
      <c r="K26" s="99">
        <v>1216360</v>
      </c>
      <c r="L26" s="100">
        <v>2017</v>
      </c>
      <c r="M26" s="49">
        <v>1054</v>
      </c>
      <c r="N26" s="158">
        <v>44091</v>
      </c>
      <c r="O26" s="41"/>
      <c r="P26" s="52">
        <v>44091</v>
      </c>
      <c r="Q26" s="52">
        <v>44091</v>
      </c>
      <c r="R26" s="49">
        <v>6</v>
      </c>
      <c r="S26" s="121">
        <v>1220753</v>
      </c>
      <c r="T26" s="41" t="s">
        <v>24</v>
      </c>
      <c r="U26" s="41" t="s">
        <v>74</v>
      </c>
      <c r="V26" s="1">
        <v>44372</v>
      </c>
      <c r="W26" s="3" t="s">
        <v>180</v>
      </c>
      <c r="X26" s="174" t="s">
        <v>63</v>
      </c>
      <c r="Y26" s="121" t="s">
        <v>27</v>
      </c>
      <c r="Z26" s="170">
        <v>44418</v>
      </c>
      <c r="AA26" s="25">
        <f>INDEX($AC:$AC,MATCH(K26,$AB:$AB,0))</f>
        <v>43087.462465277778</v>
      </c>
      <c r="AB26" s="34">
        <v>1207521</v>
      </c>
      <c r="AC26" s="35">
        <v>43087.462465277778</v>
      </c>
      <c r="AD26" s="34"/>
      <c r="AE26" s="35"/>
    </row>
    <row r="27" spans="1:31" s="5" customFormat="1" x14ac:dyDescent="0.35">
      <c r="A27" s="48">
        <v>26</v>
      </c>
      <c r="B27" s="49">
        <v>165332</v>
      </c>
      <c r="C27" s="49" t="s">
        <v>75</v>
      </c>
      <c r="D27" s="49" t="s">
        <v>27</v>
      </c>
      <c r="E27" s="50">
        <v>44049</v>
      </c>
      <c r="F27" s="58" t="s">
        <v>154</v>
      </c>
      <c r="G27" s="72" t="s">
        <v>154</v>
      </c>
      <c r="H27" s="73" t="s">
        <v>23</v>
      </c>
      <c r="I27" s="44" t="s">
        <v>330</v>
      </c>
      <c r="J27" s="3" t="s">
        <v>157</v>
      </c>
      <c r="K27" s="94">
        <v>1217774</v>
      </c>
      <c r="L27" s="100">
        <v>2018</v>
      </c>
      <c r="M27" s="49">
        <v>1054</v>
      </c>
      <c r="N27" s="158">
        <v>44049</v>
      </c>
      <c r="O27" s="41"/>
      <c r="P27" s="52">
        <v>44052</v>
      </c>
      <c r="Q27" s="52">
        <v>44052</v>
      </c>
      <c r="R27" s="49">
        <v>6</v>
      </c>
      <c r="S27" s="121">
        <v>1208248</v>
      </c>
      <c r="T27" s="41" t="s">
        <v>24</v>
      </c>
      <c r="U27" s="41" t="s">
        <v>46</v>
      </c>
      <c r="V27" s="1">
        <v>44230</v>
      </c>
      <c r="W27" s="3" t="s">
        <v>181</v>
      </c>
      <c r="X27" s="121" t="s">
        <v>48</v>
      </c>
      <c r="Y27" s="121" t="s">
        <v>41</v>
      </c>
      <c r="Z27" s="170">
        <v>44052</v>
      </c>
      <c r="AA27" s="25">
        <f>INDEX($AC:$AC,MATCH(K27,$AB:$AB,0))</f>
        <v>43087.462465277778</v>
      </c>
      <c r="AB27" s="34">
        <v>1207525</v>
      </c>
      <c r="AC27" s="35">
        <v>43087.462465277778</v>
      </c>
      <c r="AD27" s="34"/>
      <c r="AE27" s="35"/>
    </row>
    <row r="28" spans="1:31" s="5" customFormat="1" x14ac:dyDescent="0.35">
      <c r="A28" s="48">
        <v>27</v>
      </c>
      <c r="B28" s="49">
        <v>165448</v>
      </c>
      <c r="C28" s="49" t="s">
        <v>76</v>
      </c>
      <c r="D28" s="49" t="s">
        <v>29</v>
      </c>
      <c r="E28" s="50">
        <v>44054</v>
      </c>
      <c r="F28" s="58" t="s">
        <v>154</v>
      </c>
      <c r="G28" s="72" t="s">
        <v>154</v>
      </c>
      <c r="H28" s="73" t="s">
        <v>23</v>
      </c>
      <c r="I28" s="44" t="s">
        <v>330</v>
      </c>
      <c r="J28" s="3" t="s">
        <v>157</v>
      </c>
      <c r="K28" s="94">
        <v>1217492</v>
      </c>
      <c r="L28" s="100">
        <v>2018</v>
      </c>
      <c r="M28" s="49">
        <v>1054</v>
      </c>
      <c r="N28" s="158">
        <v>44054</v>
      </c>
      <c r="O28" s="41"/>
      <c r="P28" s="52">
        <v>44140</v>
      </c>
      <c r="Q28" s="52">
        <v>44140</v>
      </c>
      <c r="R28" s="49">
        <v>4</v>
      </c>
      <c r="S28" s="121">
        <v>1216627</v>
      </c>
      <c r="T28" s="41" t="s">
        <v>24</v>
      </c>
      <c r="U28" s="41" t="s">
        <v>77</v>
      </c>
      <c r="V28" s="1">
        <v>44571</v>
      </c>
      <c r="W28" s="3" t="s">
        <v>180</v>
      </c>
      <c r="X28" s="121" t="s">
        <v>78</v>
      </c>
      <c r="Y28" s="121" t="s">
        <v>45</v>
      </c>
      <c r="Z28" s="170">
        <v>44479</v>
      </c>
      <c r="AA28" s="25">
        <f>INDEX($AC:$AC,MATCH(K28,$AB:$AB,0))</f>
        <v>43124.496631944443</v>
      </c>
      <c r="AB28" s="34">
        <v>1208044</v>
      </c>
      <c r="AC28" s="35">
        <v>43087.462465277778</v>
      </c>
      <c r="AD28" s="34"/>
      <c r="AE28" s="35"/>
    </row>
    <row r="29" spans="1:31" s="5" customFormat="1" x14ac:dyDescent="0.35">
      <c r="A29" s="48">
        <v>28</v>
      </c>
      <c r="B29" s="49">
        <v>165837</v>
      </c>
      <c r="C29" s="49" t="s">
        <v>38</v>
      </c>
      <c r="D29" s="49" t="s">
        <v>29</v>
      </c>
      <c r="E29" s="50">
        <v>44088</v>
      </c>
      <c r="F29" s="58" t="s">
        <v>154</v>
      </c>
      <c r="G29" s="72" t="s">
        <v>154</v>
      </c>
      <c r="H29" s="73" t="s">
        <v>23</v>
      </c>
      <c r="I29" s="44" t="s">
        <v>330</v>
      </c>
      <c r="J29" s="3" t="s">
        <v>157</v>
      </c>
      <c r="K29" s="99">
        <v>1216371</v>
      </c>
      <c r="L29" s="100">
        <v>2017</v>
      </c>
      <c r="M29" s="49">
        <v>1054</v>
      </c>
      <c r="N29" s="158">
        <v>44088</v>
      </c>
      <c r="O29" s="41"/>
      <c r="P29" s="52">
        <v>44086</v>
      </c>
      <c r="Q29" s="52">
        <v>44086</v>
      </c>
      <c r="R29" s="49">
        <v>8</v>
      </c>
      <c r="S29" s="121">
        <v>1207522</v>
      </c>
      <c r="T29" s="41" t="s">
        <v>24</v>
      </c>
      <c r="U29" s="41" t="s">
        <v>74</v>
      </c>
      <c r="V29" s="1">
        <v>44372</v>
      </c>
      <c r="W29" s="3" t="s">
        <v>180</v>
      </c>
      <c r="X29" s="121" t="s">
        <v>51</v>
      </c>
      <c r="Y29" s="121" t="s">
        <v>21</v>
      </c>
      <c r="Z29" s="170">
        <v>44445</v>
      </c>
      <c r="AA29" s="25">
        <f>INDEX($AC:$AC,MATCH(K29,$AB:$AB,0))</f>
        <v>43191.546319444446</v>
      </c>
      <c r="AB29" s="34">
        <v>1208208</v>
      </c>
      <c r="AC29" s="35">
        <v>43087.462465277778</v>
      </c>
      <c r="AD29" s="34"/>
      <c r="AE29" s="35"/>
    </row>
    <row r="30" spans="1:31" s="5" customFormat="1" x14ac:dyDescent="0.35">
      <c r="A30" s="48">
        <v>29</v>
      </c>
      <c r="B30" s="49">
        <v>165859</v>
      </c>
      <c r="C30" s="49" t="s">
        <v>28</v>
      </c>
      <c r="D30" s="49" t="s">
        <v>21</v>
      </c>
      <c r="E30" s="50">
        <v>44089</v>
      </c>
      <c r="F30" s="58" t="s">
        <v>154</v>
      </c>
      <c r="G30" s="72" t="s">
        <v>154</v>
      </c>
      <c r="H30" s="73" t="s">
        <v>23</v>
      </c>
      <c r="I30" s="44" t="s">
        <v>330</v>
      </c>
      <c r="J30" s="3" t="s">
        <v>157</v>
      </c>
      <c r="K30" s="99">
        <v>1207871</v>
      </c>
      <c r="L30" s="100">
        <v>2015</v>
      </c>
      <c r="M30" s="49">
        <v>1054</v>
      </c>
      <c r="N30" s="158">
        <v>44111</v>
      </c>
      <c r="O30" s="41">
        <v>2021000617</v>
      </c>
      <c r="P30" s="52">
        <v>44112</v>
      </c>
      <c r="Q30" s="52">
        <v>44112</v>
      </c>
      <c r="R30" s="49">
        <v>6</v>
      </c>
      <c r="S30" s="121">
        <v>1216446</v>
      </c>
      <c r="T30" s="41" t="s">
        <v>24</v>
      </c>
      <c r="U30" s="41" t="s">
        <v>74</v>
      </c>
      <c r="V30" s="1">
        <v>44372</v>
      </c>
      <c r="W30" s="3" t="s">
        <v>180</v>
      </c>
      <c r="X30" s="121" t="s">
        <v>65</v>
      </c>
      <c r="Y30" s="121" t="s">
        <v>45</v>
      </c>
      <c r="Z30" s="170">
        <v>44363</v>
      </c>
      <c r="AA30" s="25">
        <f>INDEX($AC:$AC,MATCH(K30,$AB:$AB,0))</f>
        <v>43087.457731481481</v>
      </c>
      <c r="AB30" s="34">
        <v>1207323</v>
      </c>
      <c r="AC30" s="35">
        <v>43087.462465277778</v>
      </c>
      <c r="AD30" s="34"/>
      <c r="AE30" s="35"/>
    </row>
    <row r="31" spans="1:31" s="5" customFormat="1" x14ac:dyDescent="0.35">
      <c r="A31" s="48">
        <v>30</v>
      </c>
      <c r="B31" s="49">
        <v>168882</v>
      </c>
      <c r="C31" s="49" t="s">
        <v>65</v>
      </c>
      <c r="D31" s="49" t="s">
        <v>41</v>
      </c>
      <c r="E31" s="50">
        <v>44186</v>
      </c>
      <c r="F31" s="58" t="s">
        <v>154</v>
      </c>
      <c r="G31" s="72" t="s">
        <v>154</v>
      </c>
      <c r="H31" s="73" t="s">
        <v>23</v>
      </c>
      <c r="I31" s="44" t="s">
        <v>330</v>
      </c>
      <c r="J31" s="3" t="s">
        <v>157</v>
      </c>
      <c r="K31" s="99">
        <v>1218081</v>
      </c>
      <c r="L31" s="100">
        <v>2018</v>
      </c>
      <c r="M31" s="49">
        <v>1054</v>
      </c>
      <c r="N31" s="159"/>
      <c r="O31" s="41"/>
      <c r="P31" s="52">
        <v>44192</v>
      </c>
      <c r="Q31" s="52">
        <v>44192</v>
      </c>
      <c r="R31" s="49">
        <v>7</v>
      </c>
      <c r="S31" s="121">
        <v>1206445</v>
      </c>
      <c r="T31" s="41" t="s">
        <v>79</v>
      </c>
      <c r="U31" s="41" t="s">
        <v>77</v>
      </c>
      <c r="V31" s="1">
        <v>44571</v>
      </c>
      <c r="W31" s="3" t="s">
        <v>180</v>
      </c>
      <c r="X31" s="121" t="s">
        <v>80</v>
      </c>
      <c r="Y31" s="121" t="s">
        <v>45</v>
      </c>
      <c r="Z31" s="170">
        <v>45081</v>
      </c>
      <c r="AA31" s="25">
        <f>INDEX($AC:$AC,MATCH(K31,$AB:$AB,0))</f>
        <v>43087.462465277778</v>
      </c>
      <c r="AB31" s="34">
        <v>1208063</v>
      </c>
      <c r="AC31" s="35">
        <v>43087.462465277778</v>
      </c>
      <c r="AD31" s="34"/>
      <c r="AE31" s="35"/>
    </row>
    <row r="32" spans="1:31" s="5" customFormat="1" x14ac:dyDescent="0.35">
      <c r="A32" s="48">
        <v>31</v>
      </c>
      <c r="B32" s="49">
        <v>165860</v>
      </c>
      <c r="C32" s="49" t="s">
        <v>81</v>
      </c>
      <c r="D32" s="49" t="s">
        <v>27</v>
      </c>
      <c r="E32" s="50">
        <v>44089</v>
      </c>
      <c r="F32" s="58" t="s">
        <v>192</v>
      </c>
      <c r="G32" s="72" t="s">
        <v>82</v>
      </c>
      <c r="H32" s="73" t="s">
        <v>23</v>
      </c>
      <c r="I32" s="44" t="s">
        <v>330</v>
      </c>
      <c r="J32" s="3" t="s">
        <v>157</v>
      </c>
      <c r="K32" s="94">
        <v>1217772</v>
      </c>
      <c r="L32" s="100">
        <v>2018</v>
      </c>
      <c r="M32" s="49">
        <v>1054</v>
      </c>
      <c r="N32" s="158">
        <v>44104</v>
      </c>
      <c r="O32" s="41"/>
      <c r="P32" s="52">
        <v>44105</v>
      </c>
      <c r="Q32" s="52">
        <v>44105</v>
      </c>
      <c r="R32" s="49">
        <v>6</v>
      </c>
      <c r="S32" s="121">
        <v>1207311</v>
      </c>
      <c r="T32" s="41" t="s">
        <v>24</v>
      </c>
      <c r="U32" s="41" t="s">
        <v>83</v>
      </c>
      <c r="V32" s="1">
        <v>44378</v>
      </c>
      <c r="W32" s="3" t="s">
        <v>72</v>
      </c>
      <c r="X32" s="121" t="s">
        <v>50</v>
      </c>
      <c r="Y32" s="121" t="s">
        <v>21</v>
      </c>
      <c r="Z32" s="170">
        <v>44430</v>
      </c>
      <c r="AA32" s="25">
        <f>INDEX($AC:$AC,MATCH(K32,$AB:$AB,0))</f>
        <v>43087.462465277778</v>
      </c>
      <c r="AB32" s="34">
        <v>1207870</v>
      </c>
      <c r="AC32" s="35">
        <v>43124.496631944443</v>
      </c>
      <c r="AD32" s="34"/>
      <c r="AE32" s="35"/>
    </row>
    <row r="33" spans="1:31" s="5" customFormat="1" x14ac:dyDescent="0.35">
      <c r="A33" s="48">
        <v>32</v>
      </c>
      <c r="B33" s="49">
        <v>165842</v>
      </c>
      <c r="C33" s="49" t="s">
        <v>84</v>
      </c>
      <c r="D33" s="49" t="s">
        <v>27</v>
      </c>
      <c r="E33" s="50">
        <v>44088</v>
      </c>
      <c r="F33" s="58" t="s">
        <v>192</v>
      </c>
      <c r="G33" s="72" t="s">
        <v>82</v>
      </c>
      <c r="H33" s="73" t="s">
        <v>23</v>
      </c>
      <c r="I33" s="44" t="s">
        <v>330</v>
      </c>
      <c r="J33" s="3" t="s">
        <v>157</v>
      </c>
      <c r="K33" s="99">
        <v>1217867</v>
      </c>
      <c r="L33" s="100">
        <v>2018</v>
      </c>
      <c r="M33" s="49">
        <v>1054</v>
      </c>
      <c r="N33" s="158">
        <v>44088</v>
      </c>
      <c r="O33" s="41"/>
      <c r="P33" s="52">
        <v>44086</v>
      </c>
      <c r="Q33" s="52">
        <v>44086</v>
      </c>
      <c r="R33" s="49">
        <v>8</v>
      </c>
      <c r="S33" s="121">
        <v>1216378</v>
      </c>
      <c r="T33" s="41" t="s">
        <v>24</v>
      </c>
      <c r="U33" s="41" t="s">
        <v>83</v>
      </c>
      <c r="V33" s="1">
        <v>44378</v>
      </c>
      <c r="W33" s="3" t="s">
        <v>72</v>
      </c>
      <c r="X33" s="121" t="s">
        <v>63</v>
      </c>
      <c r="Y33" s="121" t="s">
        <v>27</v>
      </c>
      <c r="Z33" s="170">
        <v>44417</v>
      </c>
      <c r="AA33" s="25">
        <f>INDEX($AC:$AC,MATCH(K33,$AB:$AB,0))</f>
        <v>43087.462465277778</v>
      </c>
      <c r="AB33" s="34">
        <v>1207868</v>
      </c>
      <c r="AC33" s="35">
        <v>43124.496631944443</v>
      </c>
      <c r="AD33" s="34"/>
      <c r="AE33" s="35"/>
    </row>
    <row r="34" spans="1:31" s="5" customFormat="1" x14ac:dyDescent="0.35">
      <c r="A34" s="48">
        <v>33</v>
      </c>
      <c r="B34" s="49">
        <v>165840</v>
      </c>
      <c r="C34" s="49" t="s">
        <v>40</v>
      </c>
      <c r="D34" s="49" t="s">
        <v>34</v>
      </c>
      <c r="E34" s="50">
        <v>44088</v>
      </c>
      <c r="F34" s="58" t="s">
        <v>192</v>
      </c>
      <c r="G34" s="72" t="s">
        <v>82</v>
      </c>
      <c r="H34" s="73" t="s">
        <v>23</v>
      </c>
      <c r="I34" s="44" t="s">
        <v>330</v>
      </c>
      <c r="J34" s="3" t="s">
        <v>157</v>
      </c>
      <c r="K34" s="94">
        <v>1218084</v>
      </c>
      <c r="L34" s="100">
        <v>2018</v>
      </c>
      <c r="M34" s="49">
        <v>1054</v>
      </c>
      <c r="N34" s="158">
        <v>44088</v>
      </c>
      <c r="O34" s="41"/>
      <c r="P34" s="52">
        <v>44090</v>
      </c>
      <c r="Q34" s="52">
        <v>44090</v>
      </c>
      <c r="R34" s="49">
        <v>8</v>
      </c>
      <c r="S34" s="121">
        <v>1208208</v>
      </c>
      <c r="T34" s="41" t="s">
        <v>24</v>
      </c>
      <c r="U34" s="41" t="s">
        <v>83</v>
      </c>
      <c r="V34" s="1">
        <v>44378</v>
      </c>
      <c r="W34" s="3" t="s">
        <v>72</v>
      </c>
      <c r="X34" s="121" t="s">
        <v>57</v>
      </c>
      <c r="Y34" s="121" t="s">
        <v>21</v>
      </c>
      <c r="Z34" s="170">
        <v>44440</v>
      </c>
      <c r="AA34" s="25">
        <f>INDEX($AC:$AC,MATCH(K34,$AB:$AB,0))</f>
        <v>43087.462465277778</v>
      </c>
      <c r="AB34" s="34">
        <v>1208041</v>
      </c>
      <c r="AC34" s="35">
        <v>43124.496631944443</v>
      </c>
      <c r="AD34" s="34"/>
      <c r="AE34" s="35"/>
    </row>
    <row r="35" spans="1:31" s="5" customFormat="1" x14ac:dyDescent="0.35">
      <c r="A35" s="48">
        <v>34</v>
      </c>
      <c r="B35" s="49">
        <v>165787</v>
      </c>
      <c r="C35" s="49" t="s">
        <v>33</v>
      </c>
      <c r="D35" s="49" t="s">
        <v>34</v>
      </c>
      <c r="E35" s="50">
        <v>44081</v>
      </c>
      <c r="F35" s="58" t="s">
        <v>192</v>
      </c>
      <c r="G35" s="72" t="s">
        <v>82</v>
      </c>
      <c r="H35" s="73" t="s">
        <v>23</v>
      </c>
      <c r="I35" s="44" t="s">
        <v>330</v>
      </c>
      <c r="J35" s="3" t="s">
        <v>157</v>
      </c>
      <c r="K35" s="94">
        <v>1218197</v>
      </c>
      <c r="L35" s="100">
        <v>2018</v>
      </c>
      <c r="M35" s="49">
        <v>1054</v>
      </c>
      <c r="N35" s="158">
        <v>44081</v>
      </c>
      <c r="O35" s="41"/>
      <c r="P35" s="52">
        <v>44081</v>
      </c>
      <c r="Q35" s="52">
        <v>44081</v>
      </c>
      <c r="R35" s="49">
        <v>8</v>
      </c>
      <c r="S35" s="121">
        <v>1208210</v>
      </c>
      <c r="T35" s="41" t="s">
        <v>24</v>
      </c>
      <c r="U35" s="41" t="s">
        <v>83</v>
      </c>
      <c r="V35" s="1">
        <v>44378</v>
      </c>
      <c r="W35" s="3" t="s">
        <v>85</v>
      </c>
      <c r="X35" s="121" t="s">
        <v>50</v>
      </c>
      <c r="Y35" s="121" t="s">
        <v>45</v>
      </c>
      <c r="Z35" s="170">
        <v>44430</v>
      </c>
      <c r="AA35" s="25">
        <f>INDEX($AC:$AC,MATCH(K35,$AB:$AB,0))</f>
        <v>43497.462465277778</v>
      </c>
      <c r="AB35" s="34">
        <v>1207519</v>
      </c>
      <c r="AC35" s="35">
        <v>43124.504699074074</v>
      </c>
      <c r="AD35" s="34"/>
      <c r="AE35" s="35"/>
    </row>
    <row r="36" spans="1:31" s="5" customFormat="1" x14ac:dyDescent="0.35">
      <c r="A36" s="48">
        <v>35</v>
      </c>
      <c r="B36" s="49">
        <v>165791</v>
      </c>
      <c r="C36" s="49" t="s">
        <v>26</v>
      </c>
      <c r="D36" s="49" t="s">
        <v>27</v>
      </c>
      <c r="E36" s="51">
        <v>44082</v>
      </c>
      <c r="F36" s="58" t="s">
        <v>154</v>
      </c>
      <c r="G36" s="72" t="s">
        <v>154</v>
      </c>
      <c r="H36" s="73" t="s">
        <v>23</v>
      </c>
      <c r="I36" s="44" t="s">
        <v>330</v>
      </c>
      <c r="J36" s="3" t="s">
        <v>157</v>
      </c>
      <c r="K36" s="94">
        <v>1216440</v>
      </c>
      <c r="L36" s="100">
        <v>2017</v>
      </c>
      <c r="M36" s="49">
        <v>1054</v>
      </c>
      <c r="N36" s="158">
        <v>44082</v>
      </c>
      <c r="O36" s="41"/>
      <c r="P36" s="52">
        <v>44082</v>
      </c>
      <c r="Q36" s="52">
        <v>44082</v>
      </c>
      <c r="R36" s="49">
        <v>8</v>
      </c>
      <c r="S36" s="121">
        <v>1207867</v>
      </c>
      <c r="T36" s="41" t="s">
        <v>24</v>
      </c>
      <c r="U36" s="41" t="s">
        <v>74</v>
      </c>
      <c r="V36" s="1">
        <v>44372</v>
      </c>
      <c r="W36" s="3" t="s">
        <v>180</v>
      </c>
      <c r="X36" s="121" t="s">
        <v>40</v>
      </c>
      <c r="Y36" s="121" t="s">
        <v>41</v>
      </c>
      <c r="Z36" s="170">
        <v>44360</v>
      </c>
      <c r="AA36" s="25">
        <f>INDEX($AC:$AC,MATCH(K36,$AB:$AB,0))</f>
        <v>43087.462465277778</v>
      </c>
      <c r="AB36" s="34">
        <v>1206445</v>
      </c>
      <c r="AC36" s="35">
        <v>43124.504699074074</v>
      </c>
      <c r="AD36" s="34"/>
      <c r="AE36" s="35"/>
    </row>
    <row r="37" spans="1:31" s="5" customFormat="1" x14ac:dyDescent="0.35">
      <c r="A37" s="48">
        <v>36</v>
      </c>
      <c r="B37" s="49">
        <v>165833</v>
      </c>
      <c r="C37" s="49" t="s">
        <v>33</v>
      </c>
      <c r="D37" s="49" t="s">
        <v>21</v>
      </c>
      <c r="E37" s="50">
        <v>44088</v>
      </c>
      <c r="F37" s="58" t="s">
        <v>193</v>
      </c>
      <c r="G37" s="72" t="s">
        <v>86</v>
      </c>
      <c r="H37" s="73" t="s">
        <v>23</v>
      </c>
      <c r="I37" s="44" t="s">
        <v>330</v>
      </c>
      <c r="J37" s="3" t="s">
        <v>157</v>
      </c>
      <c r="K37" s="94">
        <v>1218191</v>
      </c>
      <c r="L37" s="100">
        <v>2018</v>
      </c>
      <c r="M37" s="49">
        <v>1054</v>
      </c>
      <c r="N37" s="158">
        <v>44088</v>
      </c>
      <c r="O37" s="41"/>
      <c r="P37" s="52">
        <v>44089</v>
      </c>
      <c r="Q37" s="52">
        <v>44089</v>
      </c>
      <c r="R37" s="49">
        <v>6</v>
      </c>
      <c r="S37" s="121">
        <v>1207866</v>
      </c>
      <c r="T37" s="41" t="s">
        <v>24</v>
      </c>
      <c r="U37" s="41" t="s">
        <v>74</v>
      </c>
      <c r="V37" s="1">
        <v>44372</v>
      </c>
      <c r="W37" s="3" t="s">
        <v>181</v>
      </c>
      <c r="X37" s="121" t="s">
        <v>65</v>
      </c>
      <c r="Y37" s="121" t="s">
        <v>21</v>
      </c>
      <c r="Z37" s="170">
        <v>44363</v>
      </c>
      <c r="AA37" s="25">
        <f>INDEX($AC:$AC,MATCH(K37,$AB:$AB,0))</f>
        <v>43124.496631944443</v>
      </c>
      <c r="AB37" s="34">
        <v>1206431</v>
      </c>
      <c r="AC37" s="35">
        <v>43124.504699074074</v>
      </c>
      <c r="AD37" s="34"/>
      <c r="AE37" s="35"/>
    </row>
    <row r="38" spans="1:31" s="5" customFormat="1" x14ac:dyDescent="0.35">
      <c r="A38" s="48">
        <v>37</v>
      </c>
      <c r="B38" s="49">
        <v>165939</v>
      </c>
      <c r="C38" s="49" t="s">
        <v>63</v>
      </c>
      <c r="D38" s="49" t="s">
        <v>34</v>
      </c>
      <c r="E38" s="50">
        <v>44104</v>
      </c>
      <c r="F38" s="58" t="s">
        <v>194</v>
      </c>
      <c r="G38" s="61" t="s">
        <v>334</v>
      </c>
      <c r="H38" s="73" t="s">
        <v>335</v>
      </c>
      <c r="I38" s="5" t="s">
        <v>328</v>
      </c>
      <c r="J38" s="3" t="s">
        <v>157</v>
      </c>
      <c r="K38" s="99">
        <v>1216446</v>
      </c>
      <c r="L38" s="101">
        <v>2017</v>
      </c>
      <c r="M38" s="49">
        <v>1054</v>
      </c>
      <c r="N38" s="160">
        <v>44110</v>
      </c>
      <c r="O38" s="41" t="s">
        <v>20</v>
      </c>
      <c r="P38" s="49" t="s">
        <v>132</v>
      </c>
      <c r="Q38" s="49" t="s">
        <v>132</v>
      </c>
      <c r="R38" s="49" t="s">
        <v>20</v>
      </c>
      <c r="S38" s="121" t="s">
        <v>132</v>
      </c>
      <c r="T38" s="41" t="s">
        <v>24</v>
      </c>
      <c r="U38" s="41" t="s">
        <v>87</v>
      </c>
      <c r="V38" s="41" t="s">
        <v>132</v>
      </c>
      <c r="W38" s="3" t="s">
        <v>334</v>
      </c>
      <c r="X38" s="121"/>
      <c r="Y38" s="121"/>
      <c r="Z38" s="175"/>
      <c r="AA38" s="25">
        <f>INDEX($AC:$AC,MATCH(K38,$AB:$AB,0))</f>
        <v>43497.462465277778</v>
      </c>
      <c r="AB38" s="34">
        <v>1216369</v>
      </c>
      <c r="AC38" s="35">
        <v>43191.538958333331</v>
      </c>
      <c r="AD38" s="34"/>
      <c r="AE38" s="35"/>
    </row>
    <row r="39" spans="1:31" s="5" customFormat="1" x14ac:dyDescent="0.35">
      <c r="A39" s="48">
        <v>38</v>
      </c>
      <c r="B39" s="49">
        <v>165899</v>
      </c>
      <c r="C39" s="49" t="s">
        <v>50</v>
      </c>
      <c r="D39" s="49" t="s">
        <v>45</v>
      </c>
      <c r="E39" s="50">
        <v>44096</v>
      </c>
      <c r="F39" s="58" t="s">
        <v>154</v>
      </c>
      <c r="G39" s="72" t="s">
        <v>154</v>
      </c>
      <c r="H39" s="73" t="s">
        <v>23</v>
      </c>
      <c r="I39" s="44" t="s">
        <v>330</v>
      </c>
      <c r="J39" s="3" t="s">
        <v>157</v>
      </c>
      <c r="K39" s="99">
        <v>1207865</v>
      </c>
      <c r="L39" s="100">
        <v>2015</v>
      </c>
      <c r="M39" s="49">
        <v>1054</v>
      </c>
      <c r="N39" s="158">
        <v>44102</v>
      </c>
      <c r="O39" s="41"/>
      <c r="P39" s="52">
        <v>44101</v>
      </c>
      <c r="Q39" s="52">
        <v>44101</v>
      </c>
      <c r="R39" s="49">
        <v>6</v>
      </c>
      <c r="S39" s="121">
        <v>1220755</v>
      </c>
      <c r="T39" s="41" t="s">
        <v>24</v>
      </c>
      <c r="U39" s="41" t="s">
        <v>74</v>
      </c>
      <c r="V39" s="1">
        <v>44372</v>
      </c>
      <c r="W39" s="3" t="s">
        <v>182</v>
      </c>
      <c r="X39" s="121" t="s">
        <v>88</v>
      </c>
      <c r="Y39" s="121" t="s">
        <v>34</v>
      </c>
      <c r="Z39" s="170">
        <v>44430</v>
      </c>
      <c r="AA39" s="25">
        <f>INDEX($AC:$AC,MATCH(K39,$AB:$AB,0))</f>
        <v>43191.546319444446</v>
      </c>
      <c r="AB39" s="34">
        <v>1216433</v>
      </c>
      <c r="AC39" s="35">
        <v>43191.538958333331</v>
      </c>
      <c r="AD39" s="34"/>
      <c r="AE39" s="35"/>
    </row>
    <row r="40" spans="1:31" s="5" customFormat="1" x14ac:dyDescent="0.35">
      <c r="A40" s="48">
        <v>39</v>
      </c>
      <c r="B40" s="49">
        <v>165900</v>
      </c>
      <c r="C40" s="49" t="s">
        <v>50</v>
      </c>
      <c r="D40" s="49" t="s">
        <v>34</v>
      </c>
      <c r="E40" s="50">
        <v>44096</v>
      </c>
      <c r="F40" s="58" t="s">
        <v>154</v>
      </c>
      <c r="G40" s="72" t="s">
        <v>154</v>
      </c>
      <c r="H40" s="73" t="s">
        <v>23</v>
      </c>
      <c r="I40" s="44" t="s">
        <v>330</v>
      </c>
      <c r="J40" s="3" t="s">
        <v>157</v>
      </c>
      <c r="K40" s="94">
        <v>1207526</v>
      </c>
      <c r="L40" s="100">
        <v>2015</v>
      </c>
      <c r="M40" s="49">
        <v>1054</v>
      </c>
      <c r="N40" s="158">
        <v>44102</v>
      </c>
      <c r="O40" s="41"/>
      <c r="P40" s="52">
        <v>44101</v>
      </c>
      <c r="Q40" s="52">
        <v>44101</v>
      </c>
      <c r="R40" s="49">
        <v>6</v>
      </c>
      <c r="S40" s="121">
        <v>1218495</v>
      </c>
      <c r="T40" s="41" t="s">
        <v>24</v>
      </c>
      <c r="U40" s="41" t="s">
        <v>74</v>
      </c>
      <c r="V40" s="1">
        <v>44372</v>
      </c>
      <c r="W40" s="3" t="s">
        <v>181</v>
      </c>
      <c r="X40" s="121" t="s">
        <v>64</v>
      </c>
      <c r="Y40" s="121" t="s">
        <v>29</v>
      </c>
      <c r="Z40" s="170">
        <v>44357</v>
      </c>
      <c r="AA40" s="25">
        <f>INDEX($AC:$AC,MATCH(K40,$AB:$AB,0))</f>
        <v>43087.462465277778</v>
      </c>
      <c r="AB40" s="34">
        <v>1216451</v>
      </c>
      <c r="AC40" s="35">
        <v>43191.538958333331</v>
      </c>
      <c r="AD40" s="34"/>
      <c r="AE40" s="35"/>
    </row>
    <row r="41" spans="1:31" s="5" customFormat="1" x14ac:dyDescent="0.35">
      <c r="A41" s="48">
        <v>40</v>
      </c>
      <c r="B41" s="49">
        <v>167505</v>
      </c>
      <c r="C41" s="49" t="s">
        <v>38</v>
      </c>
      <c r="D41" s="49" t="s">
        <v>41</v>
      </c>
      <c r="E41" s="50">
        <v>44147</v>
      </c>
      <c r="F41" s="58" t="s">
        <v>154</v>
      </c>
      <c r="G41" s="72" t="s">
        <v>154</v>
      </c>
      <c r="H41" s="73" t="s">
        <v>23</v>
      </c>
      <c r="I41" s="44" t="s">
        <v>330</v>
      </c>
      <c r="J41" s="3" t="s">
        <v>157</v>
      </c>
      <c r="K41" s="94">
        <v>1207325</v>
      </c>
      <c r="L41" s="100">
        <v>2015</v>
      </c>
      <c r="M41" s="49">
        <v>1054</v>
      </c>
      <c r="N41" s="160">
        <v>44147</v>
      </c>
      <c r="O41" s="41"/>
      <c r="P41" s="52">
        <v>44147</v>
      </c>
      <c r="Q41" s="52">
        <v>44147</v>
      </c>
      <c r="R41" s="49">
        <v>6</v>
      </c>
      <c r="S41" s="121">
        <v>1206439</v>
      </c>
      <c r="T41" s="41" t="s">
        <v>24</v>
      </c>
      <c r="U41" s="41" t="s">
        <v>77</v>
      </c>
      <c r="V41" s="1">
        <v>44571</v>
      </c>
      <c r="W41" s="3" t="s">
        <v>181</v>
      </c>
      <c r="X41" s="121" t="s">
        <v>80</v>
      </c>
      <c r="Y41" s="121" t="s">
        <v>34</v>
      </c>
      <c r="Z41" s="170">
        <v>44482</v>
      </c>
      <c r="AA41" s="25">
        <f>INDEX($AC:$AC,MATCH(K41,$AB:$AB,0))</f>
        <v>42720.76730324074</v>
      </c>
      <c r="AB41" s="34">
        <v>1216444</v>
      </c>
      <c r="AC41" s="35">
        <v>43191.542083333334</v>
      </c>
      <c r="AD41" s="34"/>
      <c r="AE41" s="35"/>
    </row>
    <row r="42" spans="1:31" s="5" customFormat="1" x14ac:dyDescent="0.35">
      <c r="A42" s="48">
        <v>41</v>
      </c>
      <c r="B42" s="49">
        <v>167204</v>
      </c>
      <c r="C42" s="49" t="s">
        <v>84</v>
      </c>
      <c r="D42" s="49" t="s">
        <v>45</v>
      </c>
      <c r="E42" s="50">
        <v>44118</v>
      </c>
      <c r="F42" s="58" t="s">
        <v>154</v>
      </c>
      <c r="G42" s="72" t="s">
        <v>154</v>
      </c>
      <c r="H42" s="73" t="s">
        <v>23</v>
      </c>
      <c r="I42" s="44" t="s">
        <v>330</v>
      </c>
      <c r="J42" s="3" t="s">
        <v>157</v>
      </c>
      <c r="K42" s="94">
        <v>1216459</v>
      </c>
      <c r="L42" s="100">
        <v>2017</v>
      </c>
      <c r="M42" s="49">
        <v>1054</v>
      </c>
      <c r="N42" s="158">
        <v>44110</v>
      </c>
      <c r="O42" s="41"/>
      <c r="P42" s="52">
        <v>44138</v>
      </c>
      <c r="Q42" s="52">
        <v>44138</v>
      </c>
      <c r="R42" s="49">
        <v>8</v>
      </c>
      <c r="S42" s="121">
        <v>1202940</v>
      </c>
      <c r="T42" s="41" t="s">
        <v>24</v>
      </c>
      <c r="U42" s="41" t="s">
        <v>74</v>
      </c>
      <c r="V42" s="1">
        <v>44372</v>
      </c>
      <c r="W42" s="3" t="s">
        <v>181</v>
      </c>
      <c r="X42" s="121" t="s">
        <v>55</v>
      </c>
      <c r="Y42" s="121" t="s">
        <v>45</v>
      </c>
      <c r="Z42" s="170">
        <v>44431</v>
      </c>
      <c r="AA42" s="25">
        <f>INDEX($AC:$AC,MATCH(K42,$AB:$AB,0))</f>
        <v>43124.496631944443</v>
      </c>
      <c r="AB42" s="34">
        <v>1216374</v>
      </c>
      <c r="AC42" s="35">
        <v>43191.542083333334</v>
      </c>
      <c r="AD42" s="34"/>
      <c r="AE42" s="35"/>
    </row>
    <row r="43" spans="1:31" s="5" customFormat="1" x14ac:dyDescent="0.35">
      <c r="A43" s="48">
        <v>42</v>
      </c>
      <c r="B43" s="49">
        <v>167230</v>
      </c>
      <c r="C43" s="49" t="s">
        <v>67</v>
      </c>
      <c r="D43" s="49" t="s">
        <v>41</v>
      </c>
      <c r="E43" s="50">
        <v>44126</v>
      </c>
      <c r="F43" s="58" t="s">
        <v>192</v>
      </c>
      <c r="G43" s="72" t="s">
        <v>82</v>
      </c>
      <c r="H43" s="73" t="s">
        <v>23</v>
      </c>
      <c r="I43" s="44" t="s">
        <v>330</v>
      </c>
      <c r="J43" s="3" t="s">
        <v>157</v>
      </c>
      <c r="K43" s="94">
        <v>1218101</v>
      </c>
      <c r="L43" s="100" t="s">
        <v>132</v>
      </c>
      <c r="M43" s="49">
        <v>1054</v>
      </c>
      <c r="N43" s="158">
        <v>44126</v>
      </c>
      <c r="O43" s="41"/>
      <c r="P43" s="52">
        <v>44126</v>
      </c>
      <c r="Q43" s="52">
        <v>44126</v>
      </c>
      <c r="R43" s="49">
        <v>6</v>
      </c>
      <c r="S43" s="121">
        <v>1216458</v>
      </c>
      <c r="T43" s="41" t="s">
        <v>89</v>
      </c>
      <c r="U43" s="41" t="s">
        <v>74</v>
      </c>
      <c r="V43" s="1">
        <v>44372</v>
      </c>
      <c r="W43" s="3" t="s">
        <v>180</v>
      </c>
      <c r="X43" s="121" t="s">
        <v>28</v>
      </c>
      <c r="Y43" s="121" t="s">
        <v>34</v>
      </c>
      <c r="Z43" s="170">
        <v>44451</v>
      </c>
      <c r="AA43" s="25">
        <f>INDEX($AC:$AC,MATCH(K43,$AB:$AB,0))</f>
        <v>43087.462465277778</v>
      </c>
      <c r="AB43" s="34">
        <v>1216452</v>
      </c>
      <c r="AC43" s="35">
        <v>43191.542083333334</v>
      </c>
      <c r="AD43" s="34"/>
      <c r="AE43" s="35"/>
    </row>
    <row r="44" spans="1:31" s="5" customFormat="1" x14ac:dyDescent="0.35">
      <c r="A44" s="48">
        <v>43</v>
      </c>
      <c r="B44" s="49">
        <v>167345</v>
      </c>
      <c r="C44" s="49" t="s">
        <v>48</v>
      </c>
      <c r="D44" s="49" t="s">
        <v>21</v>
      </c>
      <c r="E44" s="50">
        <v>44133</v>
      </c>
      <c r="F44" s="58" t="s">
        <v>192</v>
      </c>
      <c r="G44" s="72" t="s">
        <v>82</v>
      </c>
      <c r="H44" s="73" t="s">
        <v>23</v>
      </c>
      <c r="I44" s="44" t="s">
        <v>330</v>
      </c>
      <c r="J44" s="3" t="s">
        <v>157</v>
      </c>
      <c r="K44" s="94">
        <v>1218198</v>
      </c>
      <c r="L44" s="100">
        <v>2018</v>
      </c>
      <c r="M44" s="49">
        <v>1054</v>
      </c>
      <c r="N44" s="158">
        <v>44137</v>
      </c>
      <c r="O44" s="41"/>
      <c r="P44" s="52">
        <v>44136</v>
      </c>
      <c r="Q44" s="52">
        <v>44136</v>
      </c>
      <c r="R44" s="49">
        <v>12</v>
      </c>
      <c r="S44" s="121">
        <v>1208211</v>
      </c>
      <c r="T44" s="41" t="s">
        <v>24</v>
      </c>
      <c r="U44" s="41" t="s">
        <v>90</v>
      </c>
      <c r="V44" s="1">
        <v>44378</v>
      </c>
      <c r="W44" s="3" t="s">
        <v>72</v>
      </c>
      <c r="X44" s="121" t="s">
        <v>78</v>
      </c>
      <c r="Y44" s="121" t="s">
        <v>21</v>
      </c>
      <c r="Z44" s="170">
        <v>44479</v>
      </c>
      <c r="AA44" s="25">
        <f>INDEX($AC:$AC,MATCH(K44,$AB:$AB,0))</f>
        <v>43124.496631944443</v>
      </c>
      <c r="AB44" s="34">
        <v>1216361</v>
      </c>
      <c r="AC44" s="35">
        <v>43191.546319444446</v>
      </c>
      <c r="AD44" s="34"/>
      <c r="AE44" s="35"/>
    </row>
    <row r="45" spans="1:31" s="5" customFormat="1" x14ac:dyDescent="0.35">
      <c r="A45" s="48">
        <v>44</v>
      </c>
      <c r="B45" s="49">
        <v>168057</v>
      </c>
      <c r="C45" s="49" t="s">
        <v>26</v>
      </c>
      <c r="D45" s="49" t="s">
        <v>29</v>
      </c>
      <c r="E45" s="50">
        <v>44172</v>
      </c>
      <c r="F45" s="58" t="s">
        <v>154</v>
      </c>
      <c r="G45" s="72" t="s">
        <v>154</v>
      </c>
      <c r="H45" s="73" t="s">
        <v>23</v>
      </c>
      <c r="I45" s="44" t="s">
        <v>330</v>
      </c>
      <c r="J45" s="3" t="s">
        <v>157</v>
      </c>
      <c r="K45" s="99">
        <v>1216460</v>
      </c>
      <c r="L45" s="100">
        <v>2017</v>
      </c>
      <c r="M45" s="49">
        <v>1056</v>
      </c>
      <c r="N45" s="158">
        <v>44172</v>
      </c>
      <c r="O45" s="41"/>
      <c r="P45" s="52">
        <v>44172</v>
      </c>
      <c r="Q45" s="52">
        <v>44172</v>
      </c>
      <c r="R45" s="49"/>
      <c r="S45" s="121">
        <v>1216441</v>
      </c>
      <c r="T45" s="41" t="s">
        <v>24</v>
      </c>
      <c r="U45" s="41" t="s">
        <v>77</v>
      </c>
      <c r="V45" s="1">
        <v>44571</v>
      </c>
      <c r="W45" s="3" t="s">
        <v>180</v>
      </c>
      <c r="X45" s="121" t="s">
        <v>80</v>
      </c>
      <c r="Y45" s="121" t="s">
        <v>21</v>
      </c>
      <c r="Z45" s="170">
        <v>44481</v>
      </c>
      <c r="AA45" s="25">
        <f>INDEX($AC:$AC,MATCH(K45,$AB:$AB,0))</f>
        <v>43124.496631944443</v>
      </c>
      <c r="AB45" s="34">
        <v>1216363</v>
      </c>
      <c r="AC45" s="35">
        <v>43191.546319444446</v>
      </c>
      <c r="AD45" s="34"/>
      <c r="AE45" s="35"/>
    </row>
    <row r="46" spans="1:31" s="5" customFormat="1" x14ac:dyDescent="0.35">
      <c r="A46" s="48">
        <v>45</v>
      </c>
      <c r="B46" s="49">
        <v>168056</v>
      </c>
      <c r="C46" s="49" t="s">
        <v>91</v>
      </c>
      <c r="D46" s="49" t="s">
        <v>41</v>
      </c>
      <c r="E46" s="50">
        <v>44172</v>
      </c>
      <c r="F46" s="58" t="s">
        <v>154</v>
      </c>
      <c r="G46" s="61" t="s">
        <v>334</v>
      </c>
      <c r="H46" s="73" t="s">
        <v>335</v>
      </c>
      <c r="I46" s="5" t="s">
        <v>328</v>
      </c>
      <c r="J46" s="3" t="s">
        <v>157</v>
      </c>
      <c r="K46" s="94">
        <v>1217109</v>
      </c>
      <c r="L46" s="100">
        <v>2018</v>
      </c>
      <c r="M46" s="49">
        <v>1054</v>
      </c>
      <c r="N46" s="158">
        <v>44172</v>
      </c>
      <c r="O46" s="41"/>
      <c r="P46" s="49" t="s">
        <v>132</v>
      </c>
      <c r="Q46" s="49" t="s">
        <v>132</v>
      </c>
      <c r="R46" s="49" t="s">
        <v>20</v>
      </c>
      <c r="S46" s="121" t="s">
        <v>132</v>
      </c>
      <c r="T46" s="41" t="s">
        <v>20</v>
      </c>
      <c r="U46" s="41" t="s">
        <v>87</v>
      </c>
      <c r="V46" s="41" t="s">
        <v>132</v>
      </c>
      <c r="W46" s="3" t="s">
        <v>334</v>
      </c>
      <c r="X46" s="121"/>
      <c r="Y46" s="121"/>
      <c r="Z46" s="175"/>
      <c r="AA46" s="25">
        <f>INDEX($AC:$AC,MATCH(K46,$AB:$AB,0))</f>
        <v>43087.462465277778</v>
      </c>
      <c r="AB46" s="34">
        <v>1216371</v>
      </c>
      <c r="AC46" s="35">
        <v>43191.546319444446</v>
      </c>
      <c r="AD46" s="34"/>
      <c r="AE46" s="35"/>
    </row>
    <row r="47" spans="1:31" s="5" customFormat="1" x14ac:dyDescent="0.35">
      <c r="A47" s="48">
        <v>46</v>
      </c>
      <c r="B47" s="49">
        <v>169303</v>
      </c>
      <c r="C47" s="49" t="s">
        <v>33</v>
      </c>
      <c r="D47" s="49" t="s">
        <v>34</v>
      </c>
      <c r="E47" s="50">
        <v>44210</v>
      </c>
      <c r="F47" s="58" t="s">
        <v>154</v>
      </c>
      <c r="G47" s="72" t="s">
        <v>154</v>
      </c>
      <c r="H47" s="73" t="s">
        <v>23</v>
      </c>
      <c r="I47" s="44" t="s">
        <v>330</v>
      </c>
      <c r="J47" s="3" t="s">
        <v>157</v>
      </c>
      <c r="K47" s="99">
        <v>1208210</v>
      </c>
      <c r="L47" s="100">
        <v>2015</v>
      </c>
      <c r="M47" s="49">
        <v>1056</v>
      </c>
      <c r="N47" s="158">
        <v>44210</v>
      </c>
      <c r="O47" s="41"/>
      <c r="P47" s="52">
        <v>44214</v>
      </c>
      <c r="Q47" s="52">
        <v>44214</v>
      </c>
      <c r="R47" s="49">
        <v>8</v>
      </c>
      <c r="S47" s="121">
        <v>1216452</v>
      </c>
      <c r="T47" s="41" t="s">
        <v>24</v>
      </c>
      <c r="U47" s="41" t="s">
        <v>77</v>
      </c>
      <c r="V47" s="1">
        <v>44571</v>
      </c>
      <c r="W47" s="3" t="s">
        <v>180</v>
      </c>
      <c r="X47" s="121" t="s">
        <v>80</v>
      </c>
      <c r="Y47" s="121" t="s">
        <v>41</v>
      </c>
      <c r="Z47" s="170">
        <v>44480</v>
      </c>
      <c r="AA47" s="25">
        <f>INDEX($AC:$AC,MATCH(K47,$AB:$AB,0))</f>
        <v>43087.457731481481</v>
      </c>
      <c r="AB47" s="34">
        <v>1216370</v>
      </c>
      <c r="AC47" s="35">
        <v>43087.462465277778</v>
      </c>
      <c r="AD47" s="34"/>
      <c r="AE47" s="35"/>
    </row>
    <row r="48" spans="1:31" s="5" customFormat="1" x14ac:dyDescent="0.35">
      <c r="A48" s="48">
        <v>47</v>
      </c>
      <c r="B48" s="49">
        <v>174978</v>
      </c>
      <c r="C48" s="49" t="s">
        <v>67</v>
      </c>
      <c r="D48" s="49" t="s">
        <v>34</v>
      </c>
      <c r="E48" s="50">
        <v>44249</v>
      </c>
      <c r="F48" s="58" t="s">
        <v>192</v>
      </c>
      <c r="G48" s="72" t="s">
        <v>82</v>
      </c>
      <c r="H48" s="73" t="s">
        <v>23</v>
      </c>
      <c r="I48" s="44" t="s">
        <v>330</v>
      </c>
      <c r="J48" s="3" t="s">
        <v>157</v>
      </c>
      <c r="K48" s="99">
        <v>1218092</v>
      </c>
      <c r="L48" s="100">
        <v>2018</v>
      </c>
      <c r="M48" s="49">
        <v>1056</v>
      </c>
      <c r="N48" s="158">
        <v>44249</v>
      </c>
      <c r="O48" s="41">
        <v>2021000457</v>
      </c>
      <c r="P48" s="52">
        <v>44256</v>
      </c>
      <c r="Q48" s="52">
        <v>44256</v>
      </c>
      <c r="R48" s="49">
        <v>6</v>
      </c>
      <c r="S48" s="121">
        <v>1206429</v>
      </c>
      <c r="T48" s="41" t="s">
        <v>24</v>
      </c>
      <c r="U48" s="41"/>
      <c r="V48" s="1">
        <v>45434</v>
      </c>
      <c r="W48" s="3" t="s">
        <v>111</v>
      </c>
      <c r="X48" s="121" t="s">
        <v>93</v>
      </c>
      <c r="Y48" s="121" t="s">
        <v>34</v>
      </c>
      <c r="Z48" s="170">
        <v>44745</v>
      </c>
      <c r="AA48" s="25">
        <f>INDEX($AC:$AC,MATCH(K48,$AB:$AB,0))</f>
        <v>43087.462465277778</v>
      </c>
      <c r="AB48" s="34">
        <v>1216378</v>
      </c>
      <c r="AC48" s="35">
        <v>43087.462465277778</v>
      </c>
      <c r="AD48" s="34"/>
      <c r="AE48" s="35"/>
    </row>
    <row r="49" spans="1:31" s="5" customFormat="1" x14ac:dyDescent="0.35">
      <c r="A49" s="48">
        <v>48</v>
      </c>
      <c r="B49" s="49">
        <v>175658</v>
      </c>
      <c r="C49" s="49" t="s">
        <v>38</v>
      </c>
      <c r="D49" s="49" t="s">
        <v>21</v>
      </c>
      <c r="E49" s="50">
        <v>44272</v>
      </c>
      <c r="F49" s="58" t="s">
        <v>192</v>
      </c>
      <c r="G49" s="72" t="s">
        <v>82</v>
      </c>
      <c r="H49" s="73" t="s">
        <v>23</v>
      </c>
      <c r="I49" s="44" t="s">
        <v>330</v>
      </c>
      <c r="J49" s="3" t="s">
        <v>157</v>
      </c>
      <c r="K49" s="99">
        <v>1218005</v>
      </c>
      <c r="L49" s="100">
        <v>2018</v>
      </c>
      <c r="M49" s="49">
        <v>1054</v>
      </c>
      <c r="N49" s="158">
        <v>44354</v>
      </c>
      <c r="O49" s="41">
        <v>2021000538</v>
      </c>
      <c r="P49" s="52">
        <v>44350</v>
      </c>
      <c r="Q49" s="52">
        <v>44350</v>
      </c>
      <c r="R49" s="49">
        <v>8</v>
      </c>
      <c r="S49" s="121">
        <v>1208203</v>
      </c>
      <c r="T49" s="41" t="s">
        <v>94</v>
      </c>
      <c r="U49" s="41"/>
      <c r="V49" s="1">
        <v>45434</v>
      </c>
      <c r="W49" s="3" t="s">
        <v>163</v>
      </c>
      <c r="X49" s="121" t="s">
        <v>95</v>
      </c>
      <c r="Y49" s="121" t="s">
        <v>45</v>
      </c>
      <c r="Z49" s="170">
        <v>44712</v>
      </c>
      <c r="AA49" s="25">
        <f>INDEX($AC:$AC,MATCH(K49,$AB:$AB,0))</f>
        <v>43124.496631944443</v>
      </c>
      <c r="AB49" s="34">
        <v>1216381</v>
      </c>
      <c r="AC49" s="35">
        <v>43087.462465277778</v>
      </c>
      <c r="AD49" s="34"/>
      <c r="AE49" s="35"/>
    </row>
    <row r="50" spans="1:31" s="5" customFormat="1" x14ac:dyDescent="0.35">
      <c r="A50" s="48">
        <v>49</v>
      </c>
      <c r="B50" s="49">
        <v>168880</v>
      </c>
      <c r="C50" s="49" t="s">
        <v>65</v>
      </c>
      <c r="D50" s="49" t="s">
        <v>21</v>
      </c>
      <c r="E50" s="50">
        <v>44186</v>
      </c>
      <c r="F50" s="58" t="s">
        <v>189</v>
      </c>
      <c r="G50" s="72" t="s">
        <v>35</v>
      </c>
      <c r="H50" s="73" t="s">
        <v>23</v>
      </c>
      <c r="I50" s="44" t="s">
        <v>330</v>
      </c>
      <c r="J50" s="3" t="s">
        <v>157</v>
      </c>
      <c r="K50" s="99">
        <v>1207317</v>
      </c>
      <c r="L50" s="100">
        <v>2015</v>
      </c>
      <c r="M50" s="49">
        <v>1056</v>
      </c>
      <c r="N50" s="158">
        <v>44354</v>
      </c>
      <c r="O50" s="41">
        <v>2021000434</v>
      </c>
      <c r="P50" s="52">
        <v>44363</v>
      </c>
      <c r="Q50" s="52">
        <v>44363</v>
      </c>
      <c r="R50" s="49">
        <v>5</v>
      </c>
      <c r="S50" s="121">
        <v>1218191</v>
      </c>
      <c r="T50" s="41" t="s">
        <v>94</v>
      </c>
      <c r="U50" s="41"/>
      <c r="V50" s="1">
        <v>45434</v>
      </c>
      <c r="W50" s="3" t="s">
        <v>164</v>
      </c>
      <c r="X50" s="121" t="s">
        <v>81</v>
      </c>
      <c r="Y50" s="121" t="s">
        <v>41</v>
      </c>
      <c r="Z50" s="170">
        <v>44732</v>
      </c>
      <c r="AA50" s="25">
        <f>INDEX($AC:$AC,MATCH(K50,$AB:$AB,0))</f>
        <v>43124.496631944443</v>
      </c>
      <c r="AB50" s="34">
        <v>1207317</v>
      </c>
      <c r="AC50" s="35">
        <v>43124.496631944443</v>
      </c>
      <c r="AD50" s="34"/>
      <c r="AE50" s="35"/>
    </row>
    <row r="51" spans="1:31" s="5" customFormat="1" x14ac:dyDescent="0.35">
      <c r="A51" s="48">
        <v>50</v>
      </c>
      <c r="B51" s="49">
        <v>175659</v>
      </c>
      <c r="C51" s="49" t="s">
        <v>38</v>
      </c>
      <c r="D51" s="49" t="s">
        <v>41</v>
      </c>
      <c r="E51" s="50">
        <v>44272</v>
      </c>
      <c r="F51" s="58" t="s">
        <v>154</v>
      </c>
      <c r="G51" s="61" t="s">
        <v>334</v>
      </c>
      <c r="H51" s="73" t="s">
        <v>335</v>
      </c>
      <c r="I51" s="5" t="s">
        <v>328</v>
      </c>
      <c r="J51" s="3" t="s">
        <v>157</v>
      </c>
      <c r="K51" s="99">
        <v>1206439</v>
      </c>
      <c r="L51" s="100">
        <v>2015</v>
      </c>
      <c r="M51" s="49">
        <v>1056</v>
      </c>
      <c r="N51" s="159" t="s">
        <v>20</v>
      </c>
      <c r="O51" s="41" t="s">
        <v>20</v>
      </c>
      <c r="P51" s="49" t="s">
        <v>132</v>
      </c>
      <c r="Q51" s="49" t="s">
        <v>132</v>
      </c>
      <c r="R51" s="49" t="s">
        <v>20</v>
      </c>
      <c r="S51" s="121" t="s">
        <v>132</v>
      </c>
      <c r="T51" s="41" t="s">
        <v>20</v>
      </c>
      <c r="U51" s="41" t="s">
        <v>87</v>
      </c>
      <c r="V51" s="41" t="s">
        <v>132</v>
      </c>
      <c r="W51" s="3" t="s">
        <v>334</v>
      </c>
      <c r="X51" s="121"/>
      <c r="Y51" s="121"/>
      <c r="Z51" s="175"/>
      <c r="AA51" s="25">
        <f>INDEX($AC:$AC,MATCH(K51,$AB:$AB,0))</f>
        <v>43087.462465277778</v>
      </c>
      <c r="AB51" s="34">
        <v>1216359</v>
      </c>
      <c r="AC51" s="35">
        <v>43124.496631944443</v>
      </c>
      <c r="AD51" s="34"/>
      <c r="AE51" s="35"/>
    </row>
    <row r="52" spans="1:31" s="5" customFormat="1" x14ac:dyDescent="0.35">
      <c r="A52" s="48">
        <v>51</v>
      </c>
      <c r="B52" s="49">
        <v>175174</v>
      </c>
      <c r="C52" s="49" t="s">
        <v>63</v>
      </c>
      <c r="D52" s="49" t="s">
        <v>21</v>
      </c>
      <c r="E52" s="50">
        <v>44256</v>
      </c>
      <c r="F52" s="58" t="s">
        <v>154</v>
      </c>
      <c r="G52" s="72" t="s">
        <v>154</v>
      </c>
      <c r="H52" s="73" t="s">
        <v>23</v>
      </c>
      <c r="I52" s="44" t="s">
        <v>330</v>
      </c>
      <c r="J52" s="3" t="s">
        <v>157</v>
      </c>
      <c r="K52" s="99">
        <v>1216434</v>
      </c>
      <c r="L52" s="100">
        <v>2017</v>
      </c>
      <c r="M52" s="49">
        <v>1056</v>
      </c>
      <c r="N52" s="158">
        <v>44256</v>
      </c>
      <c r="O52" s="41"/>
      <c r="P52" s="52">
        <v>44257</v>
      </c>
      <c r="Q52" s="52">
        <v>44257</v>
      </c>
      <c r="R52" s="49">
        <v>8</v>
      </c>
      <c r="S52" s="121">
        <v>1216433</v>
      </c>
      <c r="T52" s="41" t="s">
        <v>24</v>
      </c>
      <c r="U52" s="41" t="s">
        <v>77</v>
      </c>
      <c r="V52" s="1">
        <v>44571</v>
      </c>
      <c r="W52" s="3" t="s">
        <v>180</v>
      </c>
      <c r="X52" s="121" t="s">
        <v>80</v>
      </c>
      <c r="Y52" s="121" t="s">
        <v>27</v>
      </c>
      <c r="Z52" s="170">
        <v>44481</v>
      </c>
      <c r="AA52" s="25">
        <f>INDEX($AC:$AC,MATCH(K52,$AB:$AB,0))</f>
        <v>43124.496631944443</v>
      </c>
      <c r="AB52" s="34">
        <v>1216376</v>
      </c>
      <c r="AC52" s="35">
        <v>43087.462465277778</v>
      </c>
      <c r="AD52" s="34"/>
      <c r="AE52" s="35"/>
    </row>
    <row r="53" spans="1:31" s="5" customFormat="1" x14ac:dyDescent="0.35">
      <c r="A53" s="48">
        <v>52</v>
      </c>
      <c r="B53" s="49">
        <v>169315</v>
      </c>
      <c r="C53" s="49" t="s">
        <v>96</v>
      </c>
      <c r="D53" s="49" t="s">
        <v>27</v>
      </c>
      <c r="E53" s="50">
        <v>44215</v>
      </c>
      <c r="F53" s="58" t="s">
        <v>195</v>
      </c>
      <c r="G53" s="72" t="s">
        <v>97</v>
      </c>
      <c r="H53" s="73" t="s">
        <v>23</v>
      </c>
      <c r="I53" s="44" t="s">
        <v>330</v>
      </c>
      <c r="J53" s="3" t="s">
        <v>157</v>
      </c>
      <c r="K53" s="94">
        <v>1216464</v>
      </c>
      <c r="L53" s="100">
        <v>2017</v>
      </c>
      <c r="M53" s="49">
        <v>1056</v>
      </c>
      <c r="N53" s="158">
        <v>44215</v>
      </c>
      <c r="O53" s="41"/>
      <c r="P53" s="52">
        <v>44220</v>
      </c>
      <c r="Q53" s="52">
        <v>44220</v>
      </c>
      <c r="R53" s="49">
        <v>4</v>
      </c>
      <c r="S53" s="121">
        <v>1218104</v>
      </c>
      <c r="T53" s="41" t="s">
        <v>24</v>
      </c>
      <c r="U53" s="41" t="s">
        <v>77</v>
      </c>
      <c r="V53" s="1">
        <v>44571</v>
      </c>
      <c r="W53" s="3" t="s">
        <v>180</v>
      </c>
      <c r="X53" s="121" t="s">
        <v>80</v>
      </c>
      <c r="Y53" s="121" t="s">
        <v>29</v>
      </c>
      <c r="Z53" s="170">
        <v>44479</v>
      </c>
      <c r="AA53" s="25">
        <f>INDEX($AC:$AC,MATCH(K53,$AB:$AB,0))</f>
        <v>43087.462465277778</v>
      </c>
      <c r="AB53" s="34">
        <v>1216379</v>
      </c>
      <c r="AC53" s="35">
        <v>43087.462465277778</v>
      </c>
      <c r="AD53" s="34"/>
      <c r="AE53" s="35"/>
    </row>
    <row r="54" spans="1:31" s="5" customFormat="1" x14ac:dyDescent="0.35">
      <c r="A54" s="48">
        <v>53</v>
      </c>
      <c r="B54" s="49">
        <v>175609</v>
      </c>
      <c r="C54" s="49" t="s">
        <v>98</v>
      </c>
      <c r="D54" s="49" t="s">
        <v>27</v>
      </c>
      <c r="E54" s="50">
        <v>44265</v>
      </c>
      <c r="F54" s="58" t="s">
        <v>196</v>
      </c>
      <c r="G54" s="72" t="s">
        <v>86</v>
      </c>
      <c r="H54" s="74" t="s">
        <v>23</v>
      </c>
      <c r="I54" s="44" t="s">
        <v>330</v>
      </c>
      <c r="J54" s="3" t="s">
        <v>157</v>
      </c>
      <c r="K54" s="99">
        <v>1207322</v>
      </c>
      <c r="L54" s="100">
        <v>2015</v>
      </c>
      <c r="M54" s="49">
        <v>1056</v>
      </c>
      <c r="N54" s="158">
        <v>44455</v>
      </c>
      <c r="O54" s="41">
        <v>2021000603</v>
      </c>
      <c r="P54" s="52">
        <v>44461</v>
      </c>
      <c r="Q54" s="52">
        <v>44461</v>
      </c>
      <c r="R54" s="49">
        <v>4</v>
      </c>
      <c r="S54" s="121">
        <v>1218103</v>
      </c>
      <c r="T54" s="41" t="s">
        <v>94</v>
      </c>
      <c r="U54" s="41"/>
      <c r="V54" s="1">
        <v>45013</v>
      </c>
      <c r="W54" s="3" t="s">
        <v>99</v>
      </c>
      <c r="X54" s="121" t="s">
        <v>64</v>
      </c>
      <c r="Y54" s="121" t="s">
        <v>45</v>
      </c>
      <c r="Z54" s="170">
        <v>45145</v>
      </c>
      <c r="AA54" s="25">
        <f>INDEX($AC:$AC,MATCH(K54,$AB:$AB,0))</f>
        <v>42720.76730324074</v>
      </c>
      <c r="AB54" s="34">
        <v>1207319</v>
      </c>
      <c r="AC54" s="35">
        <v>43087.462465277778</v>
      </c>
      <c r="AD54" s="34"/>
      <c r="AE54" s="35"/>
    </row>
    <row r="55" spans="1:31" s="5" customFormat="1" x14ac:dyDescent="0.35">
      <c r="A55" s="48">
        <v>54</v>
      </c>
      <c r="B55" s="49">
        <v>176964</v>
      </c>
      <c r="C55" s="49" t="s">
        <v>58</v>
      </c>
      <c r="D55" s="49" t="s">
        <v>27</v>
      </c>
      <c r="E55" s="50">
        <v>44342</v>
      </c>
      <c r="F55" s="58" t="s">
        <v>154</v>
      </c>
      <c r="G55" s="72" t="s">
        <v>154</v>
      </c>
      <c r="H55" s="74" t="s">
        <v>23</v>
      </c>
      <c r="I55" s="44" t="s">
        <v>330</v>
      </c>
      <c r="J55" s="3" t="s">
        <v>157</v>
      </c>
      <c r="K55" s="94">
        <v>1217122</v>
      </c>
      <c r="L55" s="100">
        <v>2018</v>
      </c>
      <c r="M55" s="49">
        <v>1056</v>
      </c>
      <c r="N55" s="158">
        <v>44356</v>
      </c>
      <c r="O55" s="41">
        <v>2021000538</v>
      </c>
      <c r="P55" s="52">
        <v>44356</v>
      </c>
      <c r="Q55" s="52">
        <v>44356</v>
      </c>
      <c r="R55" s="49">
        <v>8</v>
      </c>
      <c r="S55" s="121">
        <v>1217110</v>
      </c>
      <c r="T55" s="41" t="s">
        <v>94</v>
      </c>
      <c r="U55" s="41"/>
      <c r="V55" s="1">
        <v>45013</v>
      </c>
      <c r="W55" s="3" t="s">
        <v>32</v>
      </c>
      <c r="X55" s="121" t="s">
        <v>100</v>
      </c>
      <c r="Y55" s="121" t="s">
        <v>34</v>
      </c>
      <c r="Z55" s="170">
        <v>45140</v>
      </c>
      <c r="AA55" s="25">
        <f>INDEX($AC:$AC,MATCH(K55,$AB:$AB,0))</f>
        <v>43087.462465277778</v>
      </c>
      <c r="AB55" s="34">
        <v>1216456</v>
      </c>
      <c r="AC55" s="35">
        <v>43191.546319444446</v>
      </c>
      <c r="AD55" s="34"/>
      <c r="AE55" s="35"/>
    </row>
    <row r="56" spans="1:31" s="5" customFormat="1" x14ac:dyDescent="0.35">
      <c r="A56" s="48">
        <v>55</v>
      </c>
      <c r="B56" s="49">
        <v>175618</v>
      </c>
      <c r="C56" s="49" t="s">
        <v>28</v>
      </c>
      <c r="D56" s="49" t="s">
        <v>34</v>
      </c>
      <c r="E56" s="50">
        <v>44269</v>
      </c>
      <c r="F56" s="58" t="s">
        <v>154</v>
      </c>
      <c r="G56" s="72" t="s">
        <v>154</v>
      </c>
      <c r="H56" s="73" t="s">
        <v>23</v>
      </c>
      <c r="I56" s="44" t="s">
        <v>330</v>
      </c>
      <c r="J56" s="3" t="s">
        <v>157</v>
      </c>
      <c r="K56" s="99">
        <v>1208044</v>
      </c>
      <c r="L56" s="100">
        <v>2015</v>
      </c>
      <c r="M56" s="49">
        <v>1056</v>
      </c>
      <c r="N56" s="158">
        <v>44265</v>
      </c>
      <c r="O56" s="41">
        <v>2021000480</v>
      </c>
      <c r="P56" s="52">
        <v>44269</v>
      </c>
      <c r="Q56" s="52">
        <v>44269</v>
      </c>
      <c r="R56" s="49">
        <v>4</v>
      </c>
      <c r="S56" s="121">
        <v>1218478</v>
      </c>
      <c r="T56" s="41" t="s">
        <v>24</v>
      </c>
      <c r="U56" s="41"/>
      <c r="V56" s="1">
        <v>44598</v>
      </c>
      <c r="W56" s="3" t="s">
        <v>101</v>
      </c>
      <c r="X56" s="121" t="s">
        <v>102</v>
      </c>
      <c r="Y56" s="121" t="s">
        <v>21</v>
      </c>
      <c r="Z56" s="170">
        <v>44613</v>
      </c>
      <c r="AA56" s="25">
        <f>INDEX($AC:$AC,MATCH(K56,$AB:$AB,0))</f>
        <v>43087.462465277778</v>
      </c>
      <c r="AB56" s="34">
        <v>1207865</v>
      </c>
      <c r="AC56" s="35">
        <v>43191.546319444446</v>
      </c>
      <c r="AD56" s="34"/>
      <c r="AE56" s="35"/>
    </row>
    <row r="57" spans="1:31" s="5" customFormat="1" x14ac:dyDescent="0.35">
      <c r="A57" s="48">
        <v>56</v>
      </c>
      <c r="B57" s="49">
        <v>175613</v>
      </c>
      <c r="C57" s="49" t="s">
        <v>103</v>
      </c>
      <c r="D57" s="49" t="s">
        <v>21</v>
      </c>
      <c r="E57" s="50">
        <v>44266</v>
      </c>
      <c r="F57" s="58" t="s">
        <v>192</v>
      </c>
      <c r="G57" s="72" t="s">
        <v>82</v>
      </c>
      <c r="H57" s="73" t="s">
        <v>23</v>
      </c>
      <c r="I57" s="44" t="s">
        <v>330</v>
      </c>
      <c r="J57" s="3" t="s">
        <v>157</v>
      </c>
      <c r="K57" s="94">
        <v>1218171</v>
      </c>
      <c r="L57" s="100">
        <v>2018</v>
      </c>
      <c r="M57" s="49">
        <v>1056</v>
      </c>
      <c r="N57" s="158">
        <v>44266</v>
      </c>
      <c r="O57" s="41"/>
      <c r="P57" s="52">
        <v>44269</v>
      </c>
      <c r="Q57" s="52">
        <v>44269</v>
      </c>
      <c r="R57" s="49">
        <v>4</v>
      </c>
      <c r="S57" s="121">
        <v>1208211</v>
      </c>
      <c r="T57" s="41" t="s">
        <v>24</v>
      </c>
      <c r="U57" s="41" t="s">
        <v>90</v>
      </c>
      <c r="V57" s="1">
        <v>44378</v>
      </c>
      <c r="W57" s="3" t="s">
        <v>72</v>
      </c>
      <c r="X57" s="121" t="s">
        <v>78</v>
      </c>
      <c r="Y57" s="121" t="s">
        <v>29</v>
      </c>
      <c r="Z57" s="170">
        <v>44479</v>
      </c>
      <c r="AA57" s="25">
        <f>INDEX($AC:$AC,MATCH(K57,$AB:$AB,0))</f>
        <v>43124.496631944443</v>
      </c>
      <c r="AB57" s="34">
        <v>1207662</v>
      </c>
      <c r="AC57" s="35">
        <v>43191.546319444446</v>
      </c>
      <c r="AD57" s="34"/>
      <c r="AE57" s="35"/>
    </row>
    <row r="58" spans="1:31" s="5" customFormat="1" x14ac:dyDescent="0.35">
      <c r="A58" s="48">
        <v>57</v>
      </c>
      <c r="B58" s="49">
        <v>175614</v>
      </c>
      <c r="C58" s="49" t="s">
        <v>103</v>
      </c>
      <c r="D58" s="49" t="s">
        <v>29</v>
      </c>
      <c r="E58" s="50">
        <v>44266</v>
      </c>
      <c r="F58" s="58" t="s">
        <v>197</v>
      </c>
      <c r="G58" s="72" t="s">
        <v>153</v>
      </c>
      <c r="H58" s="73" t="s">
        <v>23</v>
      </c>
      <c r="I58" s="44" t="s">
        <v>330</v>
      </c>
      <c r="J58" s="3" t="s">
        <v>156</v>
      </c>
      <c r="K58" s="94">
        <v>1218105</v>
      </c>
      <c r="L58" s="100">
        <v>2018</v>
      </c>
      <c r="M58" s="49">
        <v>1056</v>
      </c>
      <c r="N58" s="158">
        <v>44266</v>
      </c>
      <c r="O58" s="41">
        <v>2021000471</v>
      </c>
      <c r="P58" s="52">
        <v>44269</v>
      </c>
      <c r="Q58" s="52">
        <v>44269</v>
      </c>
      <c r="R58" s="49">
        <v>4</v>
      </c>
      <c r="S58" s="121">
        <v>1218489</v>
      </c>
      <c r="T58" s="41" t="s">
        <v>24</v>
      </c>
      <c r="U58" s="41"/>
      <c r="V58" s="1">
        <v>45434</v>
      </c>
      <c r="W58" s="3" t="s">
        <v>32</v>
      </c>
      <c r="X58" s="121" t="s">
        <v>102</v>
      </c>
      <c r="Y58" s="121" t="s">
        <v>34</v>
      </c>
      <c r="Z58" s="170">
        <v>44635</v>
      </c>
      <c r="AA58" s="25">
        <f>INDEX($AC:$AC,MATCH(K58,$AB:$AB,0))</f>
        <v>43124.496631944443</v>
      </c>
      <c r="AB58" s="34">
        <v>1207526</v>
      </c>
      <c r="AC58" s="35">
        <v>43087.462465277778</v>
      </c>
      <c r="AD58" s="34"/>
      <c r="AE58" s="35"/>
    </row>
    <row r="59" spans="1:31" s="5" customFormat="1" x14ac:dyDescent="0.35">
      <c r="A59" s="48">
        <v>58</v>
      </c>
      <c r="B59" s="49">
        <v>175668</v>
      </c>
      <c r="C59" s="49" t="s">
        <v>64</v>
      </c>
      <c r="D59" s="49" t="s">
        <v>29</v>
      </c>
      <c r="E59" s="50">
        <v>44278</v>
      </c>
      <c r="F59" s="58" t="s">
        <v>104</v>
      </c>
      <c r="G59" s="72" t="s">
        <v>104</v>
      </c>
      <c r="H59" s="73" t="s">
        <v>23</v>
      </c>
      <c r="I59" s="44" t="s">
        <v>330</v>
      </c>
      <c r="J59" s="3" t="s">
        <v>157</v>
      </c>
      <c r="K59" s="94">
        <v>1208041</v>
      </c>
      <c r="L59" s="100">
        <v>2015</v>
      </c>
      <c r="M59" s="49">
        <v>1056</v>
      </c>
      <c r="N59" s="158">
        <v>44278</v>
      </c>
      <c r="O59" s="41">
        <v>2021000484</v>
      </c>
      <c r="P59" s="52">
        <v>44279</v>
      </c>
      <c r="Q59" s="52">
        <v>44279</v>
      </c>
      <c r="R59" s="49">
        <v>8</v>
      </c>
      <c r="S59" s="121">
        <v>1216379</v>
      </c>
      <c r="T59" s="41" t="s">
        <v>24</v>
      </c>
      <c r="U59" s="41" t="s">
        <v>77</v>
      </c>
      <c r="V59" s="1">
        <v>44571</v>
      </c>
      <c r="W59" s="3" t="s">
        <v>180</v>
      </c>
      <c r="X59" s="121" t="s">
        <v>78</v>
      </c>
      <c r="Y59" s="121" t="s">
        <v>34</v>
      </c>
      <c r="Z59" s="170">
        <v>44479</v>
      </c>
      <c r="AA59" s="25">
        <f>INDEX($AC:$AC,MATCH(K59,$AB:$AB,0))</f>
        <v>43124.496631944443</v>
      </c>
      <c r="AB59" s="34">
        <v>1208045</v>
      </c>
      <c r="AC59" s="35">
        <v>43087.462465277778</v>
      </c>
      <c r="AD59" s="34"/>
      <c r="AE59" s="35"/>
    </row>
    <row r="60" spans="1:31" s="5" customFormat="1" x14ac:dyDescent="0.35">
      <c r="A60" s="48">
        <v>59</v>
      </c>
      <c r="B60" s="49">
        <v>176134</v>
      </c>
      <c r="C60" s="49" t="s">
        <v>88</v>
      </c>
      <c r="D60" s="49" t="s">
        <v>34</v>
      </c>
      <c r="E60" s="50">
        <v>44291</v>
      </c>
      <c r="F60" s="58" t="s">
        <v>198</v>
      </c>
      <c r="G60" s="72" t="s">
        <v>154</v>
      </c>
      <c r="H60" s="73" t="s">
        <v>23</v>
      </c>
      <c r="I60" s="44" t="s">
        <v>330</v>
      </c>
      <c r="J60" s="3" t="s">
        <v>157</v>
      </c>
      <c r="K60" s="99">
        <v>1217769</v>
      </c>
      <c r="L60" s="100">
        <v>2018</v>
      </c>
      <c r="M60" s="49">
        <v>1056</v>
      </c>
      <c r="N60" s="159"/>
      <c r="O60" s="41"/>
      <c r="P60" s="52">
        <v>44292</v>
      </c>
      <c r="Q60" s="52">
        <v>44292</v>
      </c>
      <c r="R60" s="49">
        <v>12</v>
      </c>
      <c r="S60" s="121">
        <v>1218187</v>
      </c>
      <c r="T60" s="41"/>
      <c r="U60" s="41" t="s">
        <v>77</v>
      </c>
      <c r="V60" s="1">
        <v>44571</v>
      </c>
      <c r="W60" s="3" t="s">
        <v>180</v>
      </c>
      <c r="X60" s="121" t="s">
        <v>105</v>
      </c>
      <c r="Y60" s="121" t="s">
        <v>29</v>
      </c>
      <c r="Z60" s="170">
        <v>44486</v>
      </c>
      <c r="AA60" s="25">
        <f>INDEX($AC:$AC,MATCH(K60,$AB:$AB,0))</f>
        <v>43087.462465277778</v>
      </c>
      <c r="AB60" s="34">
        <v>1216437</v>
      </c>
      <c r="AC60" s="35">
        <v>43087.462465277778</v>
      </c>
      <c r="AD60" s="34"/>
      <c r="AE60" s="35"/>
    </row>
    <row r="61" spans="1:31" s="5" customFormat="1" x14ac:dyDescent="0.35">
      <c r="A61" s="48">
        <v>60</v>
      </c>
      <c r="B61" s="49">
        <v>175686</v>
      </c>
      <c r="C61" s="49" t="s">
        <v>106</v>
      </c>
      <c r="D61" s="49" t="s">
        <v>45</v>
      </c>
      <c r="E61" s="50">
        <v>44280</v>
      </c>
      <c r="F61" s="58" t="s">
        <v>199</v>
      </c>
      <c r="G61" s="61" t="s">
        <v>334</v>
      </c>
      <c r="H61" s="73" t="s">
        <v>335</v>
      </c>
      <c r="I61" s="5" t="s">
        <v>328</v>
      </c>
      <c r="J61" s="3" t="s">
        <v>157</v>
      </c>
      <c r="K61" s="99">
        <v>1217494</v>
      </c>
      <c r="L61" s="100">
        <v>2018</v>
      </c>
      <c r="M61" s="49">
        <v>1056</v>
      </c>
      <c r="N61" s="159" t="s">
        <v>20</v>
      </c>
      <c r="O61" s="41" t="s">
        <v>20</v>
      </c>
      <c r="P61" s="49" t="s">
        <v>132</v>
      </c>
      <c r="Q61" s="49" t="s">
        <v>132</v>
      </c>
      <c r="R61" s="49" t="s">
        <v>20</v>
      </c>
      <c r="S61" s="121" t="s">
        <v>132</v>
      </c>
      <c r="T61" s="41" t="s">
        <v>20</v>
      </c>
      <c r="U61" s="41" t="s">
        <v>87</v>
      </c>
      <c r="V61" s="41" t="s">
        <v>132</v>
      </c>
      <c r="W61" s="3" t="s">
        <v>334</v>
      </c>
      <c r="X61" s="121"/>
      <c r="Y61" s="121"/>
      <c r="Z61" s="175"/>
      <c r="AA61" s="25">
        <f>INDEX($AC:$AC,MATCH(K61,$AB:$AB,0))</f>
        <v>43124.496631944443</v>
      </c>
      <c r="AB61" s="34">
        <v>1216430</v>
      </c>
      <c r="AC61" s="35">
        <v>43124.496631944443</v>
      </c>
      <c r="AD61" s="34"/>
      <c r="AE61" s="35"/>
    </row>
    <row r="62" spans="1:31" s="5" customFormat="1" x14ac:dyDescent="0.35">
      <c r="A62" s="48">
        <v>61</v>
      </c>
      <c r="B62" s="49">
        <v>176946</v>
      </c>
      <c r="C62" s="49" t="s">
        <v>50</v>
      </c>
      <c r="D62" s="49" t="s">
        <v>45</v>
      </c>
      <c r="E62" s="50">
        <v>44325</v>
      </c>
      <c r="F62" s="58" t="s">
        <v>200</v>
      </c>
      <c r="G62" s="72" t="s">
        <v>107</v>
      </c>
      <c r="H62" s="73" t="s">
        <v>23</v>
      </c>
      <c r="I62" s="44" t="s">
        <v>330</v>
      </c>
      <c r="J62" s="3" t="s">
        <v>157</v>
      </c>
      <c r="K62" s="94">
        <v>1220755</v>
      </c>
      <c r="L62" s="100">
        <v>2019</v>
      </c>
      <c r="M62" s="49">
        <v>1056</v>
      </c>
      <c r="N62" s="158">
        <v>44326</v>
      </c>
      <c r="O62" s="41">
        <v>2021000522</v>
      </c>
      <c r="P62" s="52">
        <v>44340</v>
      </c>
      <c r="Q62" s="52">
        <v>44340</v>
      </c>
      <c r="R62" s="49">
        <v>4</v>
      </c>
      <c r="S62" s="121">
        <v>1207524</v>
      </c>
      <c r="T62" s="41" t="s">
        <v>108</v>
      </c>
      <c r="U62" s="41" t="s">
        <v>77</v>
      </c>
      <c r="V62" s="1">
        <v>44571</v>
      </c>
      <c r="W62" s="3" t="s">
        <v>109</v>
      </c>
      <c r="X62" s="121" t="s">
        <v>73</v>
      </c>
      <c r="Y62" s="121" t="s">
        <v>34</v>
      </c>
      <c r="Z62" s="170">
        <v>44482</v>
      </c>
      <c r="AA62" s="25">
        <f>INDEX($AC:$AC,MATCH(K62,$AB:$AB,0))</f>
        <v>43497.462465277778</v>
      </c>
      <c r="AB62" s="34">
        <v>1216431</v>
      </c>
      <c r="AC62" s="35">
        <v>43124.496631944443</v>
      </c>
      <c r="AD62" s="34"/>
      <c r="AE62" s="35"/>
    </row>
    <row r="63" spans="1:31" s="5" customFormat="1" x14ac:dyDescent="0.35">
      <c r="A63" s="48">
        <v>62</v>
      </c>
      <c r="B63" s="49">
        <v>176943</v>
      </c>
      <c r="C63" s="49" t="s">
        <v>50</v>
      </c>
      <c r="D63" s="49" t="s">
        <v>27</v>
      </c>
      <c r="E63" s="50">
        <v>44340</v>
      </c>
      <c r="F63" s="58" t="s">
        <v>201</v>
      </c>
      <c r="G63" s="72" t="s">
        <v>110</v>
      </c>
      <c r="H63" s="73" t="s">
        <v>23</v>
      </c>
      <c r="I63" s="44" t="s">
        <v>330</v>
      </c>
      <c r="J63" s="3" t="s">
        <v>157</v>
      </c>
      <c r="K63" s="94">
        <v>1216437</v>
      </c>
      <c r="L63" s="100">
        <v>2017</v>
      </c>
      <c r="M63" s="49">
        <v>1056</v>
      </c>
      <c r="N63" s="158">
        <v>44326</v>
      </c>
      <c r="O63" s="41">
        <v>2021000522</v>
      </c>
      <c r="P63" s="52">
        <v>44340</v>
      </c>
      <c r="Q63" s="52">
        <v>44340</v>
      </c>
      <c r="R63" s="49">
        <v>6</v>
      </c>
      <c r="S63" s="121">
        <v>1216375</v>
      </c>
      <c r="T63" s="41" t="s">
        <v>108</v>
      </c>
      <c r="U63" s="41"/>
      <c r="V63" s="1">
        <v>44598</v>
      </c>
      <c r="W63" s="3" t="s">
        <v>111</v>
      </c>
      <c r="X63" s="121" t="s">
        <v>55</v>
      </c>
      <c r="Y63" s="121" t="s">
        <v>34</v>
      </c>
      <c r="Z63" s="170">
        <v>44636</v>
      </c>
      <c r="AA63" s="25">
        <f>INDEX($AC:$AC,MATCH(K63,$AB:$AB,0))</f>
        <v>43087.462465277778</v>
      </c>
      <c r="AB63" s="34">
        <v>1207524</v>
      </c>
      <c r="AC63" s="35">
        <v>43124.496631944443</v>
      </c>
      <c r="AD63" s="34"/>
      <c r="AE63" s="35"/>
    </row>
    <row r="64" spans="1:31" s="5" customFormat="1" x14ac:dyDescent="0.35">
      <c r="A64" s="48">
        <v>63</v>
      </c>
      <c r="B64" s="49">
        <v>176973</v>
      </c>
      <c r="C64" s="49" t="s">
        <v>57</v>
      </c>
      <c r="D64" s="49" t="s">
        <v>21</v>
      </c>
      <c r="E64" s="50">
        <v>44346</v>
      </c>
      <c r="F64" s="58" t="s">
        <v>193</v>
      </c>
      <c r="G64" s="72" t="s">
        <v>86</v>
      </c>
      <c r="H64" s="73" t="s">
        <v>23</v>
      </c>
      <c r="I64" s="44" t="s">
        <v>330</v>
      </c>
      <c r="J64" s="3" t="s">
        <v>157</v>
      </c>
      <c r="K64" s="94">
        <v>1218203</v>
      </c>
      <c r="L64" s="100">
        <v>2019</v>
      </c>
      <c r="M64" s="49">
        <v>1056</v>
      </c>
      <c r="N64" s="158">
        <v>44347</v>
      </c>
      <c r="O64" s="41">
        <v>2021000522</v>
      </c>
      <c r="P64" s="52">
        <v>44346</v>
      </c>
      <c r="Q64" s="52">
        <v>44346</v>
      </c>
      <c r="R64" s="49">
        <v>12</v>
      </c>
      <c r="S64" s="121">
        <v>1216429</v>
      </c>
      <c r="T64" s="41" t="s">
        <v>94</v>
      </c>
      <c r="U64" s="41" t="s">
        <v>77</v>
      </c>
      <c r="V64" s="1">
        <v>44571</v>
      </c>
      <c r="W64" s="3" t="s">
        <v>109</v>
      </c>
      <c r="X64" s="121" t="s">
        <v>28</v>
      </c>
      <c r="Y64" s="121" t="s">
        <v>29</v>
      </c>
      <c r="Z64" s="170">
        <v>44496</v>
      </c>
      <c r="AA64" s="25">
        <f>INDEX($AC:$AC,MATCH(K64,$AB:$AB,0))</f>
        <v>43124.496631944443</v>
      </c>
      <c r="AB64" s="34">
        <v>1216375</v>
      </c>
      <c r="AC64" s="35">
        <v>43087.462465277778</v>
      </c>
      <c r="AD64" s="34"/>
      <c r="AE64" s="35"/>
    </row>
    <row r="65" spans="1:31" s="5" customFormat="1" x14ac:dyDescent="0.35">
      <c r="A65" s="48">
        <v>64</v>
      </c>
      <c r="B65" s="49">
        <v>175677</v>
      </c>
      <c r="C65" s="49" t="s">
        <v>58</v>
      </c>
      <c r="D65" s="49" t="s">
        <v>29</v>
      </c>
      <c r="E65" s="50">
        <v>44279</v>
      </c>
      <c r="F65" s="58" t="s">
        <v>202</v>
      </c>
      <c r="G65" s="72" t="s">
        <v>154</v>
      </c>
      <c r="H65" s="75" t="s">
        <v>336</v>
      </c>
      <c r="I65" s="44" t="s">
        <v>330</v>
      </c>
      <c r="J65" s="3" t="s">
        <v>157</v>
      </c>
      <c r="K65" s="94">
        <v>1217131</v>
      </c>
      <c r="L65" s="100">
        <v>2018</v>
      </c>
      <c r="M65" s="49">
        <v>1056</v>
      </c>
      <c r="N65" s="158">
        <v>44482</v>
      </c>
      <c r="O65" s="41">
        <v>2021000484</v>
      </c>
      <c r="P65" s="52">
        <v>44279</v>
      </c>
      <c r="Q65" s="52">
        <v>44279</v>
      </c>
      <c r="R65" s="49">
        <v>8</v>
      </c>
      <c r="S65" s="121">
        <v>1218487</v>
      </c>
      <c r="T65" s="41" t="s">
        <v>94</v>
      </c>
      <c r="U65" s="41"/>
      <c r="V65" s="3"/>
      <c r="W65" s="3" t="s">
        <v>348</v>
      </c>
      <c r="X65" s="121"/>
      <c r="Y65" s="121"/>
      <c r="Z65" s="175"/>
      <c r="AA65" s="25">
        <f>INDEX($AC:$AC,MATCH(K65,$AB:$AB,0))</f>
        <v>43124.496631944443</v>
      </c>
      <c r="AB65" s="34">
        <v>1216360</v>
      </c>
      <c r="AC65" s="35">
        <v>43087.462465277778</v>
      </c>
      <c r="AD65" s="34"/>
      <c r="AE65" s="35"/>
    </row>
    <row r="66" spans="1:31" s="5" customFormat="1" x14ac:dyDescent="0.35">
      <c r="A66" s="48">
        <v>65</v>
      </c>
      <c r="B66" s="49">
        <v>177111</v>
      </c>
      <c r="C66" s="49" t="s">
        <v>65</v>
      </c>
      <c r="D66" s="49" t="s">
        <v>45</v>
      </c>
      <c r="E66" s="50">
        <v>44353</v>
      </c>
      <c r="F66" s="58" t="s">
        <v>202</v>
      </c>
      <c r="G66" s="72" t="s">
        <v>154</v>
      </c>
      <c r="H66" s="73" t="s">
        <v>23</v>
      </c>
      <c r="I66" s="44" t="s">
        <v>330</v>
      </c>
      <c r="J66" s="3" t="s">
        <v>157</v>
      </c>
      <c r="K66" s="99">
        <v>1216366</v>
      </c>
      <c r="L66" s="100">
        <v>2017</v>
      </c>
      <c r="M66" s="49">
        <v>1056</v>
      </c>
      <c r="N66" s="158">
        <v>44354</v>
      </c>
      <c r="O66" s="41">
        <v>2021000538</v>
      </c>
      <c r="P66" s="52">
        <v>44363</v>
      </c>
      <c r="Q66" s="52">
        <v>44363</v>
      </c>
      <c r="R66" s="49">
        <v>7.5</v>
      </c>
      <c r="S66" s="121">
        <v>1207871</v>
      </c>
      <c r="T66" s="41" t="s">
        <v>94</v>
      </c>
      <c r="U66" s="41"/>
      <c r="V66" s="1">
        <v>44598</v>
      </c>
      <c r="W66" s="3" t="s">
        <v>101</v>
      </c>
      <c r="X66" s="121" t="s">
        <v>75</v>
      </c>
      <c r="Y66" s="121" t="s">
        <v>29</v>
      </c>
      <c r="Z66" s="170">
        <v>44642</v>
      </c>
      <c r="AA66" s="25">
        <f>INDEX($AC:$AC,MATCH(K66,$AB:$AB,0))</f>
        <v>44651.35769675926</v>
      </c>
      <c r="AB66" s="34">
        <v>1216448</v>
      </c>
      <c r="AC66" s="35">
        <v>43087.462465277778</v>
      </c>
      <c r="AD66" s="34"/>
      <c r="AE66" s="35"/>
    </row>
    <row r="67" spans="1:31" s="5" customFormat="1" x14ac:dyDescent="0.35">
      <c r="A67" s="48">
        <v>66</v>
      </c>
      <c r="B67" s="49">
        <v>177178</v>
      </c>
      <c r="C67" s="49" t="s">
        <v>40</v>
      </c>
      <c r="D67" s="49" t="s">
        <v>41</v>
      </c>
      <c r="E67" s="50">
        <v>44342</v>
      </c>
      <c r="F67" s="58" t="s">
        <v>203</v>
      </c>
      <c r="G67" s="72" t="s">
        <v>82</v>
      </c>
      <c r="H67" s="73" t="s">
        <v>23</v>
      </c>
      <c r="I67" s="44" t="s">
        <v>330</v>
      </c>
      <c r="J67" s="3" t="s">
        <v>157</v>
      </c>
      <c r="K67" s="94">
        <v>1217770</v>
      </c>
      <c r="L67" s="100">
        <v>2018</v>
      </c>
      <c r="M67" s="49">
        <v>1056</v>
      </c>
      <c r="N67" s="158">
        <v>44343</v>
      </c>
      <c r="O67" s="41">
        <v>2021000522</v>
      </c>
      <c r="P67" s="52">
        <v>44360</v>
      </c>
      <c r="Q67" s="52">
        <v>44360</v>
      </c>
      <c r="R67" s="49">
        <v>10</v>
      </c>
      <c r="S67" s="121">
        <v>1216440</v>
      </c>
      <c r="T67" s="41" t="s">
        <v>94</v>
      </c>
      <c r="U67" s="41" t="s">
        <v>90</v>
      </c>
      <c r="V67" s="1">
        <v>44378</v>
      </c>
      <c r="W67" s="3" t="s">
        <v>72</v>
      </c>
      <c r="X67" s="121" t="s">
        <v>78</v>
      </c>
      <c r="Y67" s="121" t="s">
        <v>27</v>
      </c>
      <c r="Z67" s="170">
        <v>44479</v>
      </c>
      <c r="AA67" s="25">
        <f>INDEX($AC:$AC,MATCH(K67,$AB:$AB,0))</f>
        <v>43087.462465277778</v>
      </c>
      <c r="AB67" s="34">
        <v>1216367</v>
      </c>
      <c r="AC67" s="35">
        <v>43087.462465277778</v>
      </c>
      <c r="AD67" s="34"/>
      <c r="AE67" s="35"/>
    </row>
    <row r="68" spans="1:31" s="5" customFormat="1" x14ac:dyDescent="0.35">
      <c r="A68" s="48">
        <v>67</v>
      </c>
      <c r="B68" s="49">
        <v>176328</v>
      </c>
      <c r="C68" s="49" t="s">
        <v>64</v>
      </c>
      <c r="D68" s="49" t="s">
        <v>29</v>
      </c>
      <c r="E68" s="50">
        <v>44299</v>
      </c>
      <c r="F68" s="58" t="s">
        <v>204</v>
      </c>
      <c r="G68" s="72" t="s">
        <v>82</v>
      </c>
      <c r="H68" s="73" t="s">
        <v>23</v>
      </c>
      <c r="I68" s="44" t="s">
        <v>330</v>
      </c>
      <c r="J68" s="3" t="s">
        <v>157</v>
      </c>
      <c r="K68" s="99">
        <v>1216379</v>
      </c>
      <c r="L68" s="100">
        <v>2017</v>
      </c>
      <c r="M68" s="49">
        <v>1056</v>
      </c>
      <c r="N68" s="158">
        <v>44320</v>
      </c>
      <c r="O68" s="41"/>
      <c r="P68" s="52">
        <v>44291</v>
      </c>
      <c r="Q68" s="52">
        <v>44291</v>
      </c>
      <c r="R68" s="49">
        <v>8</v>
      </c>
      <c r="S68" s="121">
        <v>1218481</v>
      </c>
      <c r="T68" s="41" t="s">
        <v>112</v>
      </c>
      <c r="U68" s="41"/>
      <c r="V68" s="3"/>
      <c r="W68" s="3" t="s">
        <v>113</v>
      </c>
      <c r="X68" s="121" t="s">
        <v>78</v>
      </c>
      <c r="Y68" s="121" t="s">
        <v>41</v>
      </c>
      <c r="Z68" s="170">
        <v>44479</v>
      </c>
      <c r="AA68" s="25">
        <f>INDEX($AC:$AC,MATCH(K68,$AB:$AB,0))</f>
        <v>43087.462465277778</v>
      </c>
      <c r="AB68" s="34">
        <v>1208206</v>
      </c>
      <c r="AC68" s="35">
        <v>43087.462465277778</v>
      </c>
      <c r="AD68" s="34"/>
      <c r="AE68" s="35"/>
    </row>
    <row r="69" spans="1:31" s="5" customFormat="1" x14ac:dyDescent="0.35">
      <c r="A69" s="48">
        <v>68</v>
      </c>
      <c r="B69" s="49">
        <v>177179</v>
      </c>
      <c r="C69" s="49" t="s">
        <v>64</v>
      </c>
      <c r="D69" s="49" t="s">
        <v>29</v>
      </c>
      <c r="E69" s="50">
        <v>44355</v>
      </c>
      <c r="F69" s="58" t="s">
        <v>205</v>
      </c>
      <c r="G69" s="72" t="s">
        <v>154</v>
      </c>
      <c r="H69" s="73" t="s">
        <v>23</v>
      </c>
      <c r="I69" s="44" t="s">
        <v>330</v>
      </c>
      <c r="J69" s="3" t="s">
        <v>157</v>
      </c>
      <c r="K69" s="94">
        <v>1218481</v>
      </c>
      <c r="L69" s="100">
        <v>2018</v>
      </c>
      <c r="M69" s="49">
        <v>1056</v>
      </c>
      <c r="N69" s="158">
        <v>44356</v>
      </c>
      <c r="O69" s="41"/>
      <c r="P69" s="52">
        <v>44357</v>
      </c>
      <c r="Q69" s="52">
        <v>44357</v>
      </c>
      <c r="R69" s="49">
        <v>8</v>
      </c>
      <c r="S69" s="121">
        <v>1207526</v>
      </c>
      <c r="T69" s="41" t="s">
        <v>94</v>
      </c>
      <c r="U69" s="41" t="s">
        <v>77</v>
      </c>
      <c r="V69" s="1">
        <v>44571</v>
      </c>
      <c r="W69" s="3" t="s">
        <v>113</v>
      </c>
      <c r="X69" s="121" t="s">
        <v>105</v>
      </c>
      <c r="Y69" s="121" t="s">
        <v>29</v>
      </c>
      <c r="Z69" s="170">
        <v>44486</v>
      </c>
      <c r="AA69" s="25">
        <f>INDEX($AC:$AC,MATCH(K69,$AB:$AB,0))</f>
        <v>43497.462465277778</v>
      </c>
      <c r="AB69" s="34">
        <v>1216382</v>
      </c>
      <c r="AC69" s="35">
        <v>43087.462465277778</v>
      </c>
      <c r="AD69" s="34"/>
      <c r="AE69" s="35"/>
    </row>
    <row r="70" spans="1:31" s="5" customFormat="1" x14ac:dyDescent="0.35">
      <c r="A70" s="48">
        <v>69</v>
      </c>
      <c r="B70" s="49">
        <v>181866</v>
      </c>
      <c r="C70" s="49" t="s">
        <v>114</v>
      </c>
      <c r="D70" s="49" t="s">
        <v>27</v>
      </c>
      <c r="E70" s="50">
        <v>44383</v>
      </c>
      <c r="F70" s="58" t="s">
        <v>205</v>
      </c>
      <c r="G70" s="61" t="s">
        <v>334</v>
      </c>
      <c r="H70" s="73" t="s">
        <v>335</v>
      </c>
      <c r="I70" s="5" t="s">
        <v>328</v>
      </c>
      <c r="J70" s="3" t="s">
        <v>157</v>
      </c>
      <c r="K70" s="94">
        <v>1216381</v>
      </c>
      <c r="L70" s="101">
        <v>2017</v>
      </c>
      <c r="M70" s="49">
        <v>1056</v>
      </c>
      <c r="N70" s="158">
        <v>44391</v>
      </c>
      <c r="O70" s="41" t="s">
        <v>20</v>
      </c>
      <c r="P70" s="49" t="s">
        <v>132</v>
      </c>
      <c r="Q70" s="49" t="s">
        <v>132</v>
      </c>
      <c r="R70" s="49" t="s">
        <v>20</v>
      </c>
      <c r="S70" s="121" t="s">
        <v>132</v>
      </c>
      <c r="T70" s="41" t="s">
        <v>94</v>
      </c>
      <c r="U70" s="41" t="s">
        <v>87</v>
      </c>
      <c r="V70" s="41" t="s">
        <v>132</v>
      </c>
      <c r="W70" s="3" t="s">
        <v>334</v>
      </c>
      <c r="X70" s="121"/>
      <c r="Y70" s="121"/>
      <c r="Z70" s="175"/>
      <c r="AA70" s="25">
        <f>INDEX($AC:$AC,MATCH(K70,$AB:$AB,0))</f>
        <v>43087.462465277778</v>
      </c>
      <c r="AB70" s="34">
        <v>1216377</v>
      </c>
      <c r="AC70" s="35">
        <v>43124.496631944443</v>
      </c>
      <c r="AD70" s="34"/>
      <c r="AE70" s="35"/>
    </row>
    <row r="71" spans="1:31" s="5" customFormat="1" x14ac:dyDescent="0.35">
      <c r="A71" s="48">
        <v>70</v>
      </c>
      <c r="B71" s="49">
        <v>177091</v>
      </c>
      <c r="C71" s="49" t="s">
        <v>73</v>
      </c>
      <c r="D71" s="49" t="s">
        <v>41</v>
      </c>
      <c r="E71" s="50">
        <v>44353</v>
      </c>
      <c r="F71" s="58" t="s">
        <v>206</v>
      </c>
      <c r="G71" s="72" t="s">
        <v>82</v>
      </c>
      <c r="H71" s="73" t="s">
        <v>23</v>
      </c>
      <c r="I71" s="44" t="s">
        <v>330</v>
      </c>
      <c r="J71" s="3" t="s">
        <v>157</v>
      </c>
      <c r="K71" s="94">
        <v>1218087</v>
      </c>
      <c r="L71" s="100">
        <v>2018</v>
      </c>
      <c r="M71" s="49">
        <v>1056</v>
      </c>
      <c r="N71" s="158">
        <v>44390</v>
      </c>
      <c r="O71" s="41">
        <v>2021000552</v>
      </c>
      <c r="P71" s="52">
        <v>44389</v>
      </c>
      <c r="Q71" s="52">
        <v>44389</v>
      </c>
      <c r="R71" s="49">
        <v>8</v>
      </c>
      <c r="S71" s="121">
        <v>1206435</v>
      </c>
      <c r="T71" s="41" t="s">
        <v>94</v>
      </c>
      <c r="U71" s="41"/>
      <c r="V71" s="3"/>
      <c r="W71" s="3" t="s">
        <v>92</v>
      </c>
      <c r="X71" s="121"/>
      <c r="Y71" s="121"/>
      <c r="Z71" s="175"/>
      <c r="AA71" s="25">
        <f>INDEX($AC:$AC,MATCH(K71,$AB:$AB,0))</f>
        <v>43087.462465277778</v>
      </c>
      <c r="AB71" s="34">
        <v>1216455</v>
      </c>
      <c r="AC71" s="35">
        <v>43124.496631944443</v>
      </c>
      <c r="AD71" s="34"/>
      <c r="AE71" s="35"/>
    </row>
    <row r="72" spans="1:31" s="5" customFormat="1" x14ac:dyDescent="0.35">
      <c r="A72" s="48">
        <v>71</v>
      </c>
      <c r="B72" s="49">
        <v>181864</v>
      </c>
      <c r="C72" s="49" t="s">
        <v>55</v>
      </c>
      <c r="D72" s="49" t="s">
        <v>45</v>
      </c>
      <c r="E72" s="50">
        <v>44383</v>
      </c>
      <c r="F72" s="58" t="s">
        <v>207</v>
      </c>
      <c r="G72" s="72" t="s">
        <v>104</v>
      </c>
      <c r="H72" s="73" t="s">
        <v>23</v>
      </c>
      <c r="I72" s="44" t="s">
        <v>330</v>
      </c>
      <c r="J72" s="3" t="s">
        <v>157</v>
      </c>
      <c r="K72" s="99">
        <v>1216457</v>
      </c>
      <c r="L72" s="100">
        <v>2017</v>
      </c>
      <c r="M72" s="49">
        <v>1056</v>
      </c>
      <c r="N72" s="158">
        <v>44425</v>
      </c>
      <c r="O72" s="41">
        <v>2021000577</v>
      </c>
      <c r="P72" s="52">
        <v>44431</v>
      </c>
      <c r="Q72" s="52">
        <v>44431</v>
      </c>
      <c r="R72" s="49">
        <v>8</v>
      </c>
      <c r="S72" s="121">
        <v>1216459</v>
      </c>
      <c r="T72" s="41" t="s">
        <v>94</v>
      </c>
      <c r="U72" s="41"/>
      <c r="V72" s="1">
        <v>45434</v>
      </c>
      <c r="W72" s="3" t="s">
        <v>32</v>
      </c>
      <c r="X72" s="121" t="s">
        <v>49</v>
      </c>
      <c r="Y72" s="121" t="s">
        <v>27</v>
      </c>
      <c r="Z72" s="170">
        <v>44649</v>
      </c>
      <c r="AA72" s="25">
        <f>INDEX($AC:$AC,MATCH(K72,$AB:$AB,0))</f>
        <v>43124.496631944443</v>
      </c>
      <c r="AB72" s="34">
        <v>1216438</v>
      </c>
      <c r="AC72" s="35">
        <v>43124.496631944443</v>
      </c>
      <c r="AD72" s="34"/>
      <c r="AE72" s="35"/>
    </row>
    <row r="73" spans="1:31" s="5" customFormat="1" x14ac:dyDescent="0.35">
      <c r="A73" s="48">
        <v>72</v>
      </c>
      <c r="B73" s="49">
        <v>181860</v>
      </c>
      <c r="C73" s="49" t="s">
        <v>57</v>
      </c>
      <c r="D73" s="49" t="s">
        <v>21</v>
      </c>
      <c r="E73" s="50">
        <v>44383</v>
      </c>
      <c r="F73" s="58" t="s">
        <v>207</v>
      </c>
      <c r="G73" s="72" t="s">
        <v>104</v>
      </c>
      <c r="H73" s="74" t="s">
        <v>23</v>
      </c>
      <c r="I73" s="44" t="s">
        <v>330</v>
      </c>
      <c r="J73" s="3" t="s">
        <v>157</v>
      </c>
      <c r="K73" s="99">
        <v>1216429</v>
      </c>
      <c r="L73" s="100">
        <v>2018</v>
      </c>
      <c r="M73" s="49">
        <v>1056</v>
      </c>
      <c r="N73" s="158">
        <v>44438</v>
      </c>
      <c r="O73" s="41">
        <v>2021000580</v>
      </c>
      <c r="P73" s="52">
        <v>44440</v>
      </c>
      <c r="Q73" s="52">
        <v>44440</v>
      </c>
      <c r="R73" s="49">
        <v>4</v>
      </c>
      <c r="S73" s="121">
        <v>1218084</v>
      </c>
      <c r="T73" s="41" t="s">
        <v>94</v>
      </c>
      <c r="U73" s="41"/>
      <c r="V73" s="1">
        <v>45013</v>
      </c>
      <c r="W73" s="3" t="s">
        <v>32</v>
      </c>
      <c r="X73" s="121" t="s">
        <v>100</v>
      </c>
      <c r="Y73" s="121" t="s">
        <v>29</v>
      </c>
      <c r="Z73" s="170">
        <v>45140</v>
      </c>
      <c r="AA73" s="25">
        <f>INDEX($AC:$AC,MATCH(K73,$AB:$AB,0))</f>
        <v>43087.462465277778</v>
      </c>
      <c r="AB73" s="34">
        <v>1208065</v>
      </c>
      <c r="AC73" s="35">
        <v>43124.496631944443</v>
      </c>
      <c r="AD73" s="34"/>
      <c r="AE73" s="35"/>
    </row>
    <row r="74" spans="1:31" s="5" customFormat="1" x14ac:dyDescent="0.35">
      <c r="A74" s="48">
        <v>73</v>
      </c>
      <c r="B74" s="49">
        <v>181858</v>
      </c>
      <c r="C74" s="49" t="s">
        <v>64</v>
      </c>
      <c r="D74" s="49" t="s">
        <v>21</v>
      </c>
      <c r="E74" s="50">
        <v>44383</v>
      </c>
      <c r="F74" s="58" t="s">
        <v>205</v>
      </c>
      <c r="G74" s="61" t="s">
        <v>334</v>
      </c>
      <c r="H74" s="73" t="s">
        <v>335</v>
      </c>
      <c r="I74" s="5" t="s">
        <v>328</v>
      </c>
      <c r="J74" s="3" t="s">
        <v>157</v>
      </c>
      <c r="K74" s="99">
        <v>1207870</v>
      </c>
      <c r="L74" s="100">
        <v>2015</v>
      </c>
      <c r="M74" s="49">
        <v>1056</v>
      </c>
      <c r="N74" s="159" t="s">
        <v>20</v>
      </c>
      <c r="O74" s="41" t="s">
        <v>20</v>
      </c>
      <c r="P74" s="49" t="s">
        <v>132</v>
      </c>
      <c r="Q74" s="49" t="s">
        <v>132</v>
      </c>
      <c r="R74" s="49" t="s">
        <v>20</v>
      </c>
      <c r="S74" s="121" t="s">
        <v>132</v>
      </c>
      <c r="T74" s="41" t="s">
        <v>20</v>
      </c>
      <c r="U74" s="41" t="s">
        <v>87</v>
      </c>
      <c r="V74" s="41" t="s">
        <v>132</v>
      </c>
      <c r="W74" s="3" t="s">
        <v>334</v>
      </c>
      <c r="X74" s="121"/>
      <c r="Y74" s="121"/>
      <c r="Z74" s="175"/>
      <c r="AA74" s="25">
        <f>INDEX($AC:$AC,MATCH(K74,$AB:$AB,0))</f>
        <v>43124.496631944443</v>
      </c>
      <c r="AB74" s="34">
        <v>1216373</v>
      </c>
      <c r="AC74" s="35">
        <v>43124.496631944443</v>
      </c>
      <c r="AD74" s="34"/>
      <c r="AE74" s="35"/>
    </row>
    <row r="75" spans="1:31" s="5" customFormat="1" x14ac:dyDescent="0.35">
      <c r="A75" s="48">
        <v>74</v>
      </c>
      <c r="B75" s="49">
        <v>177000</v>
      </c>
      <c r="C75" s="49" t="s">
        <v>63</v>
      </c>
      <c r="D75" s="49" t="s">
        <v>27</v>
      </c>
      <c r="E75" s="50">
        <v>44348</v>
      </c>
      <c r="F75" s="58" t="s">
        <v>208</v>
      </c>
      <c r="G75" s="72" t="s">
        <v>154</v>
      </c>
      <c r="H75" s="73" t="s">
        <v>23</v>
      </c>
      <c r="I75" s="44" t="s">
        <v>330</v>
      </c>
      <c r="J75" s="3" t="s">
        <v>157</v>
      </c>
      <c r="K75" s="99">
        <v>1216450</v>
      </c>
      <c r="L75" s="100">
        <v>2017</v>
      </c>
      <c r="M75" s="49">
        <v>1056</v>
      </c>
      <c r="N75" s="158">
        <v>44411</v>
      </c>
      <c r="O75" s="41">
        <v>2021000562</v>
      </c>
      <c r="P75" s="52">
        <v>44418</v>
      </c>
      <c r="Q75" s="52">
        <v>44418</v>
      </c>
      <c r="R75" s="49">
        <v>8</v>
      </c>
      <c r="S75" s="121">
        <v>1216360</v>
      </c>
      <c r="T75" s="41" t="s">
        <v>94</v>
      </c>
      <c r="U75" s="41"/>
      <c r="V75" s="1">
        <v>45434</v>
      </c>
      <c r="W75" s="3" t="s">
        <v>54</v>
      </c>
      <c r="X75" s="121" t="s">
        <v>50</v>
      </c>
      <c r="Y75" s="121" t="s">
        <v>41</v>
      </c>
      <c r="Z75" s="170">
        <v>44664</v>
      </c>
      <c r="AA75" s="25">
        <f>INDEX($AC:$AC,MATCH(K75,$AB:$AB,0))</f>
        <v>43497.462465277778</v>
      </c>
      <c r="AB75" s="34">
        <v>1207012</v>
      </c>
      <c r="AC75" s="35">
        <v>43124.496631944443</v>
      </c>
      <c r="AD75" s="34"/>
      <c r="AE75" s="35"/>
    </row>
    <row r="76" spans="1:31" s="5" customFormat="1" x14ac:dyDescent="0.35">
      <c r="A76" s="48">
        <v>75</v>
      </c>
      <c r="B76" s="49">
        <v>182360</v>
      </c>
      <c r="C76" s="49" t="s">
        <v>63</v>
      </c>
      <c r="D76" s="49" t="s">
        <v>27</v>
      </c>
      <c r="E76" s="50">
        <v>44417</v>
      </c>
      <c r="F76" s="58" t="s">
        <v>209</v>
      </c>
      <c r="G76" s="72" t="s">
        <v>70</v>
      </c>
      <c r="H76" s="73" t="s">
        <v>23</v>
      </c>
      <c r="I76" s="44" t="s">
        <v>330</v>
      </c>
      <c r="J76" s="3" t="s">
        <v>157</v>
      </c>
      <c r="K76" s="99">
        <v>1216360</v>
      </c>
      <c r="L76" s="100">
        <v>2017</v>
      </c>
      <c r="M76" s="49">
        <v>1056</v>
      </c>
      <c r="N76" s="159" t="s">
        <v>20</v>
      </c>
      <c r="O76" s="41">
        <v>2021000568</v>
      </c>
      <c r="P76" s="122">
        <v>44417</v>
      </c>
      <c r="Q76" s="122">
        <v>44417</v>
      </c>
      <c r="R76" s="123">
        <v>10</v>
      </c>
      <c r="S76" s="124">
        <v>1217867</v>
      </c>
      <c r="T76" s="41" t="s">
        <v>20</v>
      </c>
      <c r="U76" s="41"/>
      <c r="V76" s="1">
        <v>45434</v>
      </c>
      <c r="W76" s="3" t="s">
        <v>111</v>
      </c>
      <c r="X76" s="121" t="s">
        <v>76</v>
      </c>
      <c r="Y76" s="121" t="s">
        <v>34</v>
      </c>
      <c r="Z76" s="170">
        <v>44634</v>
      </c>
      <c r="AA76" s="25">
        <f>INDEX($AC:$AC,MATCH(K76,$AB:$AB,0))</f>
        <v>43087.462465277778</v>
      </c>
      <c r="AB76" s="34">
        <v>1216453</v>
      </c>
      <c r="AC76" s="35">
        <v>43124.496631944443</v>
      </c>
      <c r="AD76" s="34"/>
      <c r="AE76" s="35"/>
    </row>
    <row r="77" spans="1:31" s="5" customFormat="1" x14ac:dyDescent="0.35">
      <c r="A77" s="48">
        <v>76</v>
      </c>
      <c r="B77" s="49">
        <v>184727</v>
      </c>
      <c r="C77" s="49" t="s">
        <v>20</v>
      </c>
      <c r="D77" s="49" t="s">
        <v>20</v>
      </c>
      <c r="E77" s="50">
        <v>44494</v>
      </c>
      <c r="F77" s="58" t="s">
        <v>210</v>
      </c>
      <c r="G77" s="72" t="s">
        <v>104</v>
      </c>
      <c r="H77" s="73" t="s">
        <v>23</v>
      </c>
      <c r="I77" s="44" t="s">
        <v>330</v>
      </c>
      <c r="J77" s="3" t="s">
        <v>157</v>
      </c>
      <c r="K77" s="94">
        <v>1229702</v>
      </c>
      <c r="L77" s="100" t="s">
        <v>132</v>
      </c>
      <c r="M77" s="49">
        <v>1056</v>
      </c>
      <c r="N77" s="158">
        <v>44497</v>
      </c>
      <c r="O77" s="41">
        <v>2021000639</v>
      </c>
      <c r="P77" s="125" t="s">
        <v>20</v>
      </c>
      <c r="Q77" s="125" t="s">
        <v>20</v>
      </c>
      <c r="R77" s="125" t="s">
        <v>20</v>
      </c>
      <c r="S77" s="126" t="s">
        <v>132</v>
      </c>
      <c r="T77" s="41" t="s">
        <v>94</v>
      </c>
      <c r="U77" s="41"/>
      <c r="V77" s="1">
        <v>45013</v>
      </c>
      <c r="W77" s="3" t="s">
        <v>99</v>
      </c>
      <c r="X77" s="121" t="s">
        <v>49</v>
      </c>
      <c r="Y77" s="121" t="s">
        <v>34</v>
      </c>
      <c r="Z77" s="170">
        <v>44943</v>
      </c>
      <c r="AA77" s="25">
        <f>INDEX($AC:$AC,MATCH(K77,$AB:$AB,0))</f>
        <v>44476.556666666664</v>
      </c>
      <c r="AB77" s="34">
        <v>1216368</v>
      </c>
      <c r="AC77" s="35">
        <v>43124.496631944443</v>
      </c>
      <c r="AD77" s="34"/>
      <c r="AE77" s="35"/>
    </row>
    <row r="78" spans="1:31" s="5" customFormat="1" x14ac:dyDescent="0.35">
      <c r="A78" s="48">
        <v>77</v>
      </c>
      <c r="B78" s="49">
        <v>184673</v>
      </c>
      <c r="C78" s="49" t="s">
        <v>20</v>
      </c>
      <c r="D78" s="49" t="s">
        <v>20</v>
      </c>
      <c r="E78" s="50">
        <v>44483</v>
      </c>
      <c r="F78" s="58" t="s">
        <v>211</v>
      </c>
      <c r="G78" s="72" t="s">
        <v>110</v>
      </c>
      <c r="H78" s="73" t="s">
        <v>23</v>
      </c>
      <c r="I78" s="44" t="s">
        <v>330</v>
      </c>
      <c r="J78" s="3" t="s">
        <v>157</v>
      </c>
      <c r="K78" s="94">
        <v>1229704</v>
      </c>
      <c r="L78" s="100" t="s">
        <v>132</v>
      </c>
      <c r="M78" s="49">
        <v>1056</v>
      </c>
      <c r="N78" s="159" t="s">
        <v>20</v>
      </c>
      <c r="O78" s="41">
        <v>2021000639</v>
      </c>
      <c r="P78" s="40" t="s">
        <v>20</v>
      </c>
      <c r="Q78" s="40" t="s">
        <v>20</v>
      </c>
      <c r="R78" s="40" t="s">
        <v>20</v>
      </c>
      <c r="S78" s="41" t="s">
        <v>132</v>
      </c>
      <c r="T78" s="41" t="s">
        <v>20</v>
      </c>
      <c r="U78" s="41"/>
      <c r="V78" s="1">
        <v>45013</v>
      </c>
      <c r="W78" s="3" t="s">
        <v>115</v>
      </c>
      <c r="X78" s="121" t="s">
        <v>65</v>
      </c>
      <c r="Y78" s="121" t="s">
        <v>34</v>
      </c>
      <c r="Z78" s="170">
        <v>45153</v>
      </c>
      <c r="AA78" s="25">
        <f>INDEX($AC:$AC,MATCH(K78,$AB:$AB,0))</f>
        <v>44476.554247685184</v>
      </c>
      <c r="AB78" s="34">
        <v>1216443</v>
      </c>
      <c r="AC78" s="35">
        <v>43124.496631944443</v>
      </c>
      <c r="AD78" s="34"/>
      <c r="AE78" s="35"/>
    </row>
    <row r="79" spans="1:31" s="5" customFormat="1" x14ac:dyDescent="0.35">
      <c r="A79" s="48">
        <v>78</v>
      </c>
      <c r="B79" s="49">
        <v>177081</v>
      </c>
      <c r="C79" s="49" t="s">
        <v>50</v>
      </c>
      <c r="D79" s="49" t="s">
        <v>21</v>
      </c>
      <c r="E79" s="50">
        <v>44353</v>
      </c>
      <c r="F79" s="58" t="s">
        <v>212</v>
      </c>
      <c r="G79" s="72" t="s">
        <v>154</v>
      </c>
      <c r="H79" s="73" t="s">
        <v>23</v>
      </c>
      <c r="I79" s="44" t="s">
        <v>330</v>
      </c>
      <c r="J79" s="3" t="s">
        <v>157</v>
      </c>
      <c r="K79" s="99">
        <v>1216456</v>
      </c>
      <c r="L79" s="100">
        <v>2017</v>
      </c>
      <c r="M79" s="49">
        <v>1056</v>
      </c>
      <c r="N79" s="158">
        <v>44420</v>
      </c>
      <c r="O79" s="41">
        <v>2021000568</v>
      </c>
      <c r="P79" s="127">
        <v>44430</v>
      </c>
      <c r="Q79" s="127">
        <v>44430</v>
      </c>
      <c r="R79" s="128">
        <v>6</v>
      </c>
      <c r="S79" s="48">
        <v>1217772</v>
      </c>
      <c r="T79" s="41" t="s">
        <v>94</v>
      </c>
      <c r="U79" s="41"/>
      <c r="V79" s="1">
        <v>45434</v>
      </c>
      <c r="W79" s="3" t="s">
        <v>32</v>
      </c>
      <c r="X79" s="121" t="s">
        <v>64</v>
      </c>
      <c r="Y79" s="121" t="s">
        <v>21</v>
      </c>
      <c r="Z79" s="170">
        <v>44669</v>
      </c>
      <c r="AA79" s="25">
        <f>INDEX($AC:$AC,MATCH(K79,$AB:$AB,0))</f>
        <v>43191.546319444446</v>
      </c>
      <c r="AB79" s="34">
        <v>1216365</v>
      </c>
      <c r="AC79" s="35">
        <v>43124.496631944443</v>
      </c>
      <c r="AD79" s="34"/>
      <c r="AE79" s="35"/>
    </row>
    <row r="80" spans="1:31" s="5" customFormat="1" x14ac:dyDescent="0.35">
      <c r="A80" s="48">
        <v>79</v>
      </c>
      <c r="B80" s="49">
        <v>182396</v>
      </c>
      <c r="C80" s="49" t="s">
        <v>50</v>
      </c>
      <c r="D80" s="49" t="s">
        <v>45</v>
      </c>
      <c r="E80" s="50">
        <v>44419</v>
      </c>
      <c r="F80" s="58" t="s">
        <v>213</v>
      </c>
      <c r="G80" s="72" t="s">
        <v>154</v>
      </c>
      <c r="H80" s="73" t="s">
        <v>23</v>
      </c>
      <c r="I80" s="44" t="s">
        <v>330</v>
      </c>
      <c r="J80" s="3" t="s">
        <v>157</v>
      </c>
      <c r="K80" s="99">
        <v>1207524</v>
      </c>
      <c r="L80" s="100">
        <v>2015</v>
      </c>
      <c r="M80" s="49">
        <v>1056</v>
      </c>
      <c r="N80" s="158">
        <v>44420</v>
      </c>
      <c r="O80" s="41">
        <v>2021000568</v>
      </c>
      <c r="P80" s="52">
        <v>44430</v>
      </c>
      <c r="Q80" s="52">
        <v>44430</v>
      </c>
      <c r="R80" s="49">
        <v>6</v>
      </c>
      <c r="S80" s="121">
        <v>1218197</v>
      </c>
      <c r="T80" s="41" t="s">
        <v>94</v>
      </c>
      <c r="U80" s="41"/>
      <c r="V80" s="3"/>
      <c r="W80" s="3" t="s">
        <v>92</v>
      </c>
      <c r="X80" s="121" t="s">
        <v>98</v>
      </c>
      <c r="Y80" s="121" t="s">
        <v>29</v>
      </c>
      <c r="Z80" s="170">
        <v>44665</v>
      </c>
      <c r="AA80" s="25">
        <f>INDEX($AC:$AC,MATCH(K80,$AB:$AB,0))</f>
        <v>43124.496631944443</v>
      </c>
      <c r="AB80" s="34">
        <v>1216372</v>
      </c>
      <c r="AC80" s="35">
        <v>43124.496631944443</v>
      </c>
      <c r="AD80" s="34"/>
      <c r="AE80" s="35"/>
    </row>
    <row r="81" spans="1:31" s="5" customFormat="1" x14ac:dyDescent="0.35">
      <c r="A81" s="48">
        <v>80</v>
      </c>
      <c r="B81" s="49">
        <v>182365</v>
      </c>
      <c r="C81" s="49" t="s">
        <v>88</v>
      </c>
      <c r="D81" s="49" t="s">
        <v>34</v>
      </c>
      <c r="E81" s="50">
        <v>44418</v>
      </c>
      <c r="F81" s="58" t="s">
        <v>214</v>
      </c>
      <c r="G81" s="72" t="s">
        <v>82</v>
      </c>
      <c r="H81" s="73" t="s">
        <v>23</v>
      </c>
      <c r="I81" s="44" t="s">
        <v>330</v>
      </c>
      <c r="J81" s="3" t="s">
        <v>157</v>
      </c>
      <c r="K81" s="99">
        <v>1218187</v>
      </c>
      <c r="L81" s="100">
        <v>2018</v>
      </c>
      <c r="M81" s="49">
        <v>1056</v>
      </c>
      <c r="N81" s="158">
        <v>44430</v>
      </c>
      <c r="O81" s="41">
        <v>2021000580</v>
      </c>
      <c r="P81" s="129">
        <v>44430</v>
      </c>
      <c r="Q81" s="129">
        <v>44430</v>
      </c>
      <c r="R81" s="53">
        <v>6</v>
      </c>
      <c r="S81" s="130">
        <v>1207865</v>
      </c>
      <c r="T81" s="41" t="s">
        <v>94</v>
      </c>
      <c r="U81" s="41"/>
      <c r="V81" s="1">
        <v>44598</v>
      </c>
      <c r="W81" s="3" t="s">
        <v>116</v>
      </c>
      <c r="X81" s="121" t="s">
        <v>51</v>
      </c>
      <c r="Y81" s="121" t="s">
        <v>21</v>
      </c>
      <c r="Z81" s="170">
        <v>44613</v>
      </c>
      <c r="AA81" s="25">
        <f>INDEX($AC:$AC,MATCH(K81,$AB:$AB,0))</f>
        <v>43124.496631944443</v>
      </c>
      <c r="AB81" s="34">
        <v>1216460</v>
      </c>
      <c r="AC81" s="35">
        <v>43124.496631944443</v>
      </c>
      <c r="AD81" s="34"/>
      <c r="AE81" s="35"/>
    </row>
    <row r="82" spans="1:31" s="5" customFormat="1" x14ac:dyDescent="0.35">
      <c r="A82" s="48">
        <v>81</v>
      </c>
      <c r="B82" s="49">
        <v>177209</v>
      </c>
      <c r="C82" s="49" t="s">
        <v>68</v>
      </c>
      <c r="D82" s="49" t="s">
        <v>21</v>
      </c>
      <c r="E82" s="50">
        <v>44356</v>
      </c>
      <c r="F82" s="58" t="s">
        <v>215</v>
      </c>
      <c r="G82" s="72" t="s">
        <v>153</v>
      </c>
      <c r="H82" s="73" t="s">
        <v>23</v>
      </c>
      <c r="I82" s="44" t="s">
        <v>330</v>
      </c>
      <c r="J82" s="3" t="s">
        <v>156</v>
      </c>
      <c r="K82" s="94">
        <v>1216447</v>
      </c>
      <c r="L82" s="102">
        <v>2017</v>
      </c>
      <c r="M82" s="49">
        <v>1056</v>
      </c>
      <c r="N82" s="158">
        <v>44479</v>
      </c>
      <c r="O82" s="41">
        <v>2021000617</v>
      </c>
      <c r="P82" s="42">
        <v>44476</v>
      </c>
      <c r="Q82" s="42">
        <v>44476</v>
      </c>
      <c r="R82" s="40">
        <v>4</v>
      </c>
      <c r="S82" s="41">
        <v>1216452</v>
      </c>
      <c r="T82" s="41" t="s">
        <v>94</v>
      </c>
      <c r="U82" s="41"/>
      <c r="V82" s="46">
        <v>44662</v>
      </c>
      <c r="W82" s="3" t="s">
        <v>32</v>
      </c>
      <c r="X82" s="121" t="s">
        <v>38</v>
      </c>
      <c r="Y82" s="121" t="s">
        <v>41</v>
      </c>
      <c r="Z82" s="170">
        <v>44306</v>
      </c>
      <c r="AA82" s="25">
        <f>INDEX($AC:$AC,MATCH(K82,$AB:$AB,0))</f>
        <v>43124.496631944443</v>
      </c>
      <c r="AB82" s="34">
        <v>1216380</v>
      </c>
      <c r="AC82" s="35">
        <v>43087.462465277778</v>
      </c>
      <c r="AD82" s="34"/>
      <c r="AE82" s="35"/>
    </row>
    <row r="83" spans="1:31" s="5" customFormat="1" x14ac:dyDescent="0.35">
      <c r="A83" s="48">
        <v>82</v>
      </c>
      <c r="B83" s="49">
        <v>182445</v>
      </c>
      <c r="C83" s="49" t="s">
        <v>100</v>
      </c>
      <c r="D83" s="49" t="s">
        <v>21</v>
      </c>
      <c r="E83" s="50">
        <v>44425</v>
      </c>
      <c r="F83" s="58" t="s">
        <v>216</v>
      </c>
      <c r="G83" s="72" t="s">
        <v>104</v>
      </c>
      <c r="H83" s="74" t="s">
        <v>23</v>
      </c>
      <c r="I83" s="44" t="s">
        <v>330</v>
      </c>
      <c r="J83" s="3" t="s">
        <v>157</v>
      </c>
      <c r="K83" s="99">
        <v>1207874</v>
      </c>
      <c r="L83" s="102">
        <v>2017</v>
      </c>
      <c r="M83" s="49">
        <v>1056</v>
      </c>
      <c r="N83" s="158">
        <v>44466</v>
      </c>
      <c r="O83" s="41">
        <v>2021000605</v>
      </c>
      <c r="P83" s="127">
        <v>44476</v>
      </c>
      <c r="Q83" s="127">
        <v>44476</v>
      </c>
      <c r="R83" s="128">
        <v>4</v>
      </c>
      <c r="S83" s="48">
        <v>1218098</v>
      </c>
      <c r="T83" s="41" t="s">
        <v>94</v>
      </c>
      <c r="U83" s="41"/>
      <c r="V83" s="1">
        <v>45013</v>
      </c>
      <c r="W83" s="3" t="s">
        <v>165</v>
      </c>
      <c r="X83" s="121" t="s">
        <v>100</v>
      </c>
      <c r="Y83" s="121" t="s">
        <v>21</v>
      </c>
      <c r="Z83" s="170">
        <v>45140</v>
      </c>
      <c r="AA83" s="25">
        <f>INDEX($AC:$AC,MATCH(K83,$AB:$AB,0))</f>
        <v>43124.496631944443</v>
      </c>
      <c r="AB83" s="34">
        <v>1208213</v>
      </c>
      <c r="AC83" s="35">
        <v>43087.462465277778</v>
      </c>
      <c r="AD83" s="34"/>
      <c r="AE83" s="35"/>
    </row>
    <row r="84" spans="1:31" s="5" customFormat="1" x14ac:dyDescent="0.35">
      <c r="A84" s="48">
        <v>83</v>
      </c>
      <c r="B84" s="49">
        <v>182333</v>
      </c>
      <c r="C84" s="49" t="s">
        <v>51</v>
      </c>
      <c r="D84" s="49" t="s">
        <v>21</v>
      </c>
      <c r="E84" s="50">
        <v>44417</v>
      </c>
      <c r="F84" s="58" t="s">
        <v>217</v>
      </c>
      <c r="G84" s="72" t="s">
        <v>104</v>
      </c>
      <c r="H84" s="76" t="s">
        <v>139</v>
      </c>
      <c r="I84" s="44" t="s">
        <v>330</v>
      </c>
      <c r="J84" s="3" t="s">
        <v>157</v>
      </c>
      <c r="K84" s="94">
        <v>1216377</v>
      </c>
      <c r="L84" s="102">
        <v>2017</v>
      </c>
      <c r="M84" s="49">
        <v>1056</v>
      </c>
      <c r="N84" s="158">
        <v>44446</v>
      </c>
      <c r="O84" s="41">
        <v>2021000591</v>
      </c>
      <c r="P84" s="52">
        <v>44445</v>
      </c>
      <c r="Q84" s="52">
        <v>44445</v>
      </c>
      <c r="R84" s="49">
        <v>8</v>
      </c>
      <c r="S84" s="121">
        <v>1216371</v>
      </c>
      <c r="T84" s="41" t="s">
        <v>94</v>
      </c>
      <c r="U84" s="41"/>
      <c r="V84" s="1">
        <v>45434</v>
      </c>
      <c r="W84" s="3" t="s">
        <v>166</v>
      </c>
      <c r="X84" s="121"/>
      <c r="Y84" s="121"/>
      <c r="Z84" s="175"/>
      <c r="AA84" s="25">
        <f>INDEX($AC:$AC,MATCH(K84,$AB:$AB,0))</f>
        <v>43124.496631944443</v>
      </c>
      <c r="AB84" s="34">
        <v>1216364</v>
      </c>
      <c r="AC84" s="35">
        <v>43087.462465277778</v>
      </c>
      <c r="AD84" s="34"/>
      <c r="AE84" s="35"/>
    </row>
    <row r="85" spans="1:31" s="5" customFormat="1" x14ac:dyDescent="0.35">
      <c r="A85" s="48">
        <v>84</v>
      </c>
      <c r="B85" s="49">
        <v>182978</v>
      </c>
      <c r="C85" s="49" t="s">
        <v>88</v>
      </c>
      <c r="D85" s="49" t="s">
        <v>34</v>
      </c>
      <c r="E85" s="50">
        <v>44432</v>
      </c>
      <c r="F85" s="58" t="s">
        <v>218</v>
      </c>
      <c r="G85" s="61" t="s">
        <v>334</v>
      </c>
      <c r="H85" s="73" t="s">
        <v>335</v>
      </c>
      <c r="I85" s="5" t="s">
        <v>328</v>
      </c>
      <c r="J85" s="3" t="s">
        <v>157</v>
      </c>
      <c r="K85" s="99">
        <v>1207865</v>
      </c>
      <c r="L85" s="100">
        <v>2015</v>
      </c>
      <c r="M85" s="49">
        <v>1056</v>
      </c>
      <c r="N85" s="158">
        <v>44440</v>
      </c>
      <c r="O85" s="41" t="s">
        <v>20</v>
      </c>
      <c r="P85" s="49" t="s">
        <v>132</v>
      </c>
      <c r="Q85" s="49" t="s">
        <v>132</v>
      </c>
      <c r="R85" s="49" t="s">
        <v>20</v>
      </c>
      <c r="S85" s="121" t="s">
        <v>132</v>
      </c>
      <c r="T85" s="41" t="s">
        <v>94</v>
      </c>
      <c r="U85" s="41" t="s">
        <v>87</v>
      </c>
      <c r="V85" s="41" t="s">
        <v>132</v>
      </c>
      <c r="W85" s="3" t="s">
        <v>334</v>
      </c>
      <c r="X85" s="121"/>
      <c r="Y85" s="121"/>
      <c r="Z85" s="175"/>
      <c r="AA85" s="25">
        <f>INDEX($AC:$AC,MATCH(K85,$AB:$AB,0))</f>
        <v>43191.546319444446</v>
      </c>
      <c r="AB85" s="34">
        <v>1216362</v>
      </c>
      <c r="AC85" s="35">
        <v>43087.462465277778</v>
      </c>
      <c r="AD85" s="34"/>
      <c r="AE85" s="35"/>
    </row>
    <row r="86" spans="1:31" s="5" customFormat="1" x14ac:dyDescent="0.35">
      <c r="A86" s="48">
        <v>85</v>
      </c>
      <c r="B86" s="49">
        <v>184151</v>
      </c>
      <c r="C86" s="49" t="s">
        <v>28</v>
      </c>
      <c r="D86" s="49" t="s">
        <v>34</v>
      </c>
      <c r="E86" s="50">
        <v>44455</v>
      </c>
      <c r="F86" s="58" t="s">
        <v>219</v>
      </c>
      <c r="G86" s="72" t="s">
        <v>82</v>
      </c>
      <c r="H86" s="73" t="s">
        <v>23</v>
      </c>
      <c r="I86" s="44" t="s">
        <v>330</v>
      </c>
      <c r="J86" s="3" t="s">
        <v>157</v>
      </c>
      <c r="K86" s="99">
        <v>1218478</v>
      </c>
      <c r="L86" s="100">
        <v>2018</v>
      </c>
      <c r="M86" s="49">
        <v>1056</v>
      </c>
      <c r="N86" s="158">
        <v>44455</v>
      </c>
      <c r="O86" s="41">
        <v>2021000603</v>
      </c>
      <c r="P86" s="52">
        <v>44451</v>
      </c>
      <c r="Q86" s="52">
        <v>44451</v>
      </c>
      <c r="R86" s="49">
        <v>4</v>
      </c>
      <c r="S86" s="121">
        <v>1218101</v>
      </c>
      <c r="T86" s="41" t="s">
        <v>94</v>
      </c>
      <c r="U86" s="41"/>
      <c r="V86" s="1">
        <v>44662</v>
      </c>
      <c r="W86" s="3" t="s">
        <v>111</v>
      </c>
      <c r="X86" s="121" t="s">
        <v>49</v>
      </c>
      <c r="Y86" s="121" t="s">
        <v>34</v>
      </c>
      <c r="Z86" s="170">
        <v>44698</v>
      </c>
      <c r="AA86" s="25">
        <f>INDEX($AC:$AC,MATCH(K86,$AB:$AB,0))</f>
        <v>43497.462465277778</v>
      </c>
      <c r="AB86" s="34">
        <v>1217114</v>
      </c>
      <c r="AC86" s="35">
        <v>43087.462465277778</v>
      </c>
      <c r="AD86" s="34"/>
      <c r="AE86" s="35"/>
    </row>
    <row r="87" spans="1:31" s="5" customFormat="1" x14ac:dyDescent="0.35">
      <c r="A87" s="48">
        <v>86</v>
      </c>
      <c r="B87" s="49">
        <v>184152</v>
      </c>
      <c r="C87" s="49" t="s">
        <v>98</v>
      </c>
      <c r="D87" s="49" t="s">
        <v>21</v>
      </c>
      <c r="E87" s="50">
        <v>44454</v>
      </c>
      <c r="F87" s="58" t="s">
        <v>220</v>
      </c>
      <c r="G87" s="72" t="s">
        <v>153</v>
      </c>
      <c r="H87" s="74" t="s">
        <v>23</v>
      </c>
      <c r="I87" s="44" t="s">
        <v>330</v>
      </c>
      <c r="J87" s="3" t="s">
        <v>156</v>
      </c>
      <c r="K87" s="99">
        <v>1208061</v>
      </c>
      <c r="L87" s="100">
        <v>2015</v>
      </c>
      <c r="M87" s="49">
        <v>1056</v>
      </c>
      <c r="N87" s="158">
        <v>44455</v>
      </c>
      <c r="O87" s="41">
        <v>2021000603</v>
      </c>
      <c r="P87" s="52">
        <v>44461</v>
      </c>
      <c r="Q87" s="52">
        <v>44461</v>
      </c>
      <c r="R87" s="49">
        <v>5</v>
      </c>
      <c r="S87" s="121">
        <v>1207866</v>
      </c>
      <c r="T87" s="41" t="s">
        <v>94</v>
      </c>
      <c r="U87" s="41"/>
      <c r="V87" s="1">
        <v>45013</v>
      </c>
      <c r="W87" s="3" t="s">
        <v>167</v>
      </c>
      <c r="X87" s="121" t="s">
        <v>100</v>
      </c>
      <c r="Y87" s="121" t="s">
        <v>45</v>
      </c>
      <c r="Z87" s="170">
        <v>45140</v>
      </c>
      <c r="AA87" s="25">
        <f>INDEX($AC:$AC,MATCH(K87,$AB:$AB,0))</f>
        <v>43087.457731481481</v>
      </c>
      <c r="AB87" s="34">
        <v>1216631</v>
      </c>
      <c r="AC87" s="35">
        <v>43087.462465277778</v>
      </c>
      <c r="AD87" s="34"/>
      <c r="AE87" s="35"/>
    </row>
    <row r="88" spans="1:31" s="5" customFormat="1" x14ac:dyDescent="0.35">
      <c r="A88" s="48">
        <v>87</v>
      </c>
      <c r="B88" s="49">
        <v>184115</v>
      </c>
      <c r="C88" s="49" t="s">
        <v>103</v>
      </c>
      <c r="D88" s="49" t="s">
        <v>21</v>
      </c>
      <c r="E88" s="50">
        <v>44454</v>
      </c>
      <c r="F88" s="58" t="s">
        <v>221</v>
      </c>
      <c r="G88" s="72" t="s">
        <v>107</v>
      </c>
      <c r="H88" s="74" t="s">
        <v>23</v>
      </c>
      <c r="I88" s="44" t="s">
        <v>330</v>
      </c>
      <c r="J88" s="3" t="s">
        <v>157</v>
      </c>
      <c r="K88" s="94">
        <v>1208211</v>
      </c>
      <c r="L88" s="100">
        <v>2015</v>
      </c>
      <c r="M88" s="49">
        <v>1056</v>
      </c>
      <c r="N88" s="158">
        <v>44455</v>
      </c>
      <c r="O88" s="41">
        <v>2021000603</v>
      </c>
      <c r="P88" s="52">
        <v>44458</v>
      </c>
      <c r="Q88" s="52">
        <v>44458</v>
      </c>
      <c r="R88" s="49">
        <v>3</v>
      </c>
      <c r="S88" s="121">
        <v>1206432</v>
      </c>
      <c r="T88" s="41" t="s">
        <v>94</v>
      </c>
      <c r="U88" s="41"/>
      <c r="V88" s="1">
        <v>44783</v>
      </c>
      <c r="W88" s="3" t="s">
        <v>111</v>
      </c>
      <c r="X88" s="121" t="s">
        <v>88</v>
      </c>
      <c r="Y88" s="121" t="s">
        <v>29</v>
      </c>
      <c r="Z88" s="170">
        <v>44922</v>
      </c>
      <c r="AA88" s="25">
        <f>INDEX($AC:$AC,MATCH(K88,$AB:$AB,0))</f>
        <v>43124.496631944443</v>
      </c>
      <c r="AB88" s="34">
        <v>1216628</v>
      </c>
      <c r="AC88" s="35">
        <v>43087.462465277778</v>
      </c>
      <c r="AD88" s="34"/>
      <c r="AE88" s="35"/>
    </row>
    <row r="89" spans="1:31" s="5" customFormat="1" x14ac:dyDescent="0.35">
      <c r="A89" s="48">
        <v>88</v>
      </c>
      <c r="B89" s="49">
        <v>184112</v>
      </c>
      <c r="C89" s="49" t="s">
        <v>102</v>
      </c>
      <c r="D89" s="49" t="s">
        <v>41</v>
      </c>
      <c r="E89" s="50">
        <v>44453</v>
      </c>
      <c r="F89" s="58" t="s">
        <v>219</v>
      </c>
      <c r="G89" s="72" t="s">
        <v>82</v>
      </c>
      <c r="H89" s="73" t="s">
        <v>142</v>
      </c>
      <c r="I89" s="44" t="s">
        <v>330</v>
      </c>
      <c r="J89" s="3" t="s">
        <v>157</v>
      </c>
      <c r="K89" s="94">
        <v>1218202</v>
      </c>
      <c r="L89" s="100">
        <v>2018</v>
      </c>
      <c r="M89" s="49">
        <v>1056</v>
      </c>
      <c r="N89" s="158">
        <v>44455</v>
      </c>
      <c r="O89" s="41">
        <v>2021000603</v>
      </c>
      <c r="P89" s="52">
        <v>44459</v>
      </c>
      <c r="Q89" s="52">
        <v>44459</v>
      </c>
      <c r="R89" s="49">
        <v>4</v>
      </c>
      <c r="S89" s="121">
        <v>1218167</v>
      </c>
      <c r="T89" s="41" t="s">
        <v>94</v>
      </c>
      <c r="U89" s="41"/>
      <c r="V89" s="1">
        <v>44662</v>
      </c>
      <c r="W89" s="3" t="s">
        <v>111</v>
      </c>
      <c r="X89" s="121"/>
      <c r="Y89" s="121"/>
      <c r="Z89" s="175"/>
      <c r="AA89" s="25">
        <f>INDEX($AC:$AC,MATCH(K89,$AB:$AB,0))</f>
        <v>43497.462465277778</v>
      </c>
      <c r="AB89" s="34">
        <v>1216432</v>
      </c>
      <c r="AC89" s="35">
        <v>43087.462465277778</v>
      </c>
      <c r="AD89" s="34"/>
      <c r="AE89" s="35"/>
    </row>
    <row r="90" spans="1:31" s="5" customFormat="1" x14ac:dyDescent="0.35">
      <c r="A90" s="48">
        <v>89</v>
      </c>
      <c r="B90" s="49">
        <v>184157</v>
      </c>
      <c r="C90" s="49" t="s">
        <v>73</v>
      </c>
      <c r="D90" s="49" t="s">
        <v>34</v>
      </c>
      <c r="E90" s="50">
        <v>44453</v>
      </c>
      <c r="F90" s="58" t="s">
        <v>219</v>
      </c>
      <c r="G90" s="72" t="s">
        <v>82</v>
      </c>
      <c r="H90" s="73" t="s">
        <v>337</v>
      </c>
      <c r="I90" s="44" t="s">
        <v>330</v>
      </c>
      <c r="J90" s="3" t="s">
        <v>157</v>
      </c>
      <c r="K90" s="94">
        <v>1218100</v>
      </c>
      <c r="L90" s="100">
        <v>2018</v>
      </c>
      <c r="M90" s="49">
        <v>1056</v>
      </c>
      <c r="N90" s="158">
        <v>44466</v>
      </c>
      <c r="O90" s="41">
        <v>2021000605</v>
      </c>
      <c r="P90" s="52">
        <v>44482</v>
      </c>
      <c r="Q90" s="52">
        <v>44482</v>
      </c>
      <c r="R90" s="49">
        <v>3</v>
      </c>
      <c r="S90" s="121">
        <v>1220755</v>
      </c>
      <c r="T90" s="41" t="s">
        <v>94</v>
      </c>
      <c r="U90" s="41"/>
      <c r="V90" s="1">
        <v>44662</v>
      </c>
      <c r="W90" s="3" t="s">
        <v>111</v>
      </c>
      <c r="X90" s="121"/>
      <c r="Y90" s="121"/>
      <c r="Z90" s="175"/>
      <c r="AA90" s="25">
        <f>INDEX($AC:$AC,MATCH(K90,$AB:$AB,0))</f>
        <v>43087.462465277778</v>
      </c>
      <c r="AB90" s="34">
        <v>1216440</v>
      </c>
      <c r="AC90" s="35">
        <v>43087.462465277778</v>
      </c>
      <c r="AD90" s="34"/>
      <c r="AE90" s="35"/>
    </row>
    <row r="91" spans="1:31" s="5" customFormat="1" x14ac:dyDescent="0.35">
      <c r="A91" s="48">
        <v>90</v>
      </c>
      <c r="B91" s="49">
        <v>184202</v>
      </c>
      <c r="C91" s="49" t="s">
        <v>28</v>
      </c>
      <c r="D91" s="49" t="s">
        <v>29</v>
      </c>
      <c r="E91" s="50">
        <v>44461</v>
      </c>
      <c r="F91" s="58" t="s">
        <v>222</v>
      </c>
      <c r="G91" s="72" t="s">
        <v>104</v>
      </c>
      <c r="H91" s="74" t="s">
        <v>23</v>
      </c>
      <c r="I91" s="44" t="s">
        <v>330</v>
      </c>
      <c r="J91" s="3" t="s">
        <v>157</v>
      </c>
      <c r="K91" s="94">
        <v>1207318</v>
      </c>
      <c r="L91" s="100">
        <v>2015</v>
      </c>
      <c r="M91" s="49">
        <v>1056</v>
      </c>
      <c r="N91" s="158">
        <v>44516</v>
      </c>
      <c r="O91" s="41">
        <v>2021000639</v>
      </c>
      <c r="P91" s="52">
        <v>44496</v>
      </c>
      <c r="Q91" s="52">
        <v>44496</v>
      </c>
      <c r="R91" s="49">
        <v>4</v>
      </c>
      <c r="S91" s="121">
        <v>1218203</v>
      </c>
      <c r="T91" s="41" t="s">
        <v>94</v>
      </c>
      <c r="U91" s="41"/>
      <c r="V91" s="1">
        <v>45013</v>
      </c>
      <c r="W91" s="3" t="s">
        <v>32</v>
      </c>
      <c r="X91" s="121" t="s">
        <v>64</v>
      </c>
      <c r="Y91" s="121" t="s">
        <v>21</v>
      </c>
      <c r="Z91" s="170">
        <v>45145</v>
      </c>
      <c r="AA91" s="25">
        <f>INDEX($AC:$AC,MATCH(K91,$AB:$AB,0))</f>
        <v>42720.73232638889</v>
      </c>
      <c r="AB91" s="34">
        <v>1216633</v>
      </c>
      <c r="AC91" s="35">
        <v>43124.496631944443</v>
      </c>
      <c r="AD91" s="34"/>
      <c r="AE91" s="35"/>
    </row>
    <row r="92" spans="1:31" s="5" customFormat="1" x14ac:dyDescent="0.35">
      <c r="A92" s="48">
        <v>91</v>
      </c>
      <c r="B92" s="49">
        <v>184227</v>
      </c>
      <c r="C92" s="49" t="s">
        <v>38</v>
      </c>
      <c r="D92" s="49" t="s">
        <v>45</v>
      </c>
      <c r="E92" s="50">
        <v>44466</v>
      </c>
      <c r="F92" s="58" t="s">
        <v>223</v>
      </c>
      <c r="G92" s="72" t="s">
        <v>154</v>
      </c>
      <c r="H92" s="73" t="s">
        <v>23</v>
      </c>
      <c r="I92" s="44" t="s">
        <v>330</v>
      </c>
      <c r="J92" s="3" t="s">
        <v>157</v>
      </c>
      <c r="K92" s="99">
        <v>1217473</v>
      </c>
      <c r="L92" s="100">
        <v>2018</v>
      </c>
      <c r="M92" s="49">
        <v>1056</v>
      </c>
      <c r="N92" s="158">
        <v>44468</v>
      </c>
      <c r="O92" s="41">
        <v>2021000617</v>
      </c>
      <c r="P92" s="52">
        <v>44479</v>
      </c>
      <c r="Q92" s="52">
        <v>44479</v>
      </c>
      <c r="R92" s="49">
        <v>4</v>
      </c>
      <c r="S92" s="121">
        <v>1218172</v>
      </c>
      <c r="T92" s="41" t="s">
        <v>94</v>
      </c>
      <c r="U92" s="41"/>
      <c r="V92" s="1">
        <v>44661</v>
      </c>
      <c r="W92" s="3" t="s">
        <v>32</v>
      </c>
      <c r="X92" s="121" t="s">
        <v>118</v>
      </c>
      <c r="Y92" s="121" t="s">
        <v>41</v>
      </c>
      <c r="Z92" s="170">
        <v>44671</v>
      </c>
      <c r="AA92" s="25">
        <f>INDEX($AC:$AC,MATCH(K92,$AB:$AB,0))</f>
        <v>43124.496631944443</v>
      </c>
      <c r="AB92" s="34">
        <v>1216457</v>
      </c>
      <c r="AC92" s="35">
        <v>43124.496631944443</v>
      </c>
      <c r="AD92" s="34"/>
      <c r="AE92" s="35"/>
    </row>
    <row r="93" spans="1:31" s="5" customFormat="1" x14ac:dyDescent="0.35">
      <c r="A93" s="48">
        <v>92</v>
      </c>
      <c r="B93" s="59" t="s">
        <v>145</v>
      </c>
      <c r="C93" s="49" t="s">
        <v>95</v>
      </c>
      <c r="D93" s="49" t="s">
        <v>27</v>
      </c>
      <c r="E93" s="52">
        <v>44472</v>
      </c>
      <c r="F93" s="49" t="s">
        <v>224</v>
      </c>
      <c r="G93" s="72" t="s">
        <v>154</v>
      </c>
      <c r="H93" s="77" t="s">
        <v>23</v>
      </c>
      <c r="I93" s="44" t="s">
        <v>330</v>
      </c>
      <c r="J93" s="3" t="s">
        <v>157</v>
      </c>
      <c r="K93" s="95">
        <v>1216364</v>
      </c>
      <c r="L93" s="100">
        <v>2017</v>
      </c>
      <c r="M93" s="49">
        <v>1056</v>
      </c>
      <c r="N93" s="42">
        <v>44503</v>
      </c>
      <c r="O93" s="40">
        <v>2021000639</v>
      </c>
      <c r="P93" s="127">
        <v>44516</v>
      </c>
      <c r="Q93" s="127">
        <v>44516</v>
      </c>
      <c r="R93" s="128">
        <v>4</v>
      </c>
      <c r="S93" s="48">
        <v>1229701</v>
      </c>
      <c r="T93" s="41" t="s">
        <v>94</v>
      </c>
      <c r="U93" s="41"/>
      <c r="V93" s="1">
        <v>45013</v>
      </c>
      <c r="W93" s="3" t="s">
        <v>117</v>
      </c>
      <c r="X93" s="121" t="s">
        <v>50</v>
      </c>
      <c r="Y93" s="121" t="s">
        <v>45</v>
      </c>
      <c r="Z93" s="175"/>
      <c r="AA93" s="25"/>
      <c r="AB93" s="34"/>
      <c r="AC93" s="35"/>
      <c r="AD93" s="34"/>
      <c r="AE93" s="35"/>
    </row>
    <row r="94" spans="1:31" s="5" customFormat="1" x14ac:dyDescent="0.35">
      <c r="A94" s="48">
        <v>93</v>
      </c>
      <c r="B94" s="49">
        <v>182871</v>
      </c>
      <c r="C94" s="49" t="s">
        <v>68</v>
      </c>
      <c r="D94" s="49" t="s">
        <v>41</v>
      </c>
      <c r="E94" s="50">
        <v>44430</v>
      </c>
      <c r="F94" s="58" t="s">
        <v>225</v>
      </c>
      <c r="G94" s="61" t="s">
        <v>334</v>
      </c>
      <c r="H94" s="73" t="s">
        <v>335</v>
      </c>
      <c r="I94" s="5" t="s">
        <v>328</v>
      </c>
      <c r="J94" s="3" t="s">
        <v>157</v>
      </c>
      <c r="K94" s="94">
        <v>1207013</v>
      </c>
      <c r="L94" s="100">
        <v>2015</v>
      </c>
      <c r="M94" s="49">
        <v>1056</v>
      </c>
      <c r="N94" s="159" t="s">
        <v>20</v>
      </c>
      <c r="O94" s="41" t="s">
        <v>20</v>
      </c>
      <c r="P94" s="131" t="s">
        <v>132</v>
      </c>
      <c r="Q94" s="131" t="s">
        <v>132</v>
      </c>
      <c r="R94" s="49" t="s">
        <v>20</v>
      </c>
      <c r="S94" s="132" t="s">
        <v>132</v>
      </c>
      <c r="T94" s="41" t="s">
        <v>20</v>
      </c>
      <c r="U94" s="41" t="s">
        <v>87</v>
      </c>
      <c r="V94" s="41" t="s">
        <v>132</v>
      </c>
      <c r="W94" s="3" t="s">
        <v>334</v>
      </c>
      <c r="X94" s="121"/>
      <c r="Y94" s="121"/>
      <c r="Z94" s="92"/>
      <c r="AA94" s="25">
        <f>INDEX($AC:$AC,MATCH(K94,$AB:$AB,0))</f>
        <v>42968.517199074071</v>
      </c>
      <c r="AB94" s="34">
        <v>1216630</v>
      </c>
      <c r="AC94" s="35">
        <v>43124.496631944443</v>
      </c>
      <c r="AD94" s="34"/>
      <c r="AE94" s="35"/>
    </row>
    <row r="95" spans="1:31" s="5" customFormat="1" x14ac:dyDescent="0.35">
      <c r="A95" s="48">
        <v>94</v>
      </c>
      <c r="B95" s="49">
        <v>184463</v>
      </c>
      <c r="C95" s="49" t="s">
        <v>65</v>
      </c>
      <c r="D95" s="49" t="s">
        <v>45</v>
      </c>
      <c r="E95" s="50">
        <v>44474</v>
      </c>
      <c r="F95" s="58" t="s">
        <v>226</v>
      </c>
      <c r="G95" s="61" t="s">
        <v>334</v>
      </c>
      <c r="H95" s="73" t="s">
        <v>335</v>
      </c>
      <c r="I95" s="5" t="s">
        <v>328</v>
      </c>
      <c r="J95" s="3" t="s">
        <v>157</v>
      </c>
      <c r="K95" s="99">
        <v>1207871</v>
      </c>
      <c r="L95" s="100">
        <v>2015</v>
      </c>
      <c r="M95" s="49">
        <v>1056</v>
      </c>
      <c r="N95" s="158">
        <v>44474</v>
      </c>
      <c r="O95" s="41" t="s">
        <v>20</v>
      </c>
      <c r="P95" s="131" t="s">
        <v>132</v>
      </c>
      <c r="Q95" s="131" t="s">
        <v>132</v>
      </c>
      <c r="R95" s="49" t="s">
        <v>20</v>
      </c>
      <c r="S95" s="132" t="s">
        <v>132</v>
      </c>
      <c r="T95" s="41" t="s">
        <v>94</v>
      </c>
      <c r="U95" s="41" t="s">
        <v>87</v>
      </c>
      <c r="V95" s="41" t="s">
        <v>132</v>
      </c>
      <c r="W95" s="3" t="s">
        <v>334</v>
      </c>
      <c r="X95" s="121"/>
      <c r="Y95" s="121"/>
      <c r="Z95" s="92"/>
      <c r="AA95" s="25">
        <f>INDEX($AC:$AC,MATCH(K95,$AB:$AB,0))</f>
        <v>43087.457731481481</v>
      </c>
      <c r="AB95" s="34">
        <v>1216442</v>
      </c>
      <c r="AC95" s="35">
        <v>43124.496631944443</v>
      </c>
      <c r="AD95" s="34"/>
      <c r="AE95" s="35"/>
    </row>
    <row r="96" spans="1:31" s="5" customFormat="1" x14ac:dyDescent="0.35">
      <c r="A96" s="48">
        <v>95</v>
      </c>
      <c r="B96" s="49">
        <v>184464</v>
      </c>
      <c r="C96" s="49" t="s">
        <v>105</v>
      </c>
      <c r="D96" s="49" t="s">
        <v>29</v>
      </c>
      <c r="E96" s="50">
        <v>44473</v>
      </c>
      <c r="F96" s="58" t="s">
        <v>226</v>
      </c>
      <c r="G96" s="72" t="s">
        <v>104</v>
      </c>
      <c r="H96" s="74" t="s">
        <v>23</v>
      </c>
      <c r="I96" s="44" t="s">
        <v>330</v>
      </c>
      <c r="J96" s="3" t="s">
        <v>157</v>
      </c>
      <c r="K96" s="94">
        <v>1217859</v>
      </c>
      <c r="L96" s="100">
        <v>2018</v>
      </c>
      <c r="M96" s="49">
        <v>1056</v>
      </c>
      <c r="N96" s="158">
        <v>44474</v>
      </c>
      <c r="O96" s="41">
        <v>2021000617</v>
      </c>
      <c r="P96" s="52">
        <v>44482</v>
      </c>
      <c r="Q96" s="52">
        <v>44482</v>
      </c>
      <c r="R96" s="49">
        <v>3</v>
      </c>
      <c r="S96" s="121">
        <v>1217769</v>
      </c>
      <c r="T96" s="41" t="s">
        <v>94</v>
      </c>
      <c r="U96" s="41"/>
      <c r="V96" s="1">
        <v>44783</v>
      </c>
      <c r="W96" s="3" t="s">
        <v>111</v>
      </c>
      <c r="X96" s="121" t="s">
        <v>28</v>
      </c>
      <c r="Y96" s="121" t="s">
        <v>45</v>
      </c>
      <c r="Z96" s="170">
        <v>44931</v>
      </c>
      <c r="AA96" s="25">
        <f>INDEX($AC:$AC,MATCH(K96,$AB:$AB,0))</f>
        <v>43124.496631944443</v>
      </c>
      <c r="AB96" s="34">
        <v>1207874</v>
      </c>
      <c r="AC96" s="35">
        <v>43124.496631944443</v>
      </c>
      <c r="AD96" s="34"/>
      <c r="AE96" s="35"/>
    </row>
    <row r="97" spans="1:31" s="5" customFormat="1" x14ac:dyDescent="0.35">
      <c r="A97" s="48">
        <v>96</v>
      </c>
      <c r="B97" s="49">
        <v>184637</v>
      </c>
      <c r="C97" s="49" t="s">
        <v>105</v>
      </c>
      <c r="D97" s="49" t="s">
        <v>29</v>
      </c>
      <c r="E97" s="50">
        <v>44487</v>
      </c>
      <c r="F97" s="58" t="s">
        <v>227</v>
      </c>
      <c r="G97" s="72" t="s">
        <v>110</v>
      </c>
      <c r="H97" s="74" t="s">
        <v>23</v>
      </c>
      <c r="I97" s="44" t="s">
        <v>330</v>
      </c>
      <c r="J97" s="3" t="s">
        <v>157</v>
      </c>
      <c r="K97" s="99">
        <v>1217769</v>
      </c>
      <c r="L97" s="100">
        <v>2018</v>
      </c>
      <c r="M97" s="49">
        <v>1056</v>
      </c>
      <c r="N97" s="159" t="s">
        <v>20</v>
      </c>
      <c r="O97" s="41">
        <v>2021000639</v>
      </c>
      <c r="P97" s="52">
        <v>44486</v>
      </c>
      <c r="Q97" s="52">
        <v>44486</v>
      </c>
      <c r="R97" s="49">
        <v>3</v>
      </c>
      <c r="S97" s="121">
        <v>1218481</v>
      </c>
      <c r="T97" s="41" t="s">
        <v>20</v>
      </c>
      <c r="U97" s="41"/>
      <c r="V97" s="1">
        <v>45013</v>
      </c>
      <c r="W97" s="3" t="s">
        <v>119</v>
      </c>
      <c r="X97" s="121" t="s">
        <v>160</v>
      </c>
      <c r="Y97" s="121" t="s">
        <v>29</v>
      </c>
      <c r="Z97" s="170">
        <v>44998</v>
      </c>
      <c r="AA97" s="25">
        <f>INDEX($AC:$AC,MATCH(K97,$AB:$AB,0))</f>
        <v>43087.462465277778</v>
      </c>
      <c r="AB97" s="34">
        <v>1216435</v>
      </c>
      <c r="AC97" s="35">
        <v>43124.496631944443</v>
      </c>
      <c r="AD97" s="34"/>
      <c r="AE97" s="35"/>
    </row>
    <row r="98" spans="1:31" s="5" customFormat="1" x14ac:dyDescent="0.35">
      <c r="A98" s="48">
        <v>97</v>
      </c>
      <c r="B98" s="49">
        <v>184692</v>
      </c>
      <c r="C98" s="49" t="s">
        <v>50</v>
      </c>
      <c r="D98" s="49" t="s">
        <v>29</v>
      </c>
      <c r="E98" s="50">
        <v>44493</v>
      </c>
      <c r="F98" s="58" t="s">
        <v>228</v>
      </c>
      <c r="G98" s="72" t="s">
        <v>154</v>
      </c>
      <c r="H98" s="73" t="s">
        <v>23</v>
      </c>
      <c r="I98" s="44" t="s">
        <v>330</v>
      </c>
      <c r="J98" s="3" t="s">
        <v>157</v>
      </c>
      <c r="K98" s="94">
        <v>1207662</v>
      </c>
      <c r="L98" s="100">
        <v>2015</v>
      </c>
      <c r="M98" s="49">
        <v>1056</v>
      </c>
      <c r="N98" s="158">
        <v>44503</v>
      </c>
      <c r="O98" s="41">
        <v>2021000639</v>
      </c>
      <c r="P98" s="52">
        <v>44508</v>
      </c>
      <c r="Q98" s="52">
        <v>44508</v>
      </c>
      <c r="R98" s="49">
        <v>4</v>
      </c>
      <c r="S98" s="121">
        <v>1229700</v>
      </c>
      <c r="T98" s="41" t="s">
        <v>94</v>
      </c>
      <c r="U98" s="41"/>
      <c r="V98" s="1">
        <v>45457</v>
      </c>
      <c r="W98" s="3" t="s">
        <v>32</v>
      </c>
      <c r="X98" s="121" t="s">
        <v>51</v>
      </c>
      <c r="Y98" s="121" t="s">
        <v>350</v>
      </c>
      <c r="Z98" s="170">
        <v>45642</v>
      </c>
      <c r="AA98" s="25">
        <f>INDEX($AC:$AC,MATCH(K98,$AB:$AB,0))</f>
        <v>43191.546319444446</v>
      </c>
      <c r="AB98" s="34">
        <v>1216447</v>
      </c>
      <c r="AC98" s="35">
        <v>43124.496631944443</v>
      </c>
      <c r="AD98" s="34"/>
      <c r="AE98" s="35"/>
    </row>
    <row r="99" spans="1:31" s="5" customFormat="1" x14ac:dyDescent="0.35">
      <c r="A99" s="48">
        <v>98</v>
      </c>
      <c r="B99" s="49">
        <v>184689</v>
      </c>
      <c r="C99" s="49" t="s">
        <v>98</v>
      </c>
      <c r="D99" s="49" t="s">
        <v>29</v>
      </c>
      <c r="E99" s="50">
        <v>44493</v>
      </c>
      <c r="F99" s="58" t="s">
        <v>229</v>
      </c>
      <c r="G99" s="72" t="s">
        <v>153</v>
      </c>
      <c r="H99" s="73" t="s">
        <v>23</v>
      </c>
      <c r="I99" s="44" t="s">
        <v>330</v>
      </c>
      <c r="J99" s="3" t="s">
        <v>156</v>
      </c>
      <c r="K99" s="94">
        <v>1207314</v>
      </c>
      <c r="L99" s="100">
        <v>2015</v>
      </c>
      <c r="M99" s="49">
        <v>1056</v>
      </c>
      <c r="N99" s="158">
        <v>44517</v>
      </c>
      <c r="O99" s="41">
        <v>2021000639</v>
      </c>
      <c r="P99" s="52">
        <v>44665</v>
      </c>
      <c r="Q99" s="52">
        <v>44665</v>
      </c>
      <c r="R99" s="49">
        <v>6</v>
      </c>
      <c r="S99" s="121">
        <v>1207524</v>
      </c>
      <c r="T99" s="41" t="s">
        <v>94</v>
      </c>
      <c r="U99" s="41"/>
      <c r="V99" s="1">
        <v>45457</v>
      </c>
      <c r="W99" s="3" t="s">
        <v>111</v>
      </c>
      <c r="X99" s="121" t="s">
        <v>51</v>
      </c>
      <c r="Y99" s="121" t="s">
        <v>45</v>
      </c>
      <c r="Z99" s="175"/>
      <c r="AA99" s="25">
        <f>INDEX($AC:$AC,MATCH(K99,$AB:$AB,0))</f>
        <v>43087.457731481481</v>
      </c>
      <c r="AB99" s="34">
        <v>1206435</v>
      </c>
      <c r="AC99" s="35">
        <v>43124.496631944443</v>
      </c>
      <c r="AD99" s="34"/>
      <c r="AE99" s="35"/>
    </row>
    <row r="100" spans="1:31" s="5" customFormat="1" x14ac:dyDescent="0.35">
      <c r="A100" s="48">
        <v>99</v>
      </c>
      <c r="B100" s="49">
        <v>184690</v>
      </c>
      <c r="C100" s="49" t="s">
        <v>98</v>
      </c>
      <c r="D100" s="49" t="s">
        <v>41</v>
      </c>
      <c r="E100" s="50">
        <v>44493</v>
      </c>
      <c r="F100" s="58" t="s">
        <v>228</v>
      </c>
      <c r="G100" s="61" t="s">
        <v>334</v>
      </c>
      <c r="H100" s="73" t="s">
        <v>335</v>
      </c>
      <c r="I100" s="5" t="s">
        <v>328</v>
      </c>
      <c r="J100" s="3" t="s">
        <v>157</v>
      </c>
      <c r="K100" s="99">
        <v>1207525</v>
      </c>
      <c r="L100" s="100">
        <v>2015</v>
      </c>
      <c r="M100" s="49">
        <v>1056</v>
      </c>
      <c r="N100" s="159" t="s">
        <v>20</v>
      </c>
      <c r="O100" s="41" t="s">
        <v>20</v>
      </c>
      <c r="P100" s="131" t="s">
        <v>132</v>
      </c>
      <c r="Q100" s="131" t="s">
        <v>132</v>
      </c>
      <c r="R100" s="49" t="s">
        <v>20</v>
      </c>
      <c r="S100" s="132" t="s">
        <v>132</v>
      </c>
      <c r="T100" s="41" t="s">
        <v>20</v>
      </c>
      <c r="U100" s="41" t="s">
        <v>87</v>
      </c>
      <c r="V100" s="41" t="s">
        <v>132</v>
      </c>
      <c r="W100" s="3" t="s">
        <v>334</v>
      </c>
      <c r="X100" s="121"/>
      <c r="Y100" s="121"/>
      <c r="Z100" s="92"/>
      <c r="AA100" s="25">
        <f>INDEX($AC:$AC,MATCH(K100,$AB:$AB,0))</f>
        <v>43087.462465277778</v>
      </c>
      <c r="AB100" s="34">
        <v>1206442</v>
      </c>
      <c r="AC100" s="35">
        <v>43124.496631944443</v>
      </c>
      <c r="AD100" s="34"/>
      <c r="AE100" s="35"/>
    </row>
    <row r="101" spans="1:31" s="5" customFormat="1" x14ac:dyDescent="0.35">
      <c r="A101" s="48">
        <v>100</v>
      </c>
      <c r="B101" s="49">
        <v>188692</v>
      </c>
      <c r="C101" s="49" t="s">
        <v>120</v>
      </c>
      <c r="D101" s="49" t="s">
        <v>21</v>
      </c>
      <c r="E101" s="50">
        <v>44532</v>
      </c>
      <c r="F101" s="58" t="s">
        <v>230</v>
      </c>
      <c r="G101" s="72" t="s">
        <v>82</v>
      </c>
      <c r="H101" s="75" t="s">
        <v>336</v>
      </c>
      <c r="I101" s="44" t="s">
        <v>330</v>
      </c>
      <c r="J101" s="3" t="s">
        <v>157</v>
      </c>
      <c r="K101" s="94">
        <v>1218501</v>
      </c>
      <c r="L101" s="100">
        <v>2018</v>
      </c>
      <c r="M101" s="49">
        <v>1056</v>
      </c>
      <c r="N101" s="158">
        <v>44542</v>
      </c>
      <c r="O101" s="41">
        <v>2022000666</v>
      </c>
      <c r="P101" s="129">
        <v>44542</v>
      </c>
      <c r="Q101" s="129">
        <v>44542</v>
      </c>
      <c r="R101" s="53">
        <v>4</v>
      </c>
      <c r="S101" s="130">
        <v>1229703</v>
      </c>
      <c r="T101" s="41" t="s">
        <v>94</v>
      </c>
      <c r="U101" s="41"/>
      <c r="V101" s="3"/>
      <c r="W101" s="3" t="s">
        <v>348</v>
      </c>
      <c r="X101" s="121"/>
      <c r="Y101" s="121"/>
      <c r="Z101" s="175"/>
      <c r="AA101" s="25">
        <f>INDEX($AC:$AC,MATCH(K101,$AB:$AB,0))</f>
        <v>43124.496631944443</v>
      </c>
      <c r="AB101" s="34">
        <v>1217857</v>
      </c>
      <c r="AC101" s="35">
        <v>43124.496631944443</v>
      </c>
      <c r="AD101" s="34"/>
      <c r="AE101" s="35"/>
    </row>
    <row r="102" spans="1:31" s="5" customFormat="1" x14ac:dyDescent="0.35">
      <c r="A102" s="48">
        <v>101</v>
      </c>
      <c r="B102" s="49">
        <v>191637</v>
      </c>
      <c r="C102" s="49" t="s">
        <v>38</v>
      </c>
      <c r="D102" s="49" t="s">
        <v>41</v>
      </c>
      <c r="E102" s="50">
        <v>44549</v>
      </c>
      <c r="F102" s="58" t="s">
        <v>154</v>
      </c>
      <c r="G102" s="72" t="s">
        <v>154</v>
      </c>
      <c r="H102" s="73" t="s">
        <v>23</v>
      </c>
      <c r="I102" s="44" t="s">
        <v>330</v>
      </c>
      <c r="J102" s="3" t="s">
        <v>157</v>
      </c>
      <c r="K102" s="99">
        <v>1206439</v>
      </c>
      <c r="L102" s="100">
        <v>2015</v>
      </c>
      <c r="M102" s="49">
        <v>1056</v>
      </c>
      <c r="N102" s="159"/>
      <c r="O102" s="41">
        <v>2022000661</v>
      </c>
      <c r="P102" s="42">
        <v>44671</v>
      </c>
      <c r="Q102" s="42">
        <v>44671</v>
      </c>
      <c r="R102" s="40">
        <v>6</v>
      </c>
      <c r="S102" s="41">
        <v>1216447</v>
      </c>
      <c r="T102" s="41" t="s">
        <v>20</v>
      </c>
      <c r="U102" s="41"/>
      <c r="V102" s="1">
        <v>45013</v>
      </c>
      <c r="W102" s="3" t="s">
        <v>32</v>
      </c>
      <c r="X102" s="121" t="s">
        <v>106</v>
      </c>
      <c r="Y102" s="121" t="s">
        <v>45</v>
      </c>
      <c r="Z102" s="170">
        <v>45117</v>
      </c>
      <c r="AA102" s="25">
        <f>INDEX($AC:$AC,MATCH(K102,$AB:$AB,0))</f>
        <v>43087.462465277778</v>
      </c>
      <c r="AB102" s="34">
        <v>1217862</v>
      </c>
      <c r="AC102" s="35">
        <v>43124.496631944443</v>
      </c>
      <c r="AD102" s="34"/>
      <c r="AE102" s="35"/>
    </row>
    <row r="103" spans="1:31" s="5" customFormat="1" x14ac:dyDescent="0.35">
      <c r="A103" s="48">
        <v>102</v>
      </c>
      <c r="B103" s="49">
        <v>192617</v>
      </c>
      <c r="C103" s="49" t="s">
        <v>51</v>
      </c>
      <c r="D103" s="49" t="s">
        <v>21</v>
      </c>
      <c r="E103" s="50">
        <v>44587</v>
      </c>
      <c r="F103" s="58" t="s">
        <v>231</v>
      </c>
      <c r="G103" s="72" t="s">
        <v>86</v>
      </c>
      <c r="H103" s="74" t="s">
        <v>23</v>
      </c>
      <c r="I103" s="44" t="s">
        <v>330</v>
      </c>
      <c r="J103" s="3" t="s">
        <v>157</v>
      </c>
      <c r="K103" s="99">
        <v>1216371</v>
      </c>
      <c r="L103" s="100">
        <v>2017</v>
      </c>
      <c r="M103" s="49">
        <v>1056</v>
      </c>
      <c r="N103" s="158">
        <v>44608</v>
      </c>
      <c r="O103" s="41">
        <v>2022000661</v>
      </c>
      <c r="P103" s="127">
        <v>44613</v>
      </c>
      <c r="Q103" s="127">
        <v>44613</v>
      </c>
      <c r="R103" s="128">
        <v>6</v>
      </c>
      <c r="S103" s="48">
        <v>1218187</v>
      </c>
      <c r="T103" s="41" t="s">
        <v>94</v>
      </c>
      <c r="U103" s="41"/>
      <c r="V103" s="1">
        <v>45013</v>
      </c>
      <c r="W103" s="3" t="s">
        <v>121</v>
      </c>
      <c r="X103" s="121" t="s">
        <v>122</v>
      </c>
      <c r="Y103" s="121" t="s">
        <v>34</v>
      </c>
      <c r="Z103" s="170">
        <v>45136</v>
      </c>
      <c r="AA103" s="25">
        <f>INDEX($AC:$AC,MATCH(K103,$AB:$AB,0))</f>
        <v>43191.546319444446</v>
      </c>
      <c r="AB103" s="34">
        <v>1217863</v>
      </c>
      <c r="AC103" s="35">
        <v>43124.496631944443</v>
      </c>
      <c r="AD103" s="34"/>
      <c r="AE103" s="35"/>
    </row>
    <row r="104" spans="1:31" s="5" customFormat="1" x14ac:dyDescent="0.35">
      <c r="A104" s="48">
        <v>103</v>
      </c>
      <c r="B104" s="49">
        <v>192141</v>
      </c>
      <c r="C104" s="49" t="s">
        <v>102</v>
      </c>
      <c r="D104" s="49" t="s">
        <v>34</v>
      </c>
      <c r="E104" s="50">
        <v>44587</v>
      </c>
      <c r="F104" s="58" t="s">
        <v>232</v>
      </c>
      <c r="G104" s="72" t="s">
        <v>82</v>
      </c>
      <c r="H104" s="74" t="s">
        <v>23</v>
      </c>
      <c r="I104" s="44" t="s">
        <v>330</v>
      </c>
      <c r="J104" s="3" t="s">
        <v>157</v>
      </c>
      <c r="K104" s="94">
        <v>1218192</v>
      </c>
      <c r="L104" s="100">
        <v>2018</v>
      </c>
      <c r="M104" s="49">
        <v>1056</v>
      </c>
      <c r="N104" s="158">
        <v>44608</v>
      </c>
      <c r="O104" s="41">
        <v>2022000661</v>
      </c>
      <c r="P104" s="127">
        <v>44635</v>
      </c>
      <c r="Q104" s="127">
        <v>44635</v>
      </c>
      <c r="R104" s="128">
        <v>9</v>
      </c>
      <c r="S104" s="48">
        <v>1218105</v>
      </c>
      <c r="T104" s="41" t="s">
        <v>94</v>
      </c>
      <c r="U104" s="41"/>
      <c r="V104" s="1">
        <v>44784</v>
      </c>
      <c r="W104" s="3" t="s">
        <v>111</v>
      </c>
      <c r="X104" s="121" t="s">
        <v>38</v>
      </c>
      <c r="Y104" s="121" t="s">
        <v>29</v>
      </c>
      <c r="Z104" s="170">
        <v>44921</v>
      </c>
      <c r="AA104" s="25">
        <f>INDEX($AC:$AC,MATCH(K104,$AB:$AB,0))</f>
        <v>43497.462465277778</v>
      </c>
      <c r="AB104" s="34">
        <v>1216632</v>
      </c>
      <c r="AC104" s="35">
        <v>43087.462465277778</v>
      </c>
      <c r="AD104" s="34"/>
      <c r="AE104" s="35"/>
    </row>
    <row r="105" spans="1:31" s="5" customFormat="1" x14ac:dyDescent="0.35">
      <c r="A105" s="48">
        <v>104</v>
      </c>
      <c r="B105" s="49">
        <v>192861</v>
      </c>
      <c r="C105" s="49" t="s">
        <v>55</v>
      </c>
      <c r="D105" s="49" t="s">
        <v>34</v>
      </c>
      <c r="E105" s="50">
        <v>44591</v>
      </c>
      <c r="F105" s="58" t="s">
        <v>233</v>
      </c>
      <c r="G105" s="72" t="s">
        <v>154</v>
      </c>
      <c r="H105" s="73" t="s">
        <v>140</v>
      </c>
      <c r="I105" s="44" t="s">
        <v>330</v>
      </c>
      <c r="J105" s="3" t="s">
        <v>157</v>
      </c>
      <c r="K105" s="94">
        <v>1216632</v>
      </c>
      <c r="L105" s="100">
        <v>2017</v>
      </c>
      <c r="M105" s="49">
        <v>1056</v>
      </c>
      <c r="N105" s="158">
        <v>44608</v>
      </c>
      <c r="O105" s="41">
        <v>2022000661</v>
      </c>
      <c r="P105" s="127">
        <v>44636</v>
      </c>
      <c r="Q105" s="127">
        <v>44636</v>
      </c>
      <c r="R105" s="128">
        <v>12</v>
      </c>
      <c r="S105" s="48">
        <v>1216437</v>
      </c>
      <c r="T105" s="41" t="s">
        <v>94</v>
      </c>
      <c r="U105" s="41"/>
      <c r="V105" s="1">
        <v>45434</v>
      </c>
      <c r="W105" s="3" t="s">
        <v>32</v>
      </c>
      <c r="X105" s="121"/>
      <c r="Y105" s="121"/>
      <c r="Z105" s="175"/>
      <c r="AA105" s="25">
        <f>INDEX($AC:$AC,MATCH(K105,$AB:$AB,0))</f>
        <v>43087.462465277778</v>
      </c>
      <c r="AB105" s="34">
        <v>1216619</v>
      </c>
      <c r="AC105" s="35">
        <v>43087.462465277778</v>
      </c>
      <c r="AD105" s="34"/>
      <c r="AE105" s="35"/>
    </row>
    <row r="106" spans="1:31" s="5" customFormat="1" x14ac:dyDescent="0.35">
      <c r="A106" s="48">
        <v>105</v>
      </c>
      <c r="B106" s="49">
        <v>192140</v>
      </c>
      <c r="C106" s="49" t="s">
        <v>76</v>
      </c>
      <c r="D106" s="49" t="s">
        <v>34</v>
      </c>
      <c r="E106" s="50">
        <v>44587</v>
      </c>
      <c r="F106" s="58" t="s">
        <v>234</v>
      </c>
      <c r="G106" s="72" t="s">
        <v>154</v>
      </c>
      <c r="H106" s="74" t="s">
        <v>23</v>
      </c>
      <c r="I106" s="44" t="s">
        <v>330</v>
      </c>
      <c r="J106" s="3" t="s">
        <v>157</v>
      </c>
      <c r="K106" s="94">
        <v>1217117</v>
      </c>
      <c r="L106" s="100">
        <v>2017</v>
      </c>
      <c r="M106" s="49">
        <v>1056</v>
      </c>
      <c r="N106" s="158">
        <v>44608</v>
      </c>
      <c r="O106" s="41">
        <v>2022000661</v>
      </c>
      <c r="P106" s="52">
        <v>44634</v>
      </c>
      <c r="Q106" s="52">
        <v>44634</v>
      </c>
      <c r="R106" s="49">
        <v>9</v>
      </c>
      <c r="S106" s="121">
        <v>1216360</v>
      </c>
      <c r="T106" s="41" t="s">
        <v>94</v>
      </c>
      <c r="U106" s="41"/>
      <c r="V106" s="1">
        <v>45013</v>
      </c>
      <c r="W106" s="3" t="s">
        <v>167</v>
      </c>
      <c r="X106" s="121" t="s">
        <v>64</v>
      </c>
      <c r="Y106" s="121" t="s">
        <v>34</v>
      </c>
      <c r="Z106" s="170">
        <v>45145</v>
      </c>
      <c r="AA106" s="25">
        <f>INDEX($AC:$AC,MATCH(K106,$AB:$AB,0))</f>
        <v>43087.462465277778</v>
      </c>
      <c r="AB106" s="34">
        <v>1216463</v>
      </c>
      <c r="AC106" s="35">
        <v>43087.462465277778</v>
      </c>
      <c r="AD106" s="34"/>
      <c r="AE106" s="35"/>
    </row>
    <row r="107" spans="1:31" s="5" customFormat="1" x14ac:dyDescent="0.35">
      <c r="A107" s="48">
        <v>106</v>
      </c>
      <c r="B107" s="49">
        <v>192899</v>
      </c>
      <c r="C107" s="49" t="s">
        <v>102</v>
      </c>
      <c r="D107" s="49" t="s">
        <v>21</v>
      </c>
      <c r="E107" s="50">
        <v>44598</v>
      </c>
      <c r="F107" s="58" t="s">
        <v>232</v>
      </c>
      <c r="G107" s="72" t="s">
        <v>82</v>
      </c>
      <c r="H107" s="73" t="s">
        <v>338</v>
      </c>
      <c r="I107" s="44" t="s">
        <v>330</v>
      </c>
      <c r="J107" s="3" t="s">
        <v>157</v>
      </c>
      <c r="K107" s="94">
        <v>1218200</v>
      </c>
      <c r="L107" s="100">
        <v>2018</v>
      </c>
      <c r="M107" s="49">
        <v>1056</v>
      </c>
      <c r="N107" s="158">
        <v>44608</v>
      </c>
      <c r="O107" s="41">
        <v>2022000661</v>
      </c>
      <c r="P107" s="52">
        <v>44613</v>
      </c>
      <c r="Q107" s="52">
        <v>44613</v>
      </c>
      <c r="R107" s="49">
        <v>8</v>
      </c>
      <c r="S107" s="121">
        <v>1208044</v>
      </c>
      <c r="T107" s="41" t="s">
        <v>94</v>
      </c>
      <c r="U107" s="41"/>
      <c r="V107" s="3"/>
      <c r="W107" s="3" t="s">
        <v>92</v>
      </c>
      <c r="X107" s="121"/>
      <c r="Y107" s="121"/>
      <c r="Z107" s="175"/>
      <c r="AA107" s="25">
        <f>INDEX($AC:$AC,MATCH(K107,$AB:$AB,0))</f>
        <v>43124.496631944443</v>
      </c>
      <c r="AB107" s="34">
        <v>1216629</v>
      </c>
      <c r="AC107" s="35">
        <v>43087.462465277778</v>
      </c>
      <c r="AD107" s="34"/>
      <c r="AE107" s="35"/>
    </row>
    <row r="108" spans="1:31" s="5" customFormat="1" x14ac:dyDescent="0.35">
      <c r="A108" s="48">
        <v>107</v>
      </c>
      <c r="B108" s="49">
        <v>192900</v>
      </c>
      <c r="C108" s="49" t="s">
        <v>49</v>
      </c>
      <c r="D108" s="49" t="s">
        <v>27</v>
      </c>
      <c r="E108" s="50">
        <v>44598</v>
      </c>
      <c r="F108" s="58" t="s">
        <v>235</v>
      </c>
      <c r="G108" s="72" t="s">
        <v>154</v>
      </c>
      <c r="H108" s="73" t="s">
        <v>23</v>
      </c>
      <c r="I108" s="44" t="s">
        <v>330</v>
      </c>
      <c r="J108" s="3" t="s">
        <v>157</v>
      </c>
      <c r="K108" s="94">
        <v>1216448</v>
      </c>
      <c r="L108" s="100">
        <v>2017</v>
      </c>
      <c r="M108" s="49">
        <v>1056</v>
      </c>
      <c r="N108" s="158">
        <v>44609</v>
      </c>
      <c r="O108" s="41">
        <v>2022000661</v>
      </c>
      <c r="P108" s="52">
        <v>44649</v>
      </c>
      <c r="Q108" s="52">
        <v>44649</v>
      </c>
      <c r="R108" s="49">
        <v>8</v>
      </c>
      <c r="S108" s="121">
        <v>1216457</v>
      </c>
      <c r="T108" s="41" t="s">
        <v>94</v>
      </c>
      <c r="U108" s="41"/>
      <c r="V108" s="3"/>
      <c r="W108" s="3" t="s">
        <v>92</v>
      </c>
      <c r="X108" s="121" t="s">
        <v>49</v>
      </c>
      <c r="Y108" s="121" t="s">
        <v>45</v>
      </c>
      <c r="Z108" s="170">
        <v>45641</v>
      </c>
      <c r="AA108" s="25">
        <f>INDEX($AC:$AC,MATCH(K108,$AB:$AB,0))</f>
        <v>43087.462465277778</v>
      </c>
      <c r="AB108" s="34">
        <v>1217107</v>
      </c>
      <c r="AC108" s="35">
        <v>43087.462465277778</v>
      </c>
      <c r="AD108" s="34"/>
      <c r="AE108" s="35"/>
    </row>
    <row r="109" spans="1:31" s="5" customFormat="1" x14ac:dyDescent="0.35">
      <c r="A109" s="48">
        <v>108</v>
      </c>
      <c r="B109" s="49">
        <v>195642</v>
      </c>
      <c r="C109" s="49" t="s">
        <v>75</v>
      </c>
      <c r="D109" s="49" t="s">
        <v>29</v>
      </c>
      <c r="E109" s="50">
        <v>44626</v>
      </c>
      <c r="F109" s="58" t="s">
        <v>236</v>
      </c>
      <c r="G109" s="72" t="s">
        <v>154</v>
      </c>
      <c r="H109" s="73" t="s">
        <v>23</v>
      </c>
      <c r="I109" s="44" t="s">
        <v>330</v>
      </c>
      <c r="J109" s="3" t="s">
        <v>157</v>
      </c>
      <c r="K109" s="99">
        <v>1208205</v>
      </c>
      <c r="L109" s="100">
        <v>2015</v>
      </c>
      <c r="M109" s="49">
        <v>1056</v>
      </c>
      <c r="N109" s="158">
        <v>44641</v>
      </c>
      <c r="O109" s="41">
        <v>2022000666</v>
      </c>
      <c r="P109" s="52">
        <v>44642</v>
      </c>
      <c r="Q109" s="52">
        <v>44642</v>
      </c>
      <c r="R109" s="49">
        <v>9</v>
      </c>
      <c r="S109" s="121">
        <v>1216366</v>
      </c>
      <c r="T109" s="41" t="s">
        <v>94</v>
      </c>
      <c r="U109" s="41"/>
      <c r="V109" s="3"/>
      <c r="W109" s="3" t="s">
        <v>92</v>
      </c>
      <c r="X109" s="121" t="s">
        <v>64</v>
      </c>
      <c r="Y109" s="121" t="s">
        <v>29</v>
      </c>
      <c r="Z109" s="170">
        <v>45145</v>
      </c>
      <c r="AA109" s="25">
        <f>INDEX($AC:$AC,MATCH(K109,$AB:$AB,0))</f>
        <v>42720.73232638889</v>
      </c>
      <c r="AB109" s="34">
        <v>1216464</v>
      </c>
      <c r="AC109" s="35">
        <v>43087.462465277778</v>
      </c>
      <c r="AD109" s="34"/>
      <c r="AE109" s="35"/>
    </row>
    <row r="110" spans="1:31" s="5" customFormat="1" x14ac:dyDescent="0.35">
      <c r="A110" s="48">
        <v>109</v>
      </c>
      <c r="B110" s="49">
        <v>195643</v>
      </c>
      <c r="C110" s="49" t="s">
        <v>98</v>
      </c>
      <c r="D110" s="49" t="s">
        <v>41</v>
      </c>
      <c r="E110" s="50">
        <v>44626</v>
      </c>
      <c r="F110" s="58" t="s">
        <v>237</v>
      </c>
      <c r="G110" s="72" t="s">
        <v>153</v>
      </c>
      <c r="H110" s="74" t="s">
        <v>23</v>
      </c>
      <c r="I110" s="44" t="s">
        <v>330</v>
      </c>
      <c r="J110" s="3" t="s">
        <v>156</v>
      </c>
      <c r="K110" s="99">
        <v>1207525</v>
      </c>
      <c r="L110" s="100">
        <v>2015</v>
      </c>
      <c r="M110" s="49">
        <v>1056</v>
      </c>
      <c r="N110" s="158">
        <v>44668</v>
      </c>
      <c r="O110" s="41">
        <v>2022000687</v>
      </c>
      <c r="P110" s="52">
        <v>45027</v>
      </c>
      <c r="Q110" s="52">
        <v>45027</v>
      </c>
      <c r="R110" s="49">
        <v>2</v>
      </c>
      <c r="S110" s="121">
        <v>1218187</v>
      </c>
      <c r="T110" s="41" t="s">
        <v>94</v>
      </c>
      <c r="U110" s="41"/>
      <c r="V110" s="1">
        <v>45013</v>
      </c>
      <c r="W110" s="3" t="s">
        <v>32</v>
      </c>
      <c r="X110" s="121" t="s">
        <v>50</v>
      </c>
      <c r="Y110" s="121" t="s">
        <v>34</v>
      </c>
      <c r="Z110" s="170">
        <v>45138</v>
      </c>
      <c r="AA110" s="25">
        <f>INDEX($AC:$AC,MATCH(K110,$AB:$AB,0))</f>
        <v>43087.462465277778</v>
      </c>
      <c r="AB110" s="34">
        <v>1207873</v>
      </c>
      <c r="AC110" s="35">
        <v>43087.462465277778</v>
      </c>
      <c r="AD110" s="34"/>
      <c r="AE110" s="35"/>
    </row>
    <row r="111" spans="1:31" s="5" customFormat="1" x14ac:dyDescent="0.35">
      <c r="A111" s="48">
        <v>110</v>
      </c>
      <c r="B111" s="49">
        <v>195645</v>
      </c>
      <c r="C111" s="49" t="s">
        <v>64</v>
      </c>
      <c r="D111" s="49" t="s">
        <v>21</v>
      </c>
      <c r="E111" s="50">
        <v>44626</v>
      </c>
      <c r="F111" s="58" t="s">
        <v>238</v>
      </c>
      <c r="G111" s="72" t="s">
        <v>154</v>
      </c>
      <c r="H111" s="74" t="s">
        <v>23</v>
      </c>
      <c r="I111" s="44" t="s">
        <v>330</v>
      </c>
      <c r="J111" s="3" t="s">
        <v>157</v>
      </c>
      <c r="K111" s="99">
        <v>1207870</v>
      </c>
      <c r="L111" s="100">
        <v>2015</v>
      </c>
      <c r="M111" s="49">
        <v>1056</v>
      </c>
      <c r="N111" s="158">
        <v>44670</v>
      </c>
      <c r="O111" s="41">
        <v>2022000687</v>
      </c>
      <c r="P111" s="52">
        <v>44669</v>
      </c>
      <c r="Q111" s="52">
        <v>44669</v>
      </c>
      <c r="R111" s="49">
        <v>6</v>
      </c>
      <c r="S111" s="121">
        <v>1216456</v>
      </c>
      <c r="T111" s="41" t="s">
        <v>94</v>
      </c>
      <c r="U111" s="41"/>
      <c r="V111" s="1">
        <v>45013</v>
      </c>
      <c r="W111" s="3" t="s">
        <v>167</v>
      </c>
      <c r="X111" s="121" t="s">
        <v>100</v>
      </c>
      <c r="Y111" s="121" t="s">
        <v>27</v>
      </c>
      <c r="Z111" s="170">
        <v>45140</v>
      </c>
      <c r="AA111" s="25">
        <f>INDEX($AC:$AC,MATCH(K111,$AB:$AB,0))</f>
        <v>43124.496631944443</v>
      </c>
      <c r="AB111" s="34">
        <v>1217108</v>
      </c>
      <c r="AC111" s="35">
        <v>43087.462465277778</v>
      </c>
      <c r="AD111" s="34"/>
      <c r="AE111" s="35"/>
    </row>
    <row r="112" spans="1:31" s="5" customFormat="1" x14ac:dyDescent="0.35">
      <c r="A112" s="48">
        <v>111</v>
      </c>
      <c r="B112" s="49">
        <v>195783</v>
      </c>
      <c r="C112" s="49" t="s">
        <v>95</v>
      </c>
      <c r="D112" s="49" t="s">
        <v>45</v>
      </c>
      <c r="E112" s="50">
        <v>44633</v>
      </c>
      <c r="F112" s="58" t="s">
        <v>239</v>
      </c>
      <c r="G112" s="72" t="s">
        <v>154</v>
      </c>
      <c r="H112" s="73" t="s">
        <v>23</v>
      </c>
      <c r="I112" s="44" t="s">
        <v>330</v>
      </c>
      <c r="J112" s="3" t="s">
        <v>157</v>
      </c>
      <c r="K112" s="94">
        <v>1208213</v>
      </c>
      <c r="L112" s="100">
        <v>2015</v>
      </c>
      <c r="M112" s="49">
        <v>1056</v>
      </c>
      <c r="N112" s="158">
        <v>44640</v>
      </c>
      <c r="O112" s="41">
        <v>2022000664</v>
      </c>
      <c r="P112" s="52">
        <v>44712</v>
      </c>
      <c r="Q112" s="52">
        <v>44712</v>
      </c>
      <c r="R112" s="49">
        <v>8</v>
      </c>
      <c r="S112" s="121">
        <v>1218005</v>
      </c>
      <c r="T112" s="41" t="s">
        <v>94</v>
      </c>
      <c r="U112" s="41"/>
      <c r="V112" s="1">
        <v>45457</v>
      </c>
      <c r="W112" s="3" t="s">
        <v>167</v>
      </c>
      <c r="X112" s="121" t="s">
        <v>56</v>
      </c>
      <c r="Y112" s="121" t="s">
        <v>21</v>
      </c>
      <c r="Z112" s="170">
        <v>45535</v>
      </c>
      <c r="AA112" s="25">
        <f>INDEX($AC:$AC,MATCH(K112,$AB:$AB,0))</f>
        <v>43087.462465277778</v>
      </c>
      <c r="AB112" s="34">
        <v>1217121</v>
      </c>
      <c r="AC112" s="35">
        <v>43087.462465277778</v>
      </c>
      <c r="AD112" s="34"/>
      <c r="AE112" s="35"/>
    </row>
    <row r="113" spans="1:31" s="5" customFormat="1" x14ac:dyDescent="0.35">
      <c r="A113" s="48">
        <v>112</v>
      </c>
      <c r="B113" s="49">
        <v>198707</v>
      </c>
      <c r="C113" s="49" t="s">
        <v>50</v>
      </c>
      <c r="D113" s="49" t="s">
        <v>41</v>
      </c>
      <c r="E113" s="50">
        <v>44640</v>
      </c>
      <c r="F113" s="58" t="s">
        <v>238</v>
      </c>
      <c r="G113" s="72" t="s">
        <v>154</v>
      </c>
      <c r="H113" s="75" t="s">
        <v>336</v>
      </c>
      <c r="I113" s="44" t="s">
        <v>330</v>
      </c>
      <c r="J113" s="3" t="s">
        <v>157</v>
      </c>
      <c r="K113" s="94">
        <v>1208045</v>
      </c>
      <c r="L113" s="100">
        <v>2015</v>
      </c>
      <c r="M113" s="49">
        <v>1056</v>
      </c>
      <c r="N113" s="158">
        <v>44644</v>
      </c>
      <c r="O113" s="41">
        <v>2022000666</v>
      </c>
      <c r="P113" s="52">
        <v>44664</v>
      </c>
      <c r="Q113" s="52">
        <v>44664</v>
      </c>
      <c r="R113" s="49">
        <v>6</v>
      </c>
      <c r="S113" s="121">
        <v>1216450</v>
      </c>
      <c r="T113" s="41" t="s">
        <v>94</v>
      </c>
      <c r="U113" s="41"/>
      <c r="V113" s="3"/>
      <c r="W113" s="3" t="s">
        <v>348</v>
      </c>
      <c r="X113" s="121"/>
      <c r="Y113" s="121"/>
      <c r="Z113" s="175"/>
      <c r="AA113" s="25">
        <f>INDEX($AC:$AC,MATCH(K113,$AB:$AB,0))</f>
        <v>43087.462465277778</v>
      </c>
      <c r="AB113" s="34">
        <v>1208196</v>
      </c>
      <c r="AC113" s="35">
        <v>43087.462465277778</v>
      </c>
      <c r="AD113" s="34"/>
      <c r="AE113" s="35"/>
    </row>
    <row r="114" spans="1:31" s="5" customFormat="1" x14ac:dyDescent="0.35">
      <c r="A114" s="48">
        <v>113</v>
      </c>
      <c r="B114" s="49">
        <v>198962</v>
      </c>
      <c r="C114" s="49" t="s">
        <v>118</v>
      </c>
      <c r="D114" s="49" t="s">
        <v>41</v>
      </c>
      <c r="E114" s="50">
        <v>44648</v>
      </c>
      <c r="F114" s="58" t="s">
        <v>240</v>
      </c>
      <c r="G114" s="72" t="s">
        <v>86</v>
      </c>
      <c r="H114" s="73" t="s">
        <v>23</v>
      </c>
      <c r="I114" s="44" t="s">
        <v>330</v>
      </c>
      <c r="J114" s="3" t="s">
        <v>157</v>
      </c>
      <c r="K114" s="94">
        <v>1208212</v>
      </c>
      <c r="L114" s="100">
        <v>2015</v>
      </c>
      <c r="M114" s="49">
        <v>1056</v>
      </c>
      <c r="N114" s="158">
        <v>44670</v>
      </c>
      <c r="O114" s="41">
        <v>2022000687</v>
      </c>
      <c r="P114" s="52">
        <v>44671</v>
      </c>
      <c r="Q114" s="52">
        <v>44671</v>
      </c>
      <c r="R114" s="49">
        <v>6</v>
      </c>
      <c r="S114" s="121">
        <v>1217473</v>
      </c>
      <c r="T114" s="41" t="s">
        <v>94</v>
      </c>
      <c r="U114" s="41"/>
      <c r="V114" s="1">
        <v>45434</v>
      </c>
      <c r="W114" s="3" t="s">
        <v>32</v>
      </c>
      <c r="X114" s="121" t="s">
        <v>64</v>
      </c>
      <c r="Y114" s="121" t="s">
        <v>41</v>
      </c>
      <c r="Z114" s="170">
        <v>45145</v>
      </c>
      <c r="AA114" s="25" t="e">
        <f>INDEX($AC:$AC,MATCH(K114,$AB:$AB,0))</f>
        <v>#N/A</v>
      </c>
      <c r="AB114" s="34">
        <v>1206439</v>
      </c>
      <c r="AC114" s="35">
        <v>43087.462465277778</v>
      </c>
      <c r="AD114" s="34"/>
      <c r="AE114" s="35"/>
    </row>
    <row r="115" spans="1:31" s="5" customFormat="1" x14ac:dyDescent="0.35">
      <c r="A115" s="48">
        <v>114</v>
      </c>
      <c r="B115" s="49">
        <v>199313</v>
      </c>
      <c r="C115" s="49" t="s">
        <v>49</v>
      </c>
      <c r="D115" s="49" t="s">
        <v>34</v>
      </c>
      <c r="E115" s="50">
        <v>44663</v>
      </c>
      <c r="F115" s="58" t="s">
        <v>192</v>
      </c>
      <c r="G115" s="72" t="s">
        <v>82</v>
      </c>
      <c r="H115" s="74" t="s">
        <v>23</v>
      </c>
      <c r="I115" s="44" t="s">
        <v>330</v>
      </c>
      <c r="J115" s="3" t="s">
        <v>157</v>
      </c>
      <c r="K115" s="94">
        <v>1220750</v>
      </c>
      <c r="L115" s="100">
        <v>2019</v>
      </c>
      <c r="M115" s="49">
        <v>1056</v>
      </c>
      <c r="N115" s="158">
        <v>44696</v>
      </c>
      <c r="O115" s="41">
        <v>2022000693</v>
      </c>
      <c r="P115" s="52">
        <v>44698</v>
      </c>
      <c r="Q115" s="52">
        <v>44698</v>
      </c>
      <c r="R115" s="49">
        <v>7</v>
      </c>
      <c r="S115" s="121">
        <v>1218478</v>
      </c>
      <c r="T115" s="41" t="s">
        <v>94</v>
      </c>
      <c r="U115" s="41"/>
      <c r="V115" s="1">
        <v>45013</v>
      </c>
      <c r="W115" s="149" t="s">
        <v>123</v>
      </c>
      <c r="X115" s="121" t="s">
        <v>160</v>
      </c>
      <c r="Y115" s="121" t="s">
        <v>41</v>
      </c>
      <c r="Z115" s="170">
        <v>44997</v>
      </c>
      <c r="AA115" s="25">
        <f>INDEX($AC:$AC,MATCH(K115,$AB:$AB,0))</f>
        <v>43497.462465277778</v>
      </c>
      <c r="AB115" s="34">
        <v>1217496</v>
      </c>
      <c r="AC115" s="35">
        <v>43087.462465277778</v>
      </c>
      <c r="AD115" s="34"/>
      <c r="AE115" s="35"/>
    </row>
    <row r="116" spans="1:31" s="5" customFormat="1" x14ac:dyDescent="0.35">
      <c r="A116" s="48">
        <v>115</v>
      </c>
      <c r="B116" s="49">
        <v>199482</v>
      </c>
      <c r="C116" s="49" t="s">
        <v>95</v>
      </c>
      <c r="D116" s="49" t="s">
        <v>21</v>
      </c>
      <c r="E116" s="50">
        <v>44677</v>
      </c>
      <c r="F116" s="58" t="s">
        <v>238</v>
      </c>
      <c r="G116" s="72" t="s">
        <v>154</v>
      </c>
      <c r="H116" s="74" t="s">
        <v>23</v>
      </c>
      <c r="I116" s="44" t="s">
        <v>330</v>
      </c>
      <c r="J116" s="3" t="s">
        <v>157</v>
      </c>
      <c r="K116" s="94">
        <v>1206446</v>
      </c>
      <c r="L116" s="100">
        <v>2015</v>
      </c>
      <c r="M116" s="49">
        <v>1056</v>
      </c>
      <c r="N116" s="158">
        <v>44703</v>
      </c>
      <c r="O116" s="41">
        <v>2022000693</v>
      </c>
      <c r="P116" s="52">
        <v>44712</v>
      </c>
      <c r="Q116" s="52">
        <v>44712</v>
      </c>
      <c r="R116" s="49">
        <v>8</v>
      </c>
      <c r="S116" s="121">
        <v>1207521</v>
      </c>
      <c r="T116" s="41" t="s">
        <v>94</v>
      </c>
      <c r="U116" s="41"/>
      <c r="V116" s="1">
        <v>45013</v>
      </c>
      <c r="W116" s="149" t="s">
        <v>117</v>
      </c>
      <c r="X116" s="121" t="s">
        <v>50</v>
      </c>
      <c r="Y116" s="121" t="s">
        <v>21</v>
      </c>
      <c r="Z116" s="170">
        <v>44408</v>
      </c>
      <c r="AA116" s="25">
        <f>INDEX($AC:$AC,MATCH(K116,$AB:$AB,0))</f>
        <v>42968.530081018522</v>
      </c>
      <c r="AB116" s="34">
        <v>1217775</v>
      </c>
      <c r="AC116" s="35">
        <v>43087.462465277778</v>
      </c>
      <c r="AD116" s="34"/>
      <c r="AE116" s="35"/>
    </row>
    <row r="117" spans="1:31" s="5" customFormat="1" x14ac:dyDescent="0.35">
      <c r="A117" s="48">
        <v>116</v>
      </c>
      <c r="B117" s="49">
        <v>199629</v>
      </c>
      <c r="C117" s="49" t="s">
        <v>53</v>
      </c>
      <c r="D117" s="49" t="s">
        <v>34</v>
      </c>
      <c r="E117" s="50">
        <v>44699</v>
      </c>
      <c r="F117" s="58" t="s">
        <v>241</v>
      </c>
      <c r="G117" s="72" t="s">
        <v>82</v>
      </c>
      <c r="H117" s="76" t="s">
        <v>139</v>
      </c>
      <c r="I117" s="44" t="s">
        <v>330</v>
      </c>
      <c r="J117" s="3" t="s">
        <v>157</v>
      </c>
      <c r="K117" s="94">
        <v>1217767</v>
      </c>
      <c r="L117" s="100">
        <v>2018</v>
      </c>
      <c r="M117" s="49">
        <v>1056</v>
      </c>
      <c r="N117" s="158">
        <v>44704</v>
      </c>
      <c r="O117" s="41">
        <v>2022000694</v>
      </c>
      <c r="P117" s="52">
        <v>44830</v>
      </c>
      <c r="Q117" s="52">
        <v>44830</v>
      </c>
      <c r="R117" s="49">
        <v>4</v>
      </c>
      <c r="S117" s="121">
        <v>1218081</v>
      </c>
      <c r="T117" s="41" t="s">
        <v>94</v>
      </c>
      <c r="U117" s="41"/>
      <c r="V117" s="1">
        <v>45434</v>
      </c>
      <c r="W117" s="3" t="s">
        <v>183</v>
      </c>
      <c r="X117" s="121"/>
      <c r="Y117" s="121"/>
      <c r="Z117" s="175"/>
      <c r="AA117" s="25">
        <f>INDEX($AC:$AC,MATCH(K117,$AB:$AB,0))</f>
        <v>43087.462465277778</v>
      </c>
      <c r="AB117" s="34">
        <v>1217772</v>
      </c>
      <c r="AC117" s="35">
        <v>43087.462465277778</v>
      </c>
      <c r="AD117" s="34"/>
      <c r="AE117" s="35"/>
    </row>
    <row r="118" spans="1:31" s="5" customFormat="1" x14ac:dyDescent="0.35">
      <c r="A118" s="48">
        <v>117</v>
      </c>
      <c r="B118" s="49">
        <v>199626</v>
      </c>
      <c r="C118" s="49" t="s">
        <v>64</v>
      </c>
      <c r="D118" s="49" t="s">
        <v>21</v>
      </c>
      <c r="E118" s="50">
        <v>44698</v>
      </c>
      <c r="F118" s="58" t="s">
        <v>236</v>
      </c>
      <c r="G118" s="72" t="s">
        <v>154</v>
      </c>
      <c r="H118" s="74" t="s">
        <v>23</v>
      </c>
      <c r="I118" s="44" t="s">
        <v>330</v>
      </c>
      <c r="J118" s="3" t="s">
        <v>157</v>
      </c>
      <c r="K118" s="99">
        <v>1216456</v>
      </c>
      <c r="L118" s="100">
        <v>2017</v>
      </c>
      <c r="M118" s="49">
        <v>1056</v>
      </c>
      <c r="N118" s="158">
        <v>44703</v>
      </c>
      <c r="O118" s="41">
        <v>2022000693</v>
      </c>
      <c r="P118" s="52">
        <v>45145</v>
      </c>
      <c r="Q118" s="52">
        <v>45145</v>
      </c>
      <c r="R118" s="49">
        <v>4</v>
      </c>
      <c r="S118" s="121">
        <v>1207318</v>
      </c>
      <c r="T118" s="41" t="s">
        <v>94</v>
      </c>
      <c r="U118" s="41"/>
      <c r="V118" s="1">
        <v>45013</v>
      </c>
      <c r="W118" s="149" t="s">
        <v>117</v>
      </c>
      <c r="X118" s="121" t="s">
        <v>122</v>
      </c>
      <c r="Y118" s="121" t="s">
        <v>41</v>
      </c>
      <c r="Z118" s="170">
        <v>45136</v>
      </c>
      <c r="AA118" s="25">
        <f>INDEX($AC:$AC,MATCH(K118,$AB:$AB,0))</f>
        <v>43191.546319444446</v>
      </c>
      <c r="AB118" s="34">
        <v>1216462</v>
      </c>
      <c r="AC118" s="35">
        <v>43124.496631944443</v>
      </c>
      <c r="AD118" s="34"/>
      <c r="AE118" s="35"/>
    </row>
    <row r="119" spans="1:31" s="5" customFormat="1" x14ac:dyDescent="0.35">
      <c r="A119" s="48">
        <v>118</v>
      </c>
      <c r="B119" s="49">
        <v>199621</v>
      </c>
      <c r="C119" s="49" t="s">
        <v>122</v>
      </c>
      <c r="D119" s="49" t="s">
        <v>29</v>
      </c>
      <c r="E119" s="50">
        <v>44698</v>
      </c>
      <c r="F119" s="58" t="s">
        <v>236</v>
      </c>
      <c r="G119" s="72" t="s">
        <v>154</v>
      </c>
      <c r="H119" s="74" t="s">
        <v>23</v>
      </c>
      <c r="I119" s="44" t="s">
        <v>330</v>
      </c>
      <c r="J119" s="3" t="s">
        <v>157</v>
      </c>
      <c r="K119" s="94">
        <v>1218488</v>
      </c>
      <c r="L119" s="100">
        <v>2018</v>
      </c>
      <c r="M119" s="49">
        <v>1056</v>
      </c>
      <c r="N119" s="158">
        <v>44703</v>
      </c>
      <c r="O119" s="41">
        <v>2022000693</v>
      </c>
      <c r="P119" s="52">
        <v>45136</v>
      </c>
      <c r="Q119" s="52">
        <v>45136</v>
      </c>
      <c r="R119" s="49">
        <v>4</v>
      </c>
      <c r="S119" s="121">
        <v>1217760</v>
      </c>
      <c r="T119" s="41" t="s">
        <v>94</v>
      </c>
      <c r="U119" s="41"/>
      <c r="V119" s="1">
        <v>45013</v>
      </c>
      <c r="W119" s="149" t="s">
        <v>117</v>
      </c>
      <c r="X119" s="121" t="s">
        <v>100</v>
      </c>
      <c r="Y119" s="121" t="s">
        <v>41</v>
      </c>
      <c r="Z119" s="170">
        <v>45140</v>
      </c>
      <c r="AA119" s="25">
        <f>INDEX($AC:$AC,MATCH(K119,$AB:$AB,0))</f>
        <v>43124.496631944443</v>
      </c>
      <c r="AB119" s="34">
        <v>1216459</v>
      </c>
      <c r="AC119" s="35">
        <v>43124.496631944443</v>
      </c>
      <c r="AD119" s="34"/>
      <c r="AE119" s="35"/>
    </row>
    <row r="120" spans="1:31" s="5" customFormat="1" x14ac:dyDescent="0.35">
      <c r="A120" s="48">
        <v>119</v>
      </c>
      <c r="B120" s="49">
        <v>199632</v>
      </c>
      <c r="C120" s="49" t="s">
        <v>102</v>
      </c>
      <c r="D120" s="49" t="s">
        <v>21</v>
      </c>
      <c r="E120" s="50">
        <v>44700</v>
      </c>
      <c r="F120" s="58" t="s">
        <v>236</v>
      </c>
      <c r="G120" s="72" t="s">
        <v>154</v>
      </c>
      <c r="H120" s="74" t="s">
        <v>23</v>
      </c>
      <c r="I120" s="44" t="s">
        <v>330</v>
      </c>
      <c r="J120" s="3" t="s">
        <v>157</v>
      </c>
      <c r="K120" s="99">
        <v>1208044</v>
      </c>
      <c r="L120" s="100">
        <v>2015</v>
      </c>
      <c r="M120" s="49">
        <v>1056</v>
      </c>
      <c r="N120" s="158">
        <v>44703</v>
      </c>
      <c r="O120" s="41">
        <v>2022000693</v>
      </c>
      <c r="P120" s="52">
        <v>44823</v>
      </c>
      <c r="Q120" s="52">
        <v>44823</v>
      </c>
      <c r="R120" s="49">
        <v>4</v>
      </c>
      <c r="S120" s="121">
        <v>1216375</v>
      </c>
      <c r="T120" s="41" t="s">
        <v>94</v>
      </c>
      <c r="U120" s="41"/>
      <c r="V120" s="1">
        <v>45013</v>
      </c>
      <c r="W120" s="149" t="s">
        <v>167</v>
      </c>
      <c r="X120" s="121" t="s">
        <v>64</v>
      </c>
      <c r="Y120" s="121" t="s">
        <v>27</v>
      </c>
      <c r="Z120" s="170">
        <v>45145</v>
      </c>
      <c r="AA120" s="25">
        <f>INDEX($AC:$AC,MATCH(K120,$AB:$AB,0))</f>
        <v>43087.462465277778</v>
      </c>
      <c r="AB120" s="34">
        <v>1217489</v>
      </c>
      <c r="AC120" s="35">
        <v>43124.496631944443</v>
      </c>
      <c r="AD120" s="34"/>
      <c r="AE120" s="35"/>
    </row>
    <row r="121" spans="1:31" s="5" customFormat="1" x14ac:dyDescent="0.35">
      <c r="A121" s="48">
        <v>120</v>
      </c>
      <c r="B121" s="49">
        <v>199842</v>
      </c>
      <c r="C121" s="49" t="s">
        <v>75</v>
      </c>
      <c r="D121" s="49" t="s">
        <v>34</v>
      </c>
      <c r="E121" s="50">
        <v>44706</v>
      </c>
      <c r="F121" s="58" t="s">
        <v>242</v>
      </c>
      <c r="G121" s="72" t="s">
        <v>153</v>
      </c>
      <c r="H121" s="73" t="s">
        <v>142</v>
      </c>
      <c r="I121" s="44" t="s">
        <v>330</v>
      </c>
      <c r="J121" s="3" t="s">
        <v>156</v>
      </c>
      <c r="K121" s="94">
        <v>1217763</v>
      </c>
      <c r="L121" s="100">
        <v>2018</v>
      </c>
      <c r="M121" s="49">
        <v>1056</v>
      </c>
      <c r="N121" s="158">
        <v>44717</v>
      </c>
      <c r="O121" s="41">
        <v>2022000705</v>
      </c>
      <c r="P121" s="52">
        <v>44823</v>
      </c>
      <c r="Q121" s="52">
        <v>44823</v>
      </c>
      <c r="R121" s="49">
        <v>4</v>
      </c>
      <c r="S121" s="121">
        <v>1217121</v>
      </c>
      <c r="T121" s="41" t="s">
        <v>94</v>
      </c>
      <c r="U121" s="41"/>
      <c r="V121" s="3"/>
      <c r="W121" s="149" t="s">
        <v>92</v>
      </c>
      <c r="X121" s="121" t="s">
        <v>161</v>
      </c>
      <c r="Y121" s="121" t="s">
        <v>21</v>
      </c>
      <c r="Z121" s="170">
        <v>45670</v>
      </c>
      <c r="AA121" s="25">
        <f>INDEX($AC:$AC,MATCH(K121,$AB:$AB,0))</f>
        <v>43087.462465277778</v>
      </c>
      <c r="AB121" s="34">
        <v>1216467</v>
      </c>
      <c r="AC121" s="35">
        <v>43087.462465277778</v>
      </c>
      <c r="AD121" s="34"/>
      <c r="AE121" s="35"/>
    </row>
    <row r="122" spans="1:31" s="5" customFormat="1" x14ac:dyDescent="0.35">
      <c r="A122" s="48">
        <v>121</v>
      </c>
      <c r="B122" s="49">
        <v>199841</v>
      </c>
      <c r="C122" s="49" t="s">
        <v>48</v>
      </c>
      <c r="D122" s="49" t="s">
        <v>29</v>
      </c>
      <c r="E122" s="50">
        <v>44706</v>
      </c>
      <c r="F122" s="58" t="s">
        <v>190</v>
      </c>
      <c r="G122" s="72" t="s">
        <v>124</v>
      </c>
      <c r="H122" s="73" t="s">
        <v>23</v>
      </c>
      <c r="I122" s="44" t="s">
        <v>330</v>
      </c>
      <c r="J122" s="3" t="s">
        <v>157</v>
      </c>
      <c r="K122" s="99">
        <v>1216436</v>
      </c>
      <c r="L122" s="100">
        <v>2017</v>
      </c>
      <c r="M122" s="49">
        <v>1056</v>
      </c>
      <c r="N122" s="158">
        <v>44712</v>
      </c>
      <c r="O122" s="41">
        <v>2022000705</v>
      </c>
      <c r="P122" s="52">
        <v>44734</v>
      </c>
      <c r="Q122" s="52">
        <v>44734</v>
      </c>
      <c r="R122" s="49">
        <v>4</v>
      </c>
      <c r="S122" s="121">
        <v>1217772</v>
      </c>
      <c r="T122" s="41" t="s">
        <v>94</v>
      </c>
      <c r="U122" s="41"/>
      <c r="V122" s="1">
        <v>45013</v>
      </c>
      <c r="W122" s="149" t="s">
        <v>117</v>
      </c>
      <c r="X122" s="121" t="s">
        <v>65</v>
      </c>
      <c r="Y122" s="121" t="s">
        <v>41</v>
      </c>
      <c r="Z122" s="170">
        <v>45123</v>
      </c>
      <c r="AA122" s="25" t="e">
        <f>INDEX($AC:$AC,MATCH(K122,$AB:$AB,0))</f>
        <v>#N/A</v>
      </c>
      <c r="AB122" s="34">
        <v>1217861</v>
      </c>
      <c r="AC122" s="35">
        <v>43087.462465277778</v>
      </c>
      <c r="AD122" s="34"/>
      <c r="AE122" s="35"/>
    </row>
    <row r="123" spans="1:31" s="5" customFormat="1" x14ac:dyDescent="0.35">
      <c r="A123" s="48">
        <v>122</v>
      </c>
      <c r="B123" s="49">
        <v>225009</v>
      </c>
      <c r="C123" s="49" t="s">
        <v>75</v>
      </c>
      <c r="D123" s="49" t="s">
        <v>29</v>
      </c>
      <c r="E123" s="50">
        <v>44710</v>
      </c>
      <c r="F123" s="58" t="s">
        <v>238</v>
      </c>
      <c r="G123" s="72" t="s">
        <v>154</v>
      </c>
      <c r="H123" s="74" t="s">
        <v>23</v>
      </c>
      <c r="I123" s="44" t="s">
        <v>330</v>
      </c>
      <c r="J123" s="3" t="s">
        <v>157</v>
      </c>
      <c r="K123" s="99">
        <v>1216366</v>
      </c>
      <c r="L123" s="100">
        <v>2017</v>
      </c>
      <c r="M123" s="49">
        <v>1056</v>
      </c>
      <c r="N123" s="158">
        <v>44712</v>
      </c>
      <c r="O123" s="41">
        <v>2022000705</v>
      </c>
      <c r="P123" s="52">
        <v>44823</v>
      </c>
      <c r="Q123" s="52">
        <v>44823</v>
      </c>
      <c r="R123" s="49">
        <v>4</v>
      </c>
      <c r="S123" s="121">
        <v>1216442</v>
      </c>
      <c r="T123" s="41" t="s">
        <v>94</v>
      </c>
      <c r="U123" s="41"/>
      <c r="V123" s="1">
        <v>45013</v>
      </c>
      <c r="W123" s="149" t="s">
        <v>167</v>
      </c>
      <c r="X123" s="121" t="s">
        <v>50</v>
      </c>
      <c r="Y123" s="121" t="s">
        <v>41</v>
      </c>
      <c r="Z123" s="170">
        <v>45138</v>
      </c>
      <c r="AA123" s="25">
        <f>INDEX($AC:$AC,MATCH(K123,$AB:$AB,0))</f>
        <v>44651.35769675926</v>
      </c>
      <c r="AB123" s="34">
        <v>1217867</v>
      </c>
      <c r="AC123" s="35">
        <v>43087.462465277778</v>
      </c>
      <c r="AD123" s="34"/>
      <c r="AE123" s="35"/>
    </row>
    <row r="124" spans="1:31" s="5" customFormat="1" x14ac:dyDescent="0.35">
      <c r="A124" s="48">
        <v>123</v>
      </c>
      <c r="B124" s="49">
        <v>225004</v>
      </c>
      <c r="C124" s="49" t="s">
        <v>102</v>
      </c>
      <c r="D124" s="49" t="s">
        <v>45</v>
      </c>
      <c r="E124" s="50">
        <v>44711</v>
      </c>
      <c r="F124" s="58" t="s">
        <v>82</v>
      </c>
      <c r="G124" s="72" t="s">
        <v>82</v>
      </c>
      <c r="H124" s="74" t="s">
        <v>23</v>
      </c>
      <c r="I124" s="44" t="s">
        <v>330</v>
      </c>
      <c r="J124" s="3" t="s">
        <v>157</v>
      </c>
      <c r="K124" s="94">
        <v>1218194</v>
      </c>
      <c r="L124" s="100">
        <v>2018</v>
      </c>
      <c r="M124" s="49">
        <v>1056</v>
      </c>
      <c r="N124" s="158">
        <v>44714</v>
      </c>
      <c r="O124" s="41">
        <v>2022000705</v>
      </c>
      <c r="P124" s="52">
        <v>44823</v>
      </c>
      <c r="Q124" s="52">
        <v>44823</v>
      </c>
      <c r="R124" s="49">
        <v>4</v>
      </c>
      <c r="S124" s="121">
        <v>1218197</v>
      </c>
      <c r="T124" s="41" t="s">
        <v>94</v>
      </c>
      <c r="U124" s="41"/>
      <c r="V124" s="1">
        <v>45013</v>
      </c>
      <c r="W124" s="149" t="s">
        <v>119</v>
      </c>
      <c r="X124" s="121" t="s">
        <v>103</v>
      </c>
      <c r="Y124" s="121" t="s">
        <v>29</v>
      </c>
      <c r="Z124" s="170">
        <v>44950</v>
      </c>
      <c r="AA124" s="25">
        <f>INDEX($AC:$AC,MATCH(K124,$AB:$AB,0))</f>
        <v>43124.496631944443</v>
      </c>
      <c r="AB124" s="34">
        <v>1217858</v>
      </c>
      <c r="AC124" s="35">
        <v>43087.462465277778</v>
      </c>
      <c r="AD124" s="34"/>
      <c r="AE124" s="35"/>
    </row>
    <row r="125" spans="1:31" s="5" customFormat="1" x14ac:dyDescent="0.35">
      <c r="A125" s="48">
        <v>124</v>
      </c>
      <c r="B125" s="49">
        <v>225028</v>
      </c>
      <c r="C125" s="49" t="s">
        <v>50</v>
      </c>
      <c r="D125" s="49" t="s">
        <v>41</v>
      </c>
      <c r="E125" s="50">
        <v>44714</v>
      </c>
      <c r="F125" s="58" t="s">
        <v>238</v>
      </c>
      <c r="G125" s="72" t="s">
        <v>154</v>
      </c>
      <c r="H125" s="74" t="s">
        <v>23</v>
      </c>
      <c r="I125" s="44" t="s">
        <v>330</v>
      </c>
      <c r="J125" s="3" t="s">
        <v>157</v>
      </c>
      <c r="K125" s="99">
        <v>1216450</v>
      </c>
      <c r="L125" s="100">
        <v>2017</v>
      </c>
      <c r="M125" s="49">
        <v>1056</v>
      </c>
      <c r="N125" s="158">
        <v>44715</v>
      </c>
      <c r="O125" s="41">
        <v>2022000705</v>
      </c>
      <c r="P125" s="52">
        <v>45138</v>
      </c>
      <c r="Q125" s="52">
        <v>45138</v>
      </c>
      <c r="R125" s="49">
        <v>4</v>
      </c>
      <c r="S125" s="121">
        <v>1216366</v>
      </c>
      <c r="T125" s="41" t="s">
        <v>94</v>
      </c>
      <c r="U125" s="41"/>
      <c r="V125" s="1">
        <v>45013</v>
      </c>
      <c r="W125" s="149" t="s">
        <v>117</v>
      </c>
      <c r="X125" s="121" t="s">
        <v>91</v>
      </c>
      <c r="Y125" s="121" t="s">
        <v>21</v>
      </c>
      <c r="Z125" s="170">
        <v>45144</v>
      </c>
      <c r="AA125" s="25">
        <f>INDEX($AC:$AC,MATCH(K125,$AB:$AB,0))</f>
        <v>43497.462465277778</v>
      </c>
      <c r="AB125" s="34">
        <v>1217856</v>
      </c>
      <c r="AC125" s="35">
        <v>43087.462465277778</v>
      </c>
      <c r="AD125" s="34"/>
      <c r="AE125" s="35"/>
    </row>
    <row r="126" spans="1:31" s="5" customFormat="1" x14ac:dyDescent="0.35">
      <c r="A126" s="48">
        <v>125</v>
      </c>
      <c r="B126" s="49">
        <v>225029</v>
      </c>
      <c r="C126" s="49" t="s">
        <v>81</v>
      </c>
      <c r="D126" s="49" t="s">
        <v>41</v>
      </c>
      <c r="E126" s="50">
        <v>44714</v>
      </c>
      <c r="F126" s="58" t="s">
        <v>238</v>
      </c>
      <c r="G126" s="72" t="s">
        <v>154</v>
      </c>
      <c r="H126" s="73" t="s">
        <v>23</v>
      </c>
      <c r="I126" s="44" t="s">
        <v>330</v>
      </c>
      <c r="J126" s="3" t="s">
        <v>157</v>
      </c>
      <c r="K126" s="94">
        <v>1217775</v>
      </c>
      <c r="L126" s="100">
        <v>2018</v>
      </c>
      <c r="M126" s="49">
        <v>1056</v>
      </c>
      <c r="N126" s="158">
        <v>44721</v>
      </c>
      <c r="O126" s="41">
        <v>2022000705</v>
      </c>
      <c r="P126" s="52">
        <v>44732</v>
      </c>
      <c r="Q126" s="52">
        <v>44732</v>
      </c>
      <c r="R126" s="49">
        <v>4</v>
      </c>
      <c r="S126" s="121">
        <v>1207317</v>
      </c>
      <c r="T126" s="41" t="s">
        <v>94</v>
      </c>
      <c r="U126" s="41"/>
      <c r="V126" s="3"/>
      <c r="W126" s="149" t="s">
        <v>92</v>
      </c>
      <c r="X126" s="121" t="s">
        <v>49</v>
      </c>
      <c r="Y126" s="121" t="s">
        <v>29</v>
      </c>
      <c r="Z126" s="170">
        <v>45641</v>
      </c>
      <c r="AA126" s="25">
        <f>INDEX($AC:$AC,MATCH(K126,$AB:$AB,0))</f>
        <v>43087.462465277778</v>
      </c>
      <c r="AB126" s="34">
        <v>1217855</v>
      </c>
      <c r="AC126" s="35">
        <v>43087.462465277778</v>
      </c>
      <c r="AD126" s="34"/>
      <c r="AE126" s="35"/>
    </row>
    <row r="127" spans="1:31" s="5" customFormat="1" x14ac:dyDescent="0.35">
      <c r="A127" s="48">
        <v>126</v>
      </c>
      <c r="B127" s="49">
        <v>225035</v>
      </c>
      <c r="C127" s="49" t="s">
        <v>60</v>
      </c>
      <c r="D127" s="49" t="s">
        <v>29</v>
      </c>
      <c r="E127" s="50">
        <v>44718</v>
      </c>
      <c r="F127" s="58" t="s">
        <v>243</v>
      </c>
      <c r="G127" s="72" t="s">
        <v>154</v>
      </c>
      <c r="H127" s="74" t="s">
        <v>23</v>
      </c>
      <c r="I127" s="44" t="s">
        <v>330</v>
      </c>
      <c r="J127" s="3" t="s">
        <v>157</v>
      </c>
      <c r="K127" s="99">
        <v>1216451</v>
      </c>
      <c r="L127" s="100">
        <v>2017</v>
      </c>
      <c r="M127" s="49">
        <v>1056</v>
      </c>
      <c r="N127" s="158">
        <v>44721</v>
      </c>
      <c r="O127" s="41">
        <v>2022000705</v>
      </c>
      <c r="P127" s="52">
        <v>44734</v>
      </c>
      <c r="Q127" s="52">
        <v>44734</v>
      </c>
      <c r="R127" s="49">
        <v>4</v>
      </c>
      <c r="S127" s="121">
        <v>1217496</v>
      </c>
      <c r="T127" s="41" t="s">
        <v>94</v>
      </c>
      <c r="U127" s="41"/>
      <c r="V127" s="1">
        <v>45013</v>
      </c>
      <c r="W127" s="149" t="s">
        <v>117</v>
      </c>
      <c r="X127" s="121" t="s">
        <v>49</v>
      </c>
      <c r="Y127" s="121" t="s">
        <v>27</v>
      </c>
      <c r="Z127" s="170">
        <v>45163</v>
      </c>
      <c r="AA127" s="25">
        <f>INDEX($AC:$AC,MATCH(K127,$AB:$AB,0))</f>
        <v>43191.538958333331</v>
      </c>
      <c r="AB127" s="34">
        <v>1217773</v>
      </c>
      <c r="AC127" s="35">
        <v>43124.496631944443</v>
      </c>
      <c r="AD127" s="34"/>
      <c r="AE127" s="35"/>
    </row>
    <row r="128" spans="1:31" s="5" customFormat="1" x14ac:dyDescent="0.35">
      <c r="A128" s="48">
        <v>127</v>
      </c>
      <c r="B128" s="49">
        <v>225137</v>
      </c>
      <c r="C128" s="49" t="s">
        <v>95</v>
      </c>
      <c r="D128" s="49" t="s">
        <v>45</v>
      </c>
      <c r="E128" s="50">
        <v>44724</v>
      </c>
      <c r="F128" s="58" t="s">
        <v>192</v>
      </c>
      <c r="G128" s="72" t="s">
        <v>82</v>
      </c>
      <c r="H128" s="73" t="s">
        <v>23</v>
      </c>
      <c r="I128" s="44" t="s">
        <v>330</v>
      </c>
      <c r="J128" s="3" t="s">
        <v>157</v>
      </c>
      <c r="K128" s="99">
        <v>1218005</v>
      </c>
      <c r="L128" s="100">
        <v>2018</v>
      </c>
      <c r="M128" s="49">
        <v>1056</v>
      </c>
      <c r="N128" s="158">
        <v>44733</v>
      </c>
      <c r="O128" s="41">
        <v>2022000705</v>
      </c>
      <c r="P128" s="52">
        <v>44727</v>
      </c>
      <c r="Q128" s="52">
        <v>44727</v>
      </c>
      <c r="R128" s="49">
        <v>4</v>
      </c>
      <c r="S128" s="121">
        <v>1207316</v>
      </c>
      <c r="T128" s="41" t="s">
        <v>94</v>
      </c>
      <c r="U128" s="41"/>
      <c r="V128" s="1">
        <v>45013</v>
      </c>
      <c r="W128" s="149" t="s">
        <v>119</v>
      </c>
      <c r="X128" s="121" t="s">
        <v>125</v>
      </c>
      <c r="Y128" s="121" t="s">
        <v>34</v>
      </c>
      <c r="Z128" s="170">
        <v>45136</v>
      </c>
      <c r="AA128" s="25">
        <f>INDEX($AC:$AC,MATCH(K128,$AB:$AB,0))</f>
        <v>43124.496631944443</v>
      </c>
      <c r="AB128" s="34">
        <v>1217864</v>
      </c>
      <c r="AC128" s="35">
        <v>43124.496631944443</v>
      </c>
      <c r="AD128" s="34"/>
      <c r="AE128" s="35"/>
    </row>
    <row r="129" spans="1:31" s="5" customFormat="1" x14ac:dyDescent="0.35">
      <c r="A129" s="48">
        <v>128</v>
      </c>
      <c r="B129" s="49">
        <v>225615</v>
      </c>
      <c r="C129" s="49" t="s">
        <v>98</v>
      </c>
      <c r="D129" s="49" t="s">
        <v>27</v>
      </c>
      <c r="E129" s="50">
        <v>44761</v>
      </c>
      <c r="F129" s="58" t="s">
        <v>192</v>
      </c>
      <c r="G129" s="72" t="s">
        <v>82</v>
      </c>
      <c r="H129" s="73" t="s">
        <v>23</v>
      </c>
      <c r="I129" s="44" t="s">
        <v>330</v>
      </c>
      <c r="J129" s="3" t="s">
        <v>157</v>
      </c>
      <c r="K129" s="94">
        <v>1218103</v>
      </c>
      <c r="L129" s="100">
        <v>2018</v>
      </c>
      <c r="M129" s="49">
        <v>1056</v>
      </c>
      <c r="N129" s="158">
        <v>44773</v>
      </c>
      <c r="O129" s="41">
        <v>2022000741</v>
      </c>
      <c r="P129" s="52">
        <v>45029</v>
      </c>
      <c r="Q129" s="52">
        <v>45029</v>
      </c>
      <c r="R129" s="49">
        <v>4</v>
      </c>
      <c r="S129" s="121">
        <v>1216373</v>
      </c>
      <c r="T129" s="41" t="s">
        <v>94</v>
      </c>
      <c r="U129" s="41"/>
      <c r="V129" s="1">
        <v>45434</v>
      </c>
      <c r="W129" s="149" t="s">
        <v>168</v>
      </c>
      <c r="X129" s="121" t="s">
        <v>80</v>
      </c>
      <c r="Y129" s="121" t="s">
        <v>21</v>
      </c>
      <c r="Z129" s="170">
        <v>45081</v>
      </c>
      <c r="AA129" s="25">
        <f>INDEX($AC:$AC,MATCH(K129,$AB:$AB,0))</f>
        <v>43124.496631944443</v>
      </c>
      <c r="AB129" s="34">
        <v>1217859</v>
      </c>
      <c r="AC129" s="35">
        <v>43124.496631944443</v>
      </c>
      <c r="AD129" s="34"/>
      <c r="AE129" s="35"/>
    </row>
    <row r="130" spans="1:31" s="5" customFormat="1" x14ac:dyDescent="0.35">
      <c r="A130" s="48">
        <v>129</v>
      </c>
      <c r="B130" s="49">
        <v>225603</v>
      </c>
      <c r="C130" s="49" t="s">
        <v>102</v>
      </c>
      <c r="D130" s="49" t="s">
        <v>29</v>
      </c>
      <c r="E130" s="50">
        <v>44759</v>
      </c>
      <c r="F130" s="58" t="s">
        <v>192</v>
      </c>
      <c r="G130" s="72" t="s">
        <v>82</v>
      </c>
      <c r="H130" s="73" t="s">
        <v>23</v>
      </c>
      <c r="I130" s="44" t="s">
        <v>330</v>
      </c>
      <c r="J130" s="3" t="s">
        <v>157</v>
      </c>
      <c r="K130" s="94">
        <v>1218199</v>
      </c>
      <c r="L130" s="100">
        <v>2018</v>
      </c>
      <c r="M130" s="49">
        <v>1056</v>
      </c>
      <c r="N130" s="158">
        <v>44769</v>
      </c>
      <c r="O130" s="41">
        <v>2022000741</v>
      </c>
      <c r="P130" s="52">
        <v>44823</v>
      </c>
      <c r="Q130" s="52">
        <v>44823</v>
      </c>
      <c r="R130" s="49">
        <v>4</v>
      </c>
      <c r="S130" s="121">
        <v>1217108</v>
      </c>
      <c r="T130" s="41" t="s">
        <v>94</v>
      </c>
      <c r="U130" s="41"/>
      <c r="V130" s="1">
        <v>45434</v>
      </c>
      <c r="W130" s="149" t="s">
        <v>168</v>
      </c>
      <c r="X130" s="121" t="s">
        <v>80</v>
      </c>
      <c r="Y130" s="121" t="s">
        <v>34</v>
      </c>
      <c r="Z130" s="170">
        <v>45081</v>
      </c>
      <c r="AA130" s="25">
        <f>INDEX($AC:$AC,MATCH(K130,$AB:$AB,0))</f>
        <v>43124.496631944443</v>
      </c>
      <c r="AB130" s="34">
        <v>1217493</v>
      </c>
      <c r="AC130" s="35">
        <v>43124.496631944443</v>
      </c>
      <c r="AD130" s="34"/>
      <c r="AE130" s="35"/>
    </row>
    <row r="131" spans="1:31" s="5" customFormat="1" x14ac:dyDescent="0.35">
      <c r="A131" s="48">
        <v>130</v>
      </c>
      <c r="B131" s="49">
        <v>228881</v>
      </c>
      <c r="C131" s="49" t="s">
        <v>80</v>
      </c>
      <c r="D131" s="49" t="s">
        <v>41</v>
      </c>
      <c r="E131" s="50">
        <v>44775</v>
      </c>
      <c r="F131" s="58" t="s">
        <v>205</v>
      </c>
      <c r="G131" s="72" t="s">
        <v>154</v>
      </c>
      <c r="H131" s="73" t="s">
        <v>23</v>
      </c>
      <c r="I131" s="44" t="s">
        <v>330</v>
      </c>
      <c r="J131" s="3" t="s">
        <v>157</v>
      </c>
      <c r="K131" s="99">
        <v>1208210</v>
      </c>
      <c r="L131" s="100">
        <v>2015</v>
      </c>
      <c r="M131" s="49">
        <v>1056</v>
      </c>
      <c r="N131" s="158">
        <v>44837</v>
      </c>
      <c r="O131" s="41">
        <v>2022000741</v>
      </c>
      <c r="P131" s="52">
        <v>45081</v>
      </c>
      <c r="Q131" s="52">
        <v>45020</v>
      </c>
      <c r="R131" s="49">
        <v>4</v>
      </c>
      <c r="S131" s="121">
        <v>1217867</v>
      </c>
      <c r="T131" s="41" t="s">
        <v>94</v>
      </c>
      <c r="U131" s="41"/>
      <c r="V131" s="1">
        <v>45434</v>
      </c>
      <c r="W131" s="149" t="s">
        <v>169</v>
      </c>
      <c r="X131" s="121" t="s">
        <v>120</v>
      </c>
      <c r="Y131" s="121" t="s">
        <v>34</v>
      </c>
      <c r="Z131" s="170">
        <v>45099</v>
      </c>
      <c r="AA131" s="25">
        <f>INDEX($AC:$AC,MATCH(K131,$AB:$AB,0))</f>
        <v>43087.457731481481</v>
      </c>
      <c r="AB131" s="34">
        <v>1217756</v>
      </c>
      <c r="AC131" s="35">
        <v>43124.496631944443</v>
      </c>
      <c r="AD131" s="34"/>
      <c r="AE131" s="35"/>
    </row>
    <row r="132" spans="1:31" s="5" customFormat="1" x14ac:dyDescent="0.35">
      <c r="A132" s="48">
        <v>131</v>
      </c>
      <c r="B132" s="49">
        <v>225605</v>
      </c>
      <c r="C132" s="49" t="s">
        <v>51</v>
      </c>
      <c r="D132" s="49" t="s">
        <v>21</v>
      </c>
      <c r="E132" s="50">
        <v>44759</v>
      </c>
      <c r="F132" s="58" t="s">
        <v>244</v>
      </c>
      <c r="G132" s="72" t="s">
        <v>126</v>
      </c>
      <c r="H132" s="73" t="s">
        <v>23</v>
      </c>
      <c r="I132" s="44" t="s">
        <v>330</v>
      </c>
      <c r="J132" s="3" t="s">
        <v>157</v>
      </c>
      <c r="K132" s="99">
        <v>1218187</v>
      </c>
      <c r="L132" s="100">
        <v>2018</v>
      </c>
      <c r="M132" s="49">
        <v>1056</v>
      </c>
      <c r="N132" s="158">
        <v>44760</v>
      </c>
      <c r="O132" s="161">
        <v>2022000718</v>
      </c>
      <c r="P132" s="52">
        <v>44789</v>
      </c>
      <c r="Q132" s="52">
        <v>44789</v>
      </c>
      <c r="R132" s="49">
        <v>4</v>
      </c>
      <c r="S132" s="121">
        <v>1216449</v>
      </c>
      <c r="T132" s="41" t="s">
        <v>94</v>
      </c>
      <c r="U132" s="41"/>
      <c r="V132" s="3"/>
      <c r="W132" s="149" t="s">
        <v>92</v>
      </c>
      <c r="X132" s="121" t="s">
        <v>98</v>
      </c>
      <c r="Y132" s="121" t="s">
        <v>41</v>
      </c>
      <c r="Z132" s="170">
        <v>45027</v>
      </c>
      <c r="AA132" s="25">
        <f>INDEX($AC:$AC,MATCH(K132,$AB:$AB,0))</f>
        <v>43124.496631944443</v>
      </c>
      <c r="AB132" s="34">
        <v>1216441</v>
      </c>
      <c r="AC132" s="35">
        <v>43124.496631944443</v>
      </c>
      <c r="AD132" s="34"/>
      <c r="AE132" s="35"/>
    </row>
    <row r="133" spans="1:31" s="5" customFormat="1" x14ac:dyDescent="0.35">
      <c r="A133" s="48">
        <v>132</v>
      </c>
      <c r="B133" s="49">
        <v>225606</v>
      </c>
      <c r="C133" s="49" t="s">
        <v>51</v>
      </c>
      <c r="D133" s="49" t="s">
        <v>29</v>
      </c>
      <c r="E133" s="50">
        <v>44759</v>
      </c>
      <c r="F133" s="58" t="s">
        <v>244</v>
      </c>
      <c r="G133" s="72" t="s">
        <v>126</v>
      </c>
      <c r="H133" s="73" t="s">
        <v>23</v>
      </c>
      <c r="I133" s="44" t="s">
        <v>330</v>
      </c>
      <c r="J133" s="3" t="s">
        <v>157</v>
      </c>
      <c r="K133" s="99">
        <v>1216438</v>
      </c>
      <c r="L133" s="100">
        <v>2017</v>
      </c>
      <c r="M133" s="49">
        <v>1056</v>
      </c>
      <c r="N133" s="158">
        <v>44760</v>
      </c>
      <c r="O133" s="161">
        <v>2022000718</v>
      </c>
      <c r="P133" s="52">
        <v>44789</v>
      </c>
      <c r="Q133" s="52">
        <v>44789</v>
      </c>
      <c r="R133" s="49">
        <v>4</v>
      </c>
      <c r="S133" s="121">
        <v>1218492</v>
      </c>
      <c r="T133" s="41" t="s">
        <v>94</v>
      </c>
      <c r="U133" s="41"/>
      <c r="V133" s="1">
        <v>45434</v>
      </c>
      <c r="W133" s="149" t="s">
        <v>170</v>
      </c>
      <c r="X133" s="121" t="s">
        <v>98</v>
      </c>
      <c r="Y133" s="121" t="s">
        <v>21</v>
      </c>
      <c r="Z133" s="170">
        <v>45028</v>
      </c>
      <c r="AA133" s="25">
        <f>INDEX($AC:$AC,MATCH(K133,$AB:$AB,0))</f>
        <v>43124.496631944443</v>
      </c>
      <c r="AB133" s="34">
        <v>1217760</v>
      </c>
      <c r="AC133" s="35">
        <v>43124.496631944443</v>
      </c>
      <c r="AD133" s="34"/>
      <c r="AE133" s="35"/>
    </row>
    <row r="134" spans="1:31" s="5" customFormat="1" x14ac:dyDescent="0.35">
      <c r="A134" s="48">
        <v>133</v>
      </c>
      <c r="B134" s="49">
        <v>225607</v>
      </c>
      <c r="C134" s="49" t="s">
        <v>51</v>
      </c>
      <c r="D134" s="49" t="s">
        <v>34</v>
      </c>
      <c r="E134" s="50">
        <v>44759</v>
      </c>
      <c r="F134" s="58" t="s">
        <v>244</v>
      </c>
      <c r="G134" s="72" t="s">
        <v>126</v>
      </c>
      <c r="H134" s="73" t="s">
        <v>23</v>
      </c>
      <c r="I134" s="44" t="s">
        <v>330</v>
      </c>
      <c r="J134" s="3" t="s">
        <v>157</v>
      </c>
      <c r="K134" s="94">
        <v>1216367</v>
      </c>
      <c r="L134" s="100">
        <v>2017</v>
      </c>
      <c r="M134" s="49">
        <v>1056</v>
      </c>
      <c r="N134" s="158">
        <v>44760</v>
      </c>
      <c r="O134" s="161">
        <v>2022000718</v>
      </c>
      <c r="P134" s="52">
        <v>44789</v>
      </c>
      <c r="Q134" s="52">
        <v>44789</v>
      </c>
      <c r="R134" s="49">
        <v>4</v>
      </c>
      <c r="S134" s="121">
        <v>1218491</v>
      </c>
      <c r="T134" s="41" t="s">
        <v>94</v>
      </c>
      <c r="U134" s="41"/>
      <c r="V134" s="1">
        <v>45434</v>
      </c>
      <c r="W134" s="149" t="s">
        <v>167</v>
      </c>
      <c r="X134" s="49" t="s">
        <v>161</v>
      </c>
      <c r="Y134" s="121">
        <v>12</v>
      </c>
      <c r="Z134" s="170">
        <v>45028</v>
      </c>
      <c r="AA134" s="25">
        <f>INDEX($AC:$AC,MATCH(K134,$AB:$AB,0))</f>
        <v>43087.462465277778</v>
      </c>
      <c r="AB134" s="34">
        <v>1217759</v>
      </c>
      <c r="AC134" s="35">
        <v>43124.496631944443</v>
      </c>
      <c r="AD134" s="34"/>
      <c r="AE134" s="35"/>
    </row>
    <row r="135" spans="1:31" s="5" customFormat="1" x14ac:dyDescent="0.35">
      <c r="A135" s="48">
        <v>134</v>
      </c>
      <c r="B135" s="49">
        <v>225608</v>
      </c>
      <c r="C135" s="49" t="s">
        <v>51</v>
      </c>
      <c r="D135" s="49" t="s">
        <v>41</v>
      </c>
      <c r="E135" s="50">
        <v>44759</v>
      </c>
      <c r="F135" s="58" t="s">
        <v>244</v>
      </c>
      <c r="G135" s="72" t="s">
        <v>126</v>
      </c>
      <c r="H135" s="73" t="s">
        <v>141</v>
      </c>
      <c r="I135" s="44" t="s">
        <v>330</v>
      </c>
      <c r="J135" s="3" t="s">
        <v>157</v>
      </c>
      <c r="K135" s="94">
        <v>1218085</v>
      </c>
      <c r="L135" s="100">
        <v>2018</v>
      </c>
      <c r="M135" s="49">
        <v>1056</v>
      </c>
      <c r="N135" s="158">
        <v>44760</v>
      </c>
      <c r="O135" s="161">
        <v>2022000718</v>
      </c>
      <c r="P135" s="52">
        <v>44807</v>
      </c>
      <c r="Q135" s="52">
        <v>44807</v>
      </c>
      <c r="R135" s="49">
        <v>4</v>
      </c>
      <c r="S135" s="121">
        <v>1218486</v>
      </c>
      <c r="T135" s="41" t="s">
        <v>94</v>
      </c>
      <c r="U135" s="41"/>
      <c r="V135" s="3"/>
      <c r="W135" s="149" t="s">
        <v>92</v>
      </c>
      <c r="X135" s="121"/>
      <c r="Y135" s="121"/>
      <c r="Z135" s="175"/>
      <c r="AA135" s="25">
        <f>INDEX($AC:$AC,MATCH(K135,$AB:$AB,0))</f>
        <v>43087.462465277778</v>
      </c>
      <c r="AB135" s="34">
        <v>1217764</v>
      </c>
      <c r="AC135" s="35">
        <v>43124.496631944443</v>
      </c>
      <c r="AD135" s="34"/>
      <c r="AE135" s="35"/>
    </row>
    <row r="136" spans="1:31" s="5" customFormat="1" x14ac:dyDescent="0.35">
      <c r="A136" s="48">
        <v>135</v>
      </c>
      <c r="B136" s="49">
        <v>225609</v>
      </c>
      <c r="C136" s="49" t="s">
        <v>51</v>
      </c>
      <c r="D136" s="49" t="s">
        <v>27</v>
      </c>
      <c r="E136" s="50">
        <v>44759</v>
      </c>
      <c r="F136" s="58" t="s">
        <v>244</v>
      </c>
      <c r="G136" s="72" t="s">
        <v>126</v>
      </c>
      <c r="H136" s="73" t="s">
        <v>23</v>
      </c>
      <c r="I136" s="44" t="s">
        <v>330</v>
      </c>
      <c r="J136" s="3" t="s">
        <v>157</v>
      </c>
      <c r="K136" s="94">
        <v>1216382</v>
      </c>
      <c r="L136" s="100">
        <v>2017</v>
      </c>
      <c r="M136" s="49">
        <v>1056</v>
      </c>
      <c r="N136" s="158">
        <v>44760</v>
      </c>
      <c r="O136" s="161">
        <v>2022000718</v>
      </c>
      <c r="P136" s="52">
        <v>44789</v>
      </c>
      <c r="Q136" s="52">
        <v>44789</v>
      </c>
      <c r="R136" s="49">
        <v>4</v>
      </c>
      <c r="S136" s="121">
        <v>1216461</v>
      </c>
      <c r="T136" s="41" t="s">
        <v>94</v>
      </c>
      <c r="U136" s="41"/>
      <c r="V136" s="1">
        <v>45434</v>
      </c>
      <c r="W136" s="149" t="s">
        <v>170</v>
      </c>
      <c r="X136" s="121" t="s">
        <v>53</v>
      </c>
      <c r="Y136" s="121" t="s">
        <v>34</v>
      </c>
      <c r="Z136" s="170">
        <v>45060</v>
      </c>
      <c r="AA136" s="25">
        <f>INDEX($AC:$AC,MATCH(K136,$AB:$AB,0))</f>
        <v>43087.462465277778</v>
      </c>
      <c r="AB136" s="34">
        <v>1217753</v>
      </c>
      <c r="AC136" s="35">
        <v>43124.496631944443</v>
      </c>
      <c r="AD136" s="34"/>
      <c r="AE136" s="35"/>
    </row>
    <row r="137" spans="1:31" s="5" customFormat="1" x14ac:dyDescent="0.35">
      <c r="A137" s="48">
        <v>136</v>
      </c>
      <c r="B137" s="49">
        <v>228978</v>
      </c>
      <c r="C137" s="49" t="s">
        <v>50</v>
      </c>
      <c r="D137" s="49" t="s">
        <v>29</v>
      </c>
      <c r="E137" s="50">
        <v>44782</v>
      </c>
      <c r="F137" s="58" t="s">
        <v>245</v>
      </c>
      <c r="G137" s="72" t="s">
        <v>86</v>
      </c>
      <c r="H137" s="73" t="s">
        <v>23</v>
      </c>
      <c r="I137" s="44" t="s">
        <v>330</v>
      </c>
      <c r="J137" s="3" t="s">
        <v>157</v>
      </c>
      <c r="K137" s="99">
        <v>1229700</v>
      </c>
      <c r="L137" s="100" t="s">
        <v>132</v>
      </c>
      <c r="M137" s="49">
        <v>1056</v>
      </c>
      <c r="N137" s="40" t="s">
        <v>20</v>
      </c>
      <c r="O137" s="41">
        <v>2022000740</v>
      </c>
      <c r="P137" s="52">
        <v>45138</v>
      </c>
      <c r="Q137" s="52">
        <v>45138</v>
      </c>
      <c r="R137" s="49">
        <v>4</v>
      </c>
      <c r="S137" s="121">
        <v>1224405</v>
      </c>
      <c r="T137" s="41" t="s">
        <v>127</v>
      </c>
      <c r="U137" s="41"/>
      <c r="V137" s="3"/>
      <c r="W137" s="149" t="s">
        <v>111</v>
      </c>
      <c r="X137" s="121" t="s">
        <v>98</v>
      </c>
      <c r="Y137" s="121" t="s">
        <v>34</v>
      </c>
      <c r="Z137" s="170">
        <v>45027</v>
      </c>
      <c r="AA137" s="25">
        <f>INDEX($AC:$AC,MATCH(K137,$AB:$AB,0))</f>
        <v>44476.558680555558</v>
      </c>
      <c r="AB137" s="34">
        <v>1217494</v>
      </c>
      <c r="AC137" s="35">
        <v>43124.496631944443</v>
      </c>
      <c r="AD137" s="34"/>
      <c r="AE137" s="35"/>
    </row>
    <row r="138" spans="1:31" s="5" customFormat="1" x14ac:dyDescent="0.35">
      <c r="A138" s="48">
        <v>137</v>
      </c>
      <c r="B138" s="49">
        <v>229004</v>
      </c>
      <c r="C138" s="49" t="s">
        <v>95</v>
      </c>
      <c r="D138" s="49" t="s">
        <v>41</v>
      </c>
      <c r="E138" s="50">
        <v>44782</v>
      </c>
      <c r="F138" s="58" t="s">
        <v>154</v>
      </c>
      <c r="G138" s="72" t="s">
        <v>154</v>
      </c>
      <c r="H138" s="73" t="s">
        <v>23</v>
      </c>
      <c r="I138" s="44" t="s">
        <v>330</v>
      </c>
      <c r="J138" s="3" t="s">
        <v>157</v>
      </c>
      <c r="K138" s="99">
        <v>1216373</v>
      </c>
      <c r="L138" s="100">
        <v>2017</v>
      </c>
      <c r="M138" s="49">
        <v>1056</v>
      </c>
      <c r="N138" s="40" t="s">
        <v>20</v>
      </c>
      <c r="O138" s="41">
        <v>2022000740</v>
      </c>
      <c r="P138" s="52">
        <v>44839</v>
      </c>
      <c r="Q138" s="52">
        <v>44839</v>
      </c>
      <c r="R138" s="49">
        <v>4</v>
      </c>
      <c r="S138" s="121">
        <v>1207524</v>
      </c>
      <c r="T138" s="41" t="s">
        <v>127</v>
      </c>
      <c r="U138" s="41"/>
      <c r="V138" s="1">
        <v>45434</v>
      </c>
      <c r="W138" s="149" t="s">
        <v>32</v>
      </c>
      <c r="X138" s="121" t="s">
        <v>98</v>
      </c>
      <c r="Y138" s="121" t="s">
        <v>27</v>
      </c>
      <c r="Z138" s="170">
        <v>45029</v>
      </c>
      <c r="AA138" s="25">
        <f>INDEX($AC:$AC,MATCH(K138,$AB:$AB,0))</f>
        <v>43124.496631944443</v>
      </c>
      <c r="AB138" s="34">
        <v>1217120</v>
      </c>
      <c r="AC138" s="35">
        <v>43124.496631944443</v>
      </c>
      <c r="AD138" s="34"/>
      <c r="AE138" s="35"/>
    </row>
    <row r="139" spans="1:31" s="5" customFormat="1" x14ac:dyDescent="0.35">
      <c r="A139" s="48">
        <v>138</v>
      </c>
      <c r="B139" s="49">
        <v>229005</v>
      </c>
      <c r="C139" s="49" t="s">
        <v>64</v>
      </c>
      <c r="D139" s="49" t="s">
        <v>41</v>
      </c>
      <c r="E139" s="50">
        <v>44783</v>
      </c>
      <c r="F139" s="58" t="s">
        <v>154</v>
      </c>
      <c r="G139" s="72" t="s">
        <v>154</v>
      </c>
      <c r="H139" s="73" t="s">
        <v>23</v>
      </c>
      <c r="I139" s="44" t="s">
        <v>330</v>
      </c>
      <c r="J139" s="3" t="s">
        <v>157</v>
      </c>
      <c r="K139" s="94">
        <v>1208207</v>
      </c>
      <c r="L139" s="100">
        <v>2015</v>
      </c>
      <c r="M139" s="49">
        <v>1056</v>
      </c>
      <c r="N139" s="40" t="s">
        <v>20</v>
      </c>
      <c r="O139" s="41">
        <v>2022000740</v>
      </c>
      <c r="P139" s="52">
        <v>45145</v>
      </c>
      <c r="Q139" s="52">
        <v>45145</v>
      </c>
      <c r="R139" s="49">
        <v>4</v>
      </c>
      <c r="S139" s="121">
        <v>1208212</v>
      </c>
      <c r="T139" s="41" t="s">
        <v>127</v>
      </c>
      <c r="U139" s="41"/>
      <c r="V139" s="166">
        <v>45434</v>
      </c>
      <c r="W139" s="149" t="s">
        <v>170</v>
      </c>
      <c r="X139" s="121" t="s">
        <v>98</v>
      </c>
      <c r="Y139" s="121" t="s">
        <v>29</v>
      </c>
      <c r="Z139" s="170">
        <v>45029</v>
      </c>
      <c r="AA139" s="25">
        <f>INDEX($AC:$AC,MATCH(K139,$AB:$AB,0))</f>
        <v>42968.517199074071</v>
      </c>
      <c r="AB139" s="34">
        <v>1217115</v>
      </c>
      <c r="AC139" s="35">
        <v>43124.496631944443</v>
      </c>
      <c r="AD139" s="34"/>
      <c r="AE139" s="35"/>
    </row>
    <row r="140" spans="1:31" s="5" customFormat="1" x14ac:dyDescent="0.35">
      <c r="A140" s="48">
        <v>139</v>
      </c>
      <c r="B140" s="49">
        <v>229165</v>
      </c>
      <c r="C140" s="49" t="s">
        <v>120</v>
      </c>
      <c r="D140" s="49" t="s">
        <v>34</v>
      </c>
      <c r="E140" s="50">
        <v>44809</v>
      </c>
      <c r="F140" s="58" t="s">
        <v>246</v>
      </c>
      <c r="G140" s="72" t="s">
        <v>70</v>
      </c>
      <c r="H140" s="73" t="s">
        <v>23</v>
      </c>
      <c r="I140" s="44" t="s">
        <v>330</v>
      </c>
      <c r="J140" s="3" t="s">
        <v>157</v>
      </c>
      <c r="K140" s="94">
        <v>1218493</v>
      </c>
      <c r="L140" s="100">
        <v>2018</v>
      </c>
      <c r="M140" s="49">
        <v>1056</v>
      </c>
      <c r="N140" s="158">
        <v>44815</v>
      </c>
      <c r="O140" s="161">
        <v>2022000727</v>
      </c>
      <c r="P140" s="52">
        <v>44830</v>
      </c>
      <c r="Q140" s="52">
        <v>44830</v>
      </c>
      <c r="R140" s="49">
        <v>4</v>
      </c>
      <c r="S140" s="121">
        <v>1216460</v>
      </c>
      <c r="T140" s="41" t="s">
        <v>94</v>
      </c>
      <c r="U140" s="41"/>
      <c r="V140" s="3"/>
      <c r="W140" s="3" t="s">
        <v>92</v>
      </c>
      <c r="X140" s="121" t="s">
        <v>128</v>
      </c>
      <c r="Y140" s="121" t="s">
        <v>29</v>
      </c>
      <c r="Z140" s="170">
        <v>45073</v>
      </c>
      <c r="AA140" s="25">
        <f>INDEX($AC:$AC,MATCH(K140,$AB:$AB,0))</f>
        <v>43497.462465277778</v>
      </c>
      <c r="AB140" s="34">
        <v>1217123</v>
      </c>
      <c r="AC140" s="35">
        <v>43124.496631944443</v>
      </c>
      <c r="AD140" s="34"/>
      <c r="AE140" s="35"/>
    </row>
    <row r="141" spans="1:31" s="5" customFormat="1" x14ac:dyDescent="0.35">
      <c r="A141" s="48">
        <v>140</v>
      </c>
      <c r="B141" s="49">
        <v>229164</v>
      </c>
      <c r="C141" s="49" t="s">
        <v>81</v>
      </c>
      <c r="D141" s="49" t="s">
        <v>34</v>
      </c>
      <c r="E141" s="50">
        <v>44809</v>
      </c>
      <c r="F141" s="58" t="s">
        <v>247</v>
      </c>
      <c r="G141" s="72" t="s">
        <v>86</v>
      </c>
      <c r="H141" s="73" t="s">
        <v>23</v>
      </c>
      <c r="I141" s="44" t="s">
        <v>330</v>
      </c>
      <c r="J141" s="3" t="s">
        <v>157</v>
      </c>
      <c r="K141" s="99">
        <v>1218092</v>
      </c>
      <c r="L141" s="100">
        <v>2018</v>
      </c>
      <c r="M141" s="49">
        <v>1056</v>
      </c>
      <c r="N141" s="158">
        <v>44815</v>
      </c>
      <c r="O141" s="161">
        <v>2022000727</v>
      </c>
      <c r="P141" s="52">
        <v>44829</v>
      </c>
      <c r="Q141" s="52">
        <v>44829</v>
      </c>
      <c r="R141" s="49">
        <v>4</v>
      </c>
      <c r="S141" s="121">
        <v>1218495</v>
      </c>
      <c r="T141" s="41" t="s">
        <v>94</v>
      </c>
      <c r="U141" s="41"/>
      <c r="V141" s="3"/>
      <c r="W141" s="3" t="s">
        <v>92</v>
      </c>
      <c r="X141" s="121" t="s">
        <v>125</v>
      </c>
      <c r="Y141" s="121" t="s">
        <v>29</v>
      </c>
      <c r="Z141" s="170">
        <v>45102</v>
      </c>
      <c r="AA141" s="25">
        <f>INDEX($AC:$AC,MATCH(K141,$AB:$AB,0))</f>
        <v>43087.462465277778</v>
      </c>
      <c r="AB141" s="34">
        <v>1217113</v>
      </c>
      <c r="AC141" s="35">
        <v>43124.496631944443</v>
      </c>
      <c r="AD141" s="34"/>
      <c r="AE141" s="35"/>
    </row>
    <row r="142" spans="1:31" s="5" customFormat="1" x14ac:dyDescent="0.35">
      <c r="A142" s="48">
        <v>141</v>
      </c>
      <c r="B142" s="49">
        <v>229180</v>
      </c>
      <c r="C142" s="49" t="s">
        <v>38</v>
      </c>
      <c r="D142" s="49" t="s">
        <v>21</v>
      </c>
      <c r="E142" s="50">
        <v>44809</v>
      </c>
      <c r="F142" s="58" t="s">
        <v>238</v>
      </c>
      <c r="G142" s="72" t="s">
        <v>154</v>
      </c>
      <c r="H142" s="73" t="s">
        <v>141</v>
      </c>
      <c r="I142" s="44" t="s">
        <v>330</v>
      </c>
      <c r="J142" s="3" t="s">
        <v>157</v>
      </c>
      <c r="K142" s="99">
        <v>1208203</v>
      </c>
      <c r="L142" s="100">
        <v>2015</v>
      </c>
      <c r="M142" s="49">
        <v>1056</v>
      </c>
      <c r="N142" s="158">
        <v>44815</v>
      </c>
      <c r="O142" s="161">
        <v>2022000727</v>
      </c>
      <c r="P142" s="52">
        <v>44839</v>
      </c>
      <c r="Q142" s="133">
        <v>44839</v>
      </c>
      <c r="R142" s="49">
        <v>4</v>
      </c>
      <c r="S142" s="121">
        <v>1218098</v>
      </c>
      <c r="T142" s="41" t="s">
        <v>94</v>
      </c>
      <c r="U142" s="41"/>
      <c r="V142" s="3"/>
      <c r="W142" s="3" t="s">
        <v>92</v>
      </c>
      <c r="X142" s="121"/>
      <c r="Y142" s="121"/>
      <c r="Z142" s="175"/>
      <c r="AA142" s="25">
        <f>INDEX($AC:$AC,MATCH(K142,$AB:$AB,0))</f>
        <v>42968.530081018522</v>
      </c>
      <c r="AB142" s="34">
        <v>1217119</v>
      </c>
      <c r="AC142" s="35">
        <v>43124.496631944443</v>
      </c>
      <c r="AD142" s="34"/>
      <c r="AE142" s="35"/>
    </row>
    <row r="143" spans="1:31" s="5" customFormat="1" x14ac:dyDescent="0.35">
      <c r="A143" s="48">
        <v>142</v>
      </c>
      <c r="B143" s="49">
        <v>229375</v>
      </c>
      <c r="C143" s="49" t="s">
        <v>56</v>
      </c>
      <c r="D143" s="49" t="s">
        <v>21</v>
      </c>
      <c r="E143" s="50">
        <v>44817</v>
      </c>
      <c r="F143" s="58" t="s">
        <v>244</v>
      </c>
      <c r="G143" s="72" t="s">
        <v>126</v>
      </c>
      <c r="H143" s="73" t="s">
        <v>23</v>
      </c>
      <c r="I143" s="44" t="s">
        <v>330</v>
      </c>
      <c r="J143" s="3" t="s">
        <v>157</v>
      </c>
      <c r="K143" s="94">
        <v>1217760</v>
      </c>
      <c r="L143" s="100">
        <v>2018</v>
      </c>
      <c r="M143" s="49">
        <v>1056</v>
      </c>
      <c r="N143" s="158">
        <v>44819</v>
      </c>
      <c r="O143" s="41">
        <v>2022000742</v>
      </c>
      <c r="P143" s="52">
        <v>44829</v>
      </c>
      <c r="Q143" s="52">
        <v>44829</v>
      </c>
      <c r="R143" s="49">
        <v>4</v>
      </c>
      <c r="S143" s="121">
        <v>1207873</v>
      </c>
      <c r="T143" s="41" t="s">
        <v>94</v>
      </c>
      <c r="U143" s="41"/>
      <c r="V143" s="1">
        <v>45434</v>
      </c>
      <c r="W143" s="47" t="s">
        <v>171</v>
      </c>
      <c r="X143" s="121" t="s">
        <v>122</v>
      </c>
      <c r="Y143" s="121" t="s">
        <v>29</v>
      </c>
      <c r="Z143" s="170">
        <v>45136</v>
      </c>
      <c r="AA143" s="25">
        <f>INDEX($AC:$AC,MATCH(K143,$AB:$AB,0))</f>
        <v>43124.496631944443</v>
      </c>
      <c r="AB143" s="34">
        <v>1217127</v>
      </c>
      <c r="AC143" s="35">
        <v>43124.496631944443</v>
      </c>
      <c r="AD143" s="34"/>
      <c r="AE143" s="35"/>
    </row>
    <row r="144" spans="1:31" s="5" customFormat="1" x14ac:dyDescent="0.35">
      <c r="A144" s="48">
        <v>143</v>
      </c>
      <c r="B144" s="49">
        <v>229376</v>
      </c>
      <c r="C144" s="49" t="s">
        <v>56</v>
      </c>
      <c r="D144" s="49" t="s">
        <v>41</v>
      </c>
      <c r="E144" s="50">
        <v>44817</v>
      </c>
      <c r="F144" s="58" t="s">
        <v>244</v>
      </c>
      <c r="G144" s="72" t="s">
        <v>126</v>
      </c>
      <c r="H144" s="73" t="s">
        <v>23</v>
      </c>
      <c r="I144" s="44" t="s">
        <v>330</v>
      </c>
      <c r="J144" s="3" t="s">
        <v>157</v>
      </c>
      <c r="K144" s="94">
        <v>1217755</v>
      </c>
      <c r="L144" s="100">
        <v>2018</v>
      </c>
      <c r="M144" s="49">
        <v>1056</v>
      </c>
      <c r="N144" s="158">
        <v>44819</v>
      </c>
      <c r="O144" s="41">
        <v>2022000742</v>
      </c>
      <c r="P144" s="52">
        <v>44829</v>
      </c>
      <c r="Q144" s="52">
        <v>44829</v>
      </c>
      <c r="R144" s="49">
        <v>4</v>
      </c>
      <c r="S144" s="121">
        <v>1216435</v>
      </c>
      <c r="T144" s="41" t="s">
        <v>94</v>
      </c>
      <c r="U144" s="41"/>
      <c r="V144" s="1">
        <v>45434</v>
      </c>
      <c r="W144" s="3" t="s">
        <v>32</v>
      </c>
      <c r="X144" s="121" t="s">
        <v>128</v>
      </c>
      <c r="Y144" s="121" t="s">
        <v>41</v>
      </c>
      <c r="Z144" s="170">
        <v>45073</v>
      </c>
      <c r="AA144" s="25">
        <f>INDEX($AC:$AC,MATCH(K144,$AB:$AB,0))</f>
        <v>43087.462465277778</v>
      </c>
      <c r="AB144" s="34">
        <v>1217492</v>
      </c>
      <c r="AC144" s="35">
        <v>43124.496631944443</v>
      </c>
      <c r="AD144" s="34"/>
      <c r="AE144" s="35"/>
    </row>
    <row r="145" spans="1:31" s="5" customFormat="1" x14ac:dyDescent="0.35">
      <c r="A145" s="48">
        <v>144</v>
      </c>
      <c r="B145" s="49">
        <v>229460</v>
      </c>
      <c r="C145" s="49" t="s">
        <v>73</v>
      </c>
      <c r="D145" s="49" t="s">
        <v>21</v>
      </c>
      <c r="E145" s="50">
        <v>44822</v>
      </c>
      <c r="F145" s="58" t="s">
        <v>248</v>
      </c>
      <c r="G145" s="72" t="s">
        <v>82</v>
      </c>
      <c r="H145" s="73" t="s">
        <v>23</v>
      </c>
      <c r="I145" s="44" t="s">
        <v>330</v>
      </c>
      <c r="J145" s="3" t="s">
        <v>157</v>
      </c>
      <c r="K145" s="94">
        <v>1218079</v>
      </c>
      <c r="L145" s="100">
        <v>2018</v>
      </c>
      <c r="M145" s="49">
        <v>1056</v>
      </c>
      <c r="N145" s="158">
        <v>44824</v>
      </c>
      <c r="O145" s="41">
        <v>2022000742</v>
      </c>
      <c r="P145" s="52">
        <v>44829</v>
      </c>
      <c r="Q145" s="52">
        <v>44829</v>
      </c>
      <c r="R145" s="49">
        <v>4</v>
      </c>
      <c r="S145" s="121">
        <v>1207866</v>
      </c>
      <c r="T145" s="41" t="s">
        <v>94</v>
      </c>
      <c r="U145" s="41"/>
      <c r="V145" s="1">
        <v>45434</v>
      </c>
      <c r="W145" s="3" t="s">
        <v>172</v>
      </c>
      <c r="X145" s="121" t="s">
        <v>80</v>
      </c>
      <c r="Y145" s="121" t="s">
        <v>45</v>
      </c>
      <c r="Z145" s="170">
        <v>45081</v>
      </c>
      <c r="AA145" s="25">
        <f>INDEX($AC:$AC,MATCH(K145,$AB:$AB,0))</f>
        <v>43124.496631944443</v>
      </c>
      <c r="AB145" s="34">
        <v>1217474</v>
      </c>
      <c r="AC145" s="35">
        <v>43124.496631944443</v>
      </c>
      <c r="AD145" s="34"/>
      <c r="AE145" s="35"/>
    </row>
    <row r="146" spans="1:31" s="5" customFormat="1" x14ac:dyDescent="0.35">
      <c r="A146" s="48">
        <v>145</v>
      </c>
      <c r="B146" s="49">
        <v>229559</v>
      </c>
      <c r="C146" s="49" t="s">
        <v>73</v>
      </c>
      <c r="D146" s="49" t="s">
        <v>29</v>
      </c>
      <c r="E146" s="50">
        <v>44829</v>
      </c>
      <c r="F146" s="58" t="s">
        <v>248</v>
      </c>
      <c r="G146" s="72" t="s">
        <v>82</v>
      </c>
      <c r="H146" s="73" t="s">
        <v>23</v>
      </c>
      <c r="I146" s="44" t="s">
        <v>330</v>
      </c>
      <c r="J146" s="3" t="s">
        <v>157</v>
      </c>
      <c r="K146" s="94">
        <v>1217768</v>
      </c>
      <c r="L146" s="100">
        <v>2018</v>
      </c>
      <c r="M146" s="49">
        <v>1056</v>
      </c>
      <c r="N146" s="158">
        <v>44833</v>
      </c>
      <c r="O146" s="41">
        <v>2022000742</v>
      </c>
      <c r="P146" s="133">
        <v>44833</v>
      </c>
      <c r="Q146" s="52">
        <v>44833</v>
      </c>
      <c r="R146" s="49">
        <v>4</v>
      </c>
      <c r="S146" s="121">
        <v>1216434</v>
      </c>
      <c r="T146" s="41" t="s">
        <v>94</v>
      </c>
      <c r="U146" s="41"/>
      <c r="V146" s="1">
        <v>45434</v>
      </c>
      <c r="W146" s="3" t="s">
        <v>172</v>
      </c>
      <c r="X146" s="121" t="s">
        <v>128</v>
      </c>
      <c r="Y146" s="121" t="s">
        <v>27</v>
      </c>
      <c r="Z146" s="170">
        <v>45073</v>
      </c>
      <c r="AA146" s="25">
        <f>INDEX($AC:$AC,MATCH(K146,$AB:$AB,0))</f>
        <v>43124.496631944443</v>
      </c>
      <c r="AB146" s="34">
        <v>1216465</v>
      </c>
      <c r="AC146" s="35">
        <v>43124.496631944443</v>
      </c>
      <c r="AD146" s="34"/>
      <c r="AE146" s="35"/>
    </row>
    <row r="147" spans="1:31" s="5" customFormat="1" x14ac:dyDescent="0.35">
      <c r="A147" s="48">
        <v>146</v>
      </c>
      <c r="B147" s="49">
        <v>248350</v>
      </c>
      <c r="C147" s="49" t="s">
        <v>63</v>
      </c>
      <c r="D147" s="49" t="s">
        <v>27</v>
      </c>
      <c r="E147" s="50">
        <v>44835</v>
      </c>
      <c r="F147" s="58" t="s">
        <v>249</v>
      </c>
      <c r="G147" s="72" t="s">
        <v>124</v>
      </c>
      <c r="H147" s="73" t="s">
        <v>23</v>
      </c>
      <c r="I147" s="44" t="s">
        <v>330</v>
      </c>
      <c r="J147" s="3" t="s">
        <v>157</v>
      </c>
      <c r="K147" s="99">
        <v>1217867</v>
      </c>
      <c r="L147" s="100">
        <v>2018</v>
      </c>
      <c r="M147" s="49">
        <v>1056</v>
      </c>
      <c r="N147" s="158">
        <v>44837</v>
      </c>
      <c r="O147" s="41">
        <v>2022000742</v>
      </c>
      <c r="P147" s="52">
        <v>44838</v>
      </c>
      <c r="Q147" s="52">
        <v>44838</v>
      </c>
      <c r="R147" s="49">
        <v>4</v>
      </c>
      <c r="S147" s="121">
        <v>1216464</v>
      </c>
      <c r="T147" s="41" t="s">
        <v>94</v>
      </c>
      <c r="U147" s="41"/>
      <c r="V147" s="1">
        <v>45434</v>
      </c>
      <c r="W147" s="3" t="s">
        <v>176</v>
      </c>
      <c r="X147" s="121" t="s">
        <v>80</v>
      </c>
      <c r="Y147" s="121" t="s">
        <v>41</v>
      </c>
      <c r="Z147" s="170">
        <v>45081</v>
      </c>
      <c r="AA147" s="25">
        <f>INDEX($AC:$AC,MATCH(K147,$AB:$AB,0))</f>
        <v>43087.462465277778</v>
      </c>
      <c r="AB147" s="34">
        <v>1216622</v>
      </c>
      <c r="AC147" s="35">
        <v>43124.496631944443</v>
      </c>
      <c r="AD147" s="34"/>
      <c r="AE147" s="35"/>
    </row>
    <row r="148" spans="1:31" s="5" customFormat="1" x14ac:dyDescent="0.35">
      <c r="A148" s="48">
        <v>147</v>
      </c>
      <c r="B148" s="49">
        <v>248489</v>
      </c>
      <c r="C148" s="49" t="s">
        <v>75</v>
      </c>
      <c r="D148" s="49" t="s">
        <v>34</v>
      </c>
      <c r="E148" s="50">
        <v>44854</v>
      </c>
      <c r="F148" s="58" t="s">
        <v>154</v>
      </c>
      <c r="G148" s="61" t="s">
        <v>334</v>
      </c>
      <c r="H148" s="73" t="s">
        <v>335</v>
      </c>
      <c r="I148" s="5" t="s">
        <v>328</v>
      </c>
      <c r="J148" s="3" t="s">
        <v>157</v>
      </c>
      <c r="K148" s="99">
        <v>1217121</v>
      </c>
      <c r="L148" s="100">
        <v>2017</v>
      </c>
      <c r="M148" s="49">
        <v>1056</v>
      </c>
      <c r="N148" s="159" t="s">
        <v>20</v>
      </c>
      <c r="O148" s="41" t="s">
        <v>20</v>
      </c>
      <c r="P148" s="131" t="s">
        <v>132</v>
      </c>
      <c r="Q148" s="131" t="s">
        <v>132</v>
      </c>
      <c r="R148" s="49" t="s">
        <v>20</v>
      </c>
      <c r="S148" s="132" t="s">
        <v>132</v>
      </c>
      <c r="T148" s="41" t="s">
        <v>20</v>
      </c>
      <c r="U148" s="41" t="s">
        <v>87</v>
      </c>
      <c r="V148" s="41" t="s">
        <v>132</v>
      </c>
      <c r="W148" s="3" t="s">
        <v>334</v>
      </c>
      <c r="X148" s="121" t="s">
        <v>20</v>
      </c>
      <c r="Y148" s="121" t="s">
        <v>20</v>
      </c>
      <c r="Z148" s="175"/>
      <c r="AA148" s="25">
        <f>INDEX($AC:$AC,MATCH(K148,$AB:$AB,0))</f>
        <v>43087.462465277778</v>
      </c>
      <c r="AB148" s="34">
        <v>1217110</v>
      </c>
      <c r="AC148" s="35">
        <v>43124.496631944443</v>
      </c>
      <c r="AD148" s="34"/>
      <c r="AE148" s="35"/>
    </row>
    <row r="149" spans="1:31" s="5" customFormat="1" x14ac:dyDescent="0.35">
      <c r="A149" s="48">
        <v>148</v>
      </c>
      <c r="B149" s="49">
        <v>249008</v>
      </c>
      <c r="C149" s="49" t="s">
        <v>65</v>
      </c>
      <c r="D149" s="49" t="s">
        <v>27</v>
      </c>
      <c r="E149" s="50">
        <v>44878</v>
      </c>
      <c r="F149" s="58" t="s">
        <v>154</v>
      </c>
      <c r="G149" s="72" t="s">
        <v>154</v>
      </c>
      <c r="H149" s="73" t="s">
        <v>23</v>
      </c>
      <c r="I149" s="44" t="s">
        <v>330</v>
      </c>
      <c r="J149" s="3" t="s">
        <v>157</v>
      </c>
      <c r="K149" s="94">
        <v>1207319</v>
      </c>
      <c r="L149" s="100">
        <v>2015</v>
      </c>
      <c r="M149" s="49">
        <v>1056</v>
      </c>
      <c r="N149" s="158">
        <v>44882</v>
      </c>
      <c r="O149" s="161">
        <v>2022000765</v>
      </c>
      <c r="P149" s="52">
        <v>44881</v>
      </c>
      <c r="Q149" s="52">
        <v>44881</v>
      </c>
      <c r="R149" s="49">
        <v>4</v>
      </c>
      <c r="S149" s="121">
        <v>1206431</v>
      </c>
      <c r="T149" s="41" t="s">
        <v>94</v>
      </c>
      <c r="U149" s="41"/>
      <c r="V149" s="1">
        <v>45434</v>
      </c>
      <c r="W149" s="3" t="s">
        <v>32</v>
      </c>
      <c r="X149" s="121" t="s">
        <v>128</v>
      </c>
      <c r="Y149" s="121" t="s">
        <v>21</v>
      </c>
      <c r="Z149" s="170">
        <v>45073</v>
      </c>
      <c r="AA149" s="25">
        <f>INDEX($AC:$AC,MATCH(K149,$AB:$AB,0))</f>
        <v>43087.462465277778</v>
      </c>
      <c r="AB149" s="34">
        <v>1216621</v>
      </c>
      <c r="AC149" s="35">
        <v>43124.496631944443</v>
      </c>
      <c r="AD149" s="34"/>
      <c r="AE149" s="35"/>
    </row>
    <row r="150" spans="1:31" s="5" customFormat="1" x14ac:dyDescent="0.35">
      <c r="A150" s="48">
        <v>149</v>
      </c>
      <c r="B150" s="49">
        <v>249009</v>
      </c>
      <c r="C150" s="49" t="s">
        <v>65</v>
      </c>
      <c r="D150" s="49" t="s">
        <v>45</v>
      </c>
      <c r="E150" s="50">
        <v>44878</v>
      </c>
      <c r="F150" s="58" t="s">
        <v>154</v>
      </c>
      <c r="G150" s="72" t="s">
        <v>154</v>
      </c>
      <c r="H150" s="73" t="s">
        <v>23</v>
      </c>
      <c r="I150" s="44" t="s">
        <v>330</v>
      </c>
      <c r="J150" s="3" t="s">
        <v>157</v>
      </c>
      <c r="K150" s="99">
        <v>1207871</v>
      </c>
      <c r="L150" s="100">
        <v>2015</v>
      </c>
      <c r="M150" s="49">
        <v>1056</v>
      </c>
      <c r="N150" s="158">
        <v>44882</v>
      </c>
      <c r="O150" s="161">
        <v>2022000765</v>
      </c>
      <c r="P150" s="52">
        <v>44881</v>
      </c>
      <c r="Q150" s="52">
        <v>44881</v>
      </c>
      <c r="R150" s="49">
        <v>4</v>
      </c>
      <c r="S150" s="121">
        <v>1207868</v>
      </c>
      <c r="T150" s="41" t="s">
        <v>94</v>
      </c>
      <c r="U150" s="41"/>
      <c r="V150" s="1">
        <v>45434</v>
      </c>
      <c r="W150" s="3" t="s">
        <v>32</v>
      </c>
      <c r="X150" s="121" t="s">
        <v>80</v>
      </c>
      <c r="Y150" s="121" t="s">
        <v>27</v>
      </c>
      <c r="Z150" s="170">
        <v>45082</v>
      </c>
      <c r="AA150" s="25">
        <f>INDEX($AC:$AC,MATCH(K150,$AB:$AB,0))</f>
        <v>43087.457731481481</v>
      </c>
      <c r="AB150" s="34">
        <v>1217131</v>
      </c>
      <c r="AC150" s="35">
        <v>43124.496631944443</v>
      </c>
      <c r="AD150" s="34"/>
      <c r="AE150" s="35"/>
    </row>
    <row r="151" spans="1:31" s="5" customFormat="1" x14ac:dyDescent="0.35">
      <c r="A151" s="48">
        <v>150</v>
      </c>
      <c r="B151" s="49">
        <v>249004</v>
      </c>
      <c r="C151" s="49" t="s">
        <v>102</v>
      </c>
      <c r="D151" s="49" t="s">
        <v>41</v>
      </c>
      <c r="E151" s="50">
        <v>44878</v>
      </c>
      <c r="F151" s="58" t="s">
        <v>190</v>
      </c>
      <c r="G151" s="72" t="s">
        <v>70</v>
      </c>
      <c r="H151" s="73" t="s">
        <v>23</v>
      </c>
      <c r="I151" s="44" t="s">
        <v>330</v>
      </c>
      <c r="J151" s="3" t="s">
        <v>157</v>
      </c>
      <c r="K151" s="94">
        <v>1218167</v>
      </c>
      <c r="L151" s="100">
        <v>2018</v>
      </c>
      <c r="M151" s="49">
        <v>1056</v>
      </c>
      <c r="N151" s="158">
        <v>44882</v>
      </c>
      <c r="O151" s="161">
        <v>2022000765</v>
      </c>
      <c r="P151" s="52">
        <v>44881</v>
      </c>
      <c r="Q151" s="52">
        <v>44881</v>
      </c>
      <c r="R151" s="49">
        <v>4</v>
      </c>
      <c r="S151" s="121">
        <v>1207519</v>
      </c>
      <c r="T151" s="41" t="s">
        <v>94</v>
      </c>
      <c r="U151" s="41"/>
      <c r="V151" s="1">
        <v>45434</v>
      </c>
      <c r="W151" s="3" t="s">
        <v>167</v>
      </c>
      <c r="X151" s="121" t="s">
        <v>118</v>
      </c>
      <c r="Y151" s="121" t="s">
        <v>21</v>
      </c>
      <c r="Z151" s="170">
        <v>45132</v>
      </c>
      <c r="AA151" s="25">
        <f>INDEX($AC:$AC,MATCH(K151,$AB:$AB,0))</f>
        <v>43497.462465277778</v>
      </c>
      <c r="AB151" s="34">
        <v>1217763</v>
      </c>
      <c r="AC151" s="35">
        <v>43087.462465277778</v>
      </c>
      <c r="AD151" s="34"/>
      <c r="AE151" s="35"/>
    </row>
    <row r="152" spans="1:31" s="5" customFormat="1" x14ac:dyDescent="0.35">
      <c r="A152" s="48">
        <v>151</v>
      </c>
      <c r="B152" s="49">
        <v>249046</v>
      </c>
      <c r="C152" s="49" t="s">
        <v>55</v>
      </c>
      <c r="D152" s="49" t="s">
        <v>29</v>
      </c>
      <c r="E152" s="50">
        <v>44887</v>
      </c>
      <c r="F152" s="58" t="s">
        <v>154</v>
      </c>
      <c r="G152" s="61" t="s">
        <v>334</v>
      </c>
      <c r="H152" s="73" t="s">
        <v>335</v>
      </c>
      <c r="I152" s="5" t="s">
        <v>328</v>
      </c>
      <c r="J152" s="3" t="s">
        <v>157</v>
      </c>
      <c r="K152" s="99">
        <v>1207869</v>
      </c>
      <c r="L152" s="100">
        <v>2015</v>
      </c>
      <c r="M152" s="49">
        <v>1056</v>
      </c>
      <c r="N152" s="159" t="s">
        <v>20</v>
      </c>
      <c r="O152" s="41" t="s">
        <v>20</v>
      </c>
      <c r="P152" s="131" t="s">
        <v>132</v>
      </c>
      <c r="Q152" s="131" t="s">
        <v>132</v>
      </c>
      <c r="R152" s="49" t="s">
        <v>20</v>
      </c>
      <c r="S152" s="132" t="s">
        <v>132</v>
      </c>
      <c r="T152" s="41" t="s">
        <v>20</v>
      </c>
      <c r="U152" s="41" t="s">
        <v>87</v>
      </c>
      <c r="V152" s="41" t="s">
        <v>132</v>
      </c>
      <c r="W152" s="3" t="s">
        <v>334</v>
      </c>
      <c r="X152" s="121"/>
      <c r="Y152" s="121"/>
      <c r="Z152" s="92"/>
      <c r="AA152" s="25">
        <f>INDEX($AC:$AC,MATCH(K152,$AB:$AB,0))</f>
        <v>42968.532546296294</v>
      </c>
      <c r="AB152" s="34">
        <v>1217757</v>
      </c>
      <c r="AC152" s="35">
        <v>43087.462465277778</v>
      </c>
      <c r="AD152" s="34"/>
      <c r="AE152" s="35"/>
    </row>
    <row r="153" spans="1:31" s="5" customFormat="1" x14ac:dyDescent="0.35">
      <c r="A153" s="48">
        <v>152</v>
      </c>
      <c r="B153" s="49">
        <v>251036</v>
      </c>
      <c r="C153" s="49" t="s">
        <v>103</v>
      </c>
      <c r="D153" s="49" t="s">
        <v>41</v>
      </c>
      <c r="E153" s="50">
        <v>44895</v>
      </c>
      <c r="F153" s="58" t="s">
        <v>242</v>
      </c>
      <c r="G153" s="72" t="s">
        <v>153</v>
      </c>
      <c r="H153" s="73" t="s">
        <v>23</v>
      </c>
      <c r="I153" s="44" t="s">
        <v>330</v>
      </c>
      <c r="J153" s="3" t="s">
        <v>156</v>
      </c>
      <c r="K153" s="94">
        <v>1218176</v>
      </c>
      <c r="L153" s="100">
        <v>2018</v>
      </c>
      <c r="M153" s="49">
        <v>1056</v>
      </c>
      <c r="N153" s="158">
        <v>44917</v>
      </c>
      <c r="O153" s="161">
        <v>2023000775</v>
      </c>
      <c r="P153" s="52">
        <v>45288</v>
      </c>
      <c r="Q153" s="52">
        <v>45288</v>
      </c>
      <c r="R153" s="49">
        <v>4</v>
      </c>
      <c r="S153" s="121">
        <v>1235856</v>
      </c>
      <c r="T153" s="41" t="s">
        <v>94</v>
      </c>
      <c r="U153" s="41"/>
      <c r="V153" s="1">
        <v>45457</v>
      </c>
      <c r="W153" s="3" t="s">
        <v>32</v>
      </c>
      <c r="X153" s="121" t="s">
        <v>49</v>
      </c>
      <c r="Y153" s="121" t="s">
        <v>27</v>
      </c>
      <c r="Z153" s="170">
        <v>45502</v>
      </c>
      <c r="AA153" s="25">
        <f>INDEX($AC:$AC,MATCH(K153,$AB:$AB,0))</f>
        <v>43497.462465277778</v>
      </c>
      <c r="AB153" s="34">
        <v>1217774</v>
      </c>
      <c r="AC153" s="35">
        <v>43087.462465277778</v>
      </c>
      <c r="AD153" s="34"/>
      <c r="AE153" s="35"/>
    </row>
    <row r="154" spans="1:31" s="5" customFormat="1" x14ac:dyDescent="0.35">
      <c r="A154" s="48">
        <v>153</v>
      </c>
      <c r="B154" s="49">
        <v>248875</v>
      </c>
      <c r="C154" s="49" t="s">
        <v>49</v>
      </c>
      <c r="D154" s="49" t="s">
        <v>34</v>
      </c>
      <c r="E154" s="50">
        <v>44895</v>
      </c>
      <c r="F154" s="58" t="s">
        <v>250</v>
      </c>
      <c r="G154" s="72" t="s">
        <v>70</v>
      </c>
      <c r="H154" s="73" t="s">
        <v>23</v>
      </c>
      <c r="I154" s="44" t="s">
        <v>330</v>
      </c>
      <c r="J154" s="3" t="s">
        <v>157</v>
      </c>
      <c r="K154" s="99">
        <v>1218478</v>
      </c>
      <c r="L154" s="100">
        <v>2018</v>
      </c>
      <c r="M154" s="49">
        <v>1056</v>
      </c>
      <c r="N154" s="158">
        <v>44909</v>
      </c>
      <c r="O154" s="161">
        <v>2023000804</v>
      </c>
      <c r="P154" s="52">
        <v>44943</v>
      </c>
      <c r="Q154" s="52">
        <v>44943</v>
      </c>
      <c r="R154" s="49">
        <v>4</v>
      </c>
      <c r="S154" s="121">
        <v>1229702</v>
      </c>
      <c r="T154" s="41" t="s">
        <v>94</v>
      </c>
      <c r="U154" s="41"/>
      <c r="V154" s="1">
        <v>45434</v>
      </c>
      <c r="W154" s="3" t="s">
        <v>32</v>
      </c>
      <c r="X154" s="121" t="s">
        <v>122</v>
      </c>
      <c r="Y154" s="121" t="s">
        <v>21</v>
      </c>
      <c r="Z154" s="170">
        <v>45136</v>
      </c>
      <c r="AA154" s="25">
        <f>INDEX($AC:$AC,MATCH(K154,$AB:$AB,0))</f>
        <v>43497.462465277778</v>
      </c>
      <c r="AB154" s="34">
        <v>1217776</v>
      </c>
      <c r="AC154" s="35">
        <v>43087.462465277778</v>
      </c>
      <c r="AD154" s="34"/>
      <c r="AE154" s="35"/>
    </row>
    <row r="155" spans="1:31" s="5" customFormat="1" x14ac:dyDescent="0.35">
      <c r="A155" s="48">
        <v>154</v>
      </c>
      <c r="B155" s="49">
        <v>251058</v>
      </c>
      <c r="C155" s="49" t="s">
        <v>28</v>
      </c>
      <c r="D155" s="49" t="s">
        <v>21</v>
      </c>
      <c r="E155" s="50">
        <v>44901</v>
      </c>
      <c r="F155" s="58" t="s">
        <v>200</v>
      </c>
      <c r="G155" s="72" t="s">
        <v>107</v>
      </c>
      <c r="H155" s="73" t="s">
        <v>23</v>
      </c>
      <c r="I155" s="44" t="s">
        <v>330</v>
      </c>
      <c r="J155" s="3" t="s">
        <v>157</v>
      </c>
      <c r="K155" s="99">
        <v>1216446</v>
      </c>
      <c r="L155" s="100">
        <v>2017</v>
      </c>
      <c r="M155" s="49">
        <v>1056</v>
      </c>
      <c r="N155" s="158">
        <v>44907</v>
      </c>
      <c r="O155" s="161">
        <v>2022000765</v>
      </c>
      <c r="P155" s="52">
        <v>44917</v>
      </c>
      <c r="Q155" s="52">
        <v>44917</v>
      </c>
      <c r="R155" s="49">
        <v>4</v>
      </c>
      <c r="S155" s="121">
        <v>1207526</v>
      </c>
      <c r="T155" s="41" t="s">
        <v>94</v>
      </c>
      <c r="U155" s="41"/>
      <c r="V155" s="1">
        <v>45434</v>
      </c>
      <c r="W155" s="3" t="s">
        <v>181</v>
      </c>
      <c r="X155" s="121" t="s">
        <v>122</v>
      </c>
      <c r="Y155" s="121" t="s">
        <v>45</v>
      </c>
      <c r="Z155" s="170">
        <v>45136</v>
      </c>
      <c r="AA155" s="25">
        <f>INDEX($AC:$AC,MATCH(K155,$AB:$AB,0))</f>
        <v>43497.462465277778</v>
      </c>
      <c r="AB155" s="34">
        <v>1217755</v>
      </c>
      <c r="AC155" s="35">
        <v>43087.462465277778</v>
      </c>
      <c r="AD155" s="34"/>
      <c r="AE155" s="35"/>
    </row>
    <row r="156" spans="1:31" s="5" customFormat="1" x14ac:dyDescent="0.35">
      <c r="A156" s="48">
        <v>155</v>
      </c>
      <c r="B156" s="49">
        <v>251229</v>
      </c>
      <c r="C156" s="49" t="s">
        <v>38</v>
      </c>
      <c r="D156" s="49" t="s">
        <v>29</v>
      </c>
      <c r="E156" s="50">
        <v>44907</v>
      </c>
      <c r="F156" s="58" t="s">
        <v>200</v>
      </c>
      <c r="G156" s="72" t="s">
        <v>107</v>
      </c>
      <c r="H156" s="73" t="s">
        <v>23</v>
      </c>
      <c r="I156" s="44" t="s">
        <v>330</v>
      </c>
      <c r="J156" s="3" t="s">
        <v>157</v>
      </c>
      <c r="K156" s="99">
        <v>1207522</v>
      </c>
      <c r="L156" s="100">
        <v>2015</v>
      </c>
      <c r="M156" s="49">
        <v>1056</v>
      </c>
      <c r="N156" s="158">
        <v>44917</v>
      </c>
      <c r="O156" s="161">
        <v>2023000775</v>
      </c>
      <c r="P156" s="52">
        <v>44921</v>
      </c>
      <c r="Q156" s="52">
        <v>44921</v>
      </c>
      <c r="R156" s="49">
        <v>4</v>
      </c>
      <c r="S156" s="121">
        <v>1218192</v>
      </c>
      <c r="T156" s="41" t="s">
        <v>94</v>
      </c>
      <c r="U156" s="41"/>
      <c r="V156" s="1">
        <v>45434</v>
      </c>
      <c r="W156" s="3" t="s">
        <v>184</v>
      </c>
      <c r="X156" s="121" t="s">
        <v>128</v>
      </c>
      <c r="Y156" s="121" t="s">
        <v>45</v>
      </c>
      <c r="Z156" s="170">
        <v>45073</v>
      </c>
      <c r="AA156" s="25">
        <f>INDEX($AC:$AC,MATCH(K156,$AB:$AB,0))</f>
        <v>42720.76730324074</v>
      </c>
      <c r="AB156" s="34">
        <v>1216429</v>
      </c>
      <c r="AC156" s="35">
        <v>43087.462465277778</v>
      </c>
      <c r="AD156" s="34"/>
      <c r="AE156" s="35"/>
    </row>
    <row r="157" spans="1:31" s="5" customFormat="1" x14ac:dyDescent="0.35">
      <c r="A157" s="48">
        <v>156</v>
      </c>
      <c r="B157" s="49">
        <v>251410</v>
      </c>
      <c r="C157" s="49" t="s">
        <v>88</v>
      </c>
      <c r="D157" s="49" t="s">
        <v>29</v>
      </c>
      <c r="E157" s="50">
        <v>44916</v>
      </c>
      <c r="F157" s="58" t="s">
        <v>251</v>
      </c>
      <c r="G157" s="72" t="s">
        <v>154</v>
      </c>
      <c r="H157" s="73" t="s">
        <v>142</v>
      </c>
      <c r="I157" s="44" t="s">
        <v>330</v>
      </c>
      <c r="J157" s="3" t="s">
        <v>157</v>
      </c>
      <c r="K157" s="94">
        <v>1218099</v>
      </c>
      <c r="L157" s="100">
        <v>2018</v>
      </c>
      <c r="M157" s="49">
        <v>1056</v>
      </c>
      <c r="N157" s="158">
        <v>44930</v>
      </c>
      <c r="O157" s="161">
        <v>2023000775</v>
      </c>
      <c r="P157" s="52">
        <v>44922</v>
      </c>
      <c r="Q157" s="52">
        <v>44922</v>
      </c>
      <c r="R157" s="49">
        <v>4</v>
      </c>
      <c r="S157" s="121">
        <v>1208211</v>
      </c>
      <c r="T157" s="41" t="s">
        <v>94</v>
      </c>
      <c r="U157" s="41"/>
      <c r="V157" s="1">
        <v>45371</v>
      </c>
      <c r="W157" s="3" t="s">
        <v>32</v>
      </c>
      <c r="X157" s="121"/>
      <c r="Y157" s="121"/>
      <c r="Z157" s="175"/>
      <c r="AA157" s="25">
        <f>INDEX($AC:$AC,MATCH(K157,$AB:$AB,0))</f>
        <v>43124.496631944443</v>
      </c>
      <c r="AB157" s="34">
        <v>1217129</v>
      </c>
      <c r="AC157" s="35">
        <v>43087.462465277778</v>
      </c>
      <c r="AD157" s="34"/>
      <c r="AE157" s="35"/>
    </row>
    <row r="158" spans="1:31" s="5" customFormat="1" x14ac:dyDescent="0.35">
      <c r="A158" s="48">
        <v>157</v>
      </c>
      <c r="B158" s="49">
        <v>251411</v>
      </c>
      <c r="C158" s="49" t="s">
        <v>103</v>
      </c>
      <c r="D158" s="49" t="s">
        <v>29</v>
      </c>
      <c r="E158" s="50">
        <v>44916</v>
      </c>
      <c r="F158" s="58" t="s">
        <v>251</v>
      </c>
      <c r="G158" s="72" t="s">
        <v>154</v>
      </c>
      <c r="H158" s="73" t="s">
        <v>23</v>
      </c>
      <c r="I158" s="44" t="s">
        <v>330</v>
      </c>
      <c r="J158" s="3" t="s">
        <v>157</v>
      </c>
      <c r="K158" s="94">
        <v>1218489</v>
      </c>
      <c r="L158" s="100">
        <v>2018</v>
      </c>
      <c r="M158" s="49">
        <v>1056</v>
      </c>
      <c r="N158" s="158">
        <v>44930</v>
      </c>
      <c r="O158" s="161">
        <v>2023000775</v>
      </c>
      <c r="P158" s="52">
        <v>44950</v>
      </c>
      <c r="Q158" s="52">
        <v>44950</v>
      </c>
      <c r="R158" s="49">
        <v>4</v>
      </c>
      <c r="S158" s="121">
        <v>1218194</v>
      </c>
      <c r="T158" s="41" t="s">
        <v>94</v>
      </c>
      <c r="U158" s="41"/>
      <c r="V158" s="1">
        <v>45434</v>
      </c>
      <c r="W158" s="3" t="s">
        <v>32</v>
      </c>
      <c r="X158" s="121" t="s">
        <v>80</v>
      </c>
      <c r="Y158" s="121" t="s">
        <v>29</v>
      </c>
      <c r="Z158" s="170">
        <v>45082</v>
      </c>
      <c r="AA158" s="25">
        <f>INDEX($AC:$AC,MATCH(K158,$AB:$AB,0))</f>
        <v>43124.496631944443</v>
      </c>
      <c r="AB158" s="34">
        <v>1216623</v>
      </c>
      <c r="AC158" s="35">
        <v>43087.462465277778</v>
      </c>
      <c r="AD158" s="34"/>
      <c r="AE158" s="35"/>
    </row>
    <row r="159" spans="1:31" s="5" customFormat="1" x14ac:dyDescent="0.35">
      <c r="A159" s="48">
        <v>158</v>
      </c>
      <c r="B159" s="49">
        <v>251558</v>
      </c>
      <c r="C159" s="49" t="s">
        <v>28</v>
      </c>
      <c r="D159" s="49" t="s">
        <v>45</v>
      </c>
      <c r="E159" s="50">
        <v>44921</v>
      </c>
      <c r="F159" s="58" t="s">
        <v>251</v>
      </c>
      <c r="G159" s="72" t="s">
        <v>154</v>
      </c>
      <c r="H159" s="76" t="s">
        <v>23</v>
      </c>
      <c r="I159" s="44" t="s">
        <v>330</v>
      </c>
      <c r="J159" s="3" t="s">
        <v>157</v>
      </c>
      <c r="K159" s="94">
        <v>1216454</v>
      </c>
      <c r="L159" s="100">
        <v>2017</v>
      </c>
      <c r="M159" s="49">
        <v>1056</v>
      </c>
      <c r="N159" s="158">
        <v>44960</v>
      </c>
      <c r="O159" s="161">
        <v>2023000804</v>
      </c>
      <c r="P159" s="52">
        <v>44931</v>
      </c>
      <c r="Q159" s="52">
        <v>44931</v>
      </c>
      <c r="R159" s="49">
        <v>4</v>
      </c>
      <c r="S159" s="121">
        <v>1217859</v>
      </c>
      <c r="T159" s="41" t="s">
        <v>94</v>
      </c>
      <c r="U159" s="41"/>
      <c r="V159" s="1">
        <v>45371</v>
      </c>
      <c r="W159" s="3" t="s">
        <v>32</v>
      </c>
      <c r="X159" s="121" t="s">
        <v>105</v>
      </c>
      <c r="Y159" s="121" t="s">
        <v>21</v>
      </c>
      <c r="Z159" s="173">
        <v>45402</v>
      </c>
      <c r="AA159" s="25">
        <f>INDEX($AC:$AC,MATCH(K159,$AB:$AB,0))</f>
        <v>43087.457731481481</v>
      </c>
      <c r="AB159" s="34">
        <v>1217860</v>
      </c>
      <c r="AC159" s="35">
        <v>43087.462465277778</v>
      </c>
      <c r="AD159" s="34"/>
      <c r="AE159" s="35"/>
    </row>
    <row r="160" spans="1:31" s="5" customFormat="1" x14ac:dyDescent="0.35">
      <c r="A160" s="48">
        <v>159</v>
      </c>
      <c r="B160" s="49">
        <v>251566</v>
      </c>
      <c r="C160" s="49" t="s">
        <v>60</v>
      </c>
      <c r="D160" s="49" t="s">
        <v>45</v>
      </c>
      <c r="E160" s="50">
        <v>44923</v>
      </c>
      <c r="F160" s="58" t="s">
        <v>251</v>
      </c>
      <c r="G160" s="72" t="s">
        <v>154</v>
      </c>
      <c r="H160" s="73" t="s">
        <v>23</v>
      </c>
      <c r="I160" s="44" t="s">
        <v>330</v>
      </c>
      <c r="J160" s="3" t="s">
        <v>157</v>
      </c>
      <c r="K160" s="94">
        <v>1207321</v>
      </c>
      <c r="L160" s="100">
        <v>2015</v>
      </c>
      <c r="M160" s="49">
        <v>1056</v>
      </c>
      <c r="N160" s="158">
        <v>44930</v>
      </c>
      <c r="O160" s="161">
        <v>2023000775</v>
      </c>
      <c r="P160" s="52">
        <v>44924</v>
      </c>
      <c r="Q160" s="52">
        <v>44924</v>
      </c>
      <c r="R160" s="49">
        <v>4</v>
      </c>
      <c r="S160" s="121">
        <v>1207235</v>
      </c>
      <c r="T160" s="41" t="s">
        <v>94</v>
      </c>
      <c r="U160" s="41"/>
      <c r="V160" s="1">
        <v>45434</v>
      </c>
      <c r="W160" s="3" t="s">
        <v>32</v>
      </c>
      <c r="X160" s="121" t="s">
        <v>128</v>
      </c>
      <c r="Y160" s="121" t="s">
        <v>34</v>
      </c>
      <c r="Z160" s="170">
        <v>45073</v>
      </c>
      <c r="AA160" s="25">
        <f>INDEX($AC:$AC,MATCH(K160,$AB:$AB,0))</f>
        <v>42968.428541666668</v>
      </c>
      <c r="AB160" s="34">
        <v>1216620</v>
      </c>
      <c r="AC160" s="35">
        <v>43087.462465277778</v>
      </c>
      <c r="AD160" s="34"/>
      <c r="AE160" s="35"/>
    </row>
    <row r="161" spans="1:31" s="5" customFormat="1" ht="16" customHeight="1" x14ac:dyDescent="0.35">
      <c r="A161" s="48">
        <v>160</v>
      </c>
      <c r="B161" s="49">
        <v>280297</v>
      </c>
      <c r="C161" s="49" t="s">
        <v>91</v>
      </c>
      <c r="D161" s="49" t="s">
        <v>29</v>
      </c>
      <c r="E161" s="50">
        <v>44975</v>
      </c>
      <c r="F161" s="58" t="s">
        <v>154</v>
      </c>
      <c r="G161" s="61" t="s">
        <v>334</v>
      </c>
      <c r="H161" s="73" t="s">
        <v>335</v>
      </c>
      <c r="I161" s="5" t="s">
        <v>328</v>
      </c>
      <c r="J161" s="3" t="s">
        <v>157</v>
      </c>
      <c r="K161" s="94">
        <v>1217113</v>
      </c>
      <c r="L161" s="100">
        <v>2018</v>
      </c>
      <c r="M161" s="49">
        <v>1056</v>
      </c>
      <c r="N161" s="158">
        <v>44992</v>
      </c>
      <c r="O161" s="161">
        <v>2023000804</v>
      </c>
      <c r="P161" s="131" t="s">
        <v>132</v>
      </c>
      <c r="Q161" s="131" t="s">
        <v>132</v>
      </c>
      <c r="R161" s="131" t="s">
        <v>20</v>
      </c>
      <c r="S161" s="132" t="s">
        <v>132</v>
      </c>
      <c r="T161" s="41" t="s">
        <v>94</v>
      </c>
      <c r="U161" s="41" t="s">
        <v>87</v>
      </c>
      <c r="V161" s="41" t="s">
        <v>132</v>
      </c>
      <c r="W161" s="3" t="s">
        <v>334</v>
      </c>
      <c r="X161" s="121"/>
      <c r="Y161" s="121"/>
      <c r="Z161" s="92"/>
      <c r="AA161" s="25">
        <f>INDEX($AC:$AC,MATCH(K161,$AB:$AB,0))</f>
        <v>43124.496631944443</v>
      </c>
      <c r="AB161" s="34">
        <v>1217109</v>
      </c>
      <c r="AC161" s="35">
        <v>43087.462465277778</v>
      </c>
      <c r="AD161" s="34"/>
      <c r="AE161" s="35"/>
    </row>
    <row r="162" spans="1:31" s="5" customFormat="1" x14ac:dyDescent="0.35">
      <c r="A162" s="48">
        <v>161</v>
      </c>
      <c r="B162" s="49">
        <v>280960</v>
      </c>
      <c r="C162" s="49" t="s">
        <v>53</v>
      </c>
      <c r="D162" s="49" t="s">
        <v>34</v>
      </c>
      <c r="E162" s="50">
        <v>44999</v>
      </c>
      <c r="F162" s="58" t="s">
        <v>252</v>
      </c>
      <c r="G162" s="72" t="s">
        <v>153</v>
      </c>
      <c r="H162" s="76" t="s">
        <v>23</v>
      </c>
      <c r="I162" s="44" t="s">
        <v>330</v>
      </c>
      <c r="J162" s="3" t="s">
        <v>156</v>
      </c>
      <c r="K162" s="99">
        <v>1218081</v>
      </c>
      <c r="L162" s="100">
        <v>2018</v>
      </c>
      <c r="M162" s="49">
        <v>1056</v>
      </c>
      <c r="N162" s="158">
        <v>45014</v>
      </c>
      <c r="O162" s="161">
        <v>2023000804</v>
      </c>
      <c r="P162" s="52">
        <v>45060</v>
      </c>
      <c r="Q162" s="52">
        <v>45060</v>
      </c>
      <c r="R162" s="49">
        <v>4</v>
      </c>
      <c r="S162" s="121">
        <v>1216382</v>
      </c>
      <c r="T162" s="41" t="s">
        <v>94</v>
      </c>
      <c r="U162" s="41"/>
      <c r="V162" s="1">
        <v>45371</v>
      </c>
      <c r="W162" s="3" t="s">
        <v>32</v>
      </c>
      <c r="X162" s="121" t="s">
        <v>351</v>
      </c>
      <c r="Y162" s="121" t="s">
        <v>29</v>
      </c>
      <c r="Z162" s="176">
        <v>45615</v>
      </c>
      <c r="AA162" s="25">
        <f>INDEX($AC:$AC,MATCH(K162,$AB:$AB,0))</f>
        <v>43087.462465277778</v>
      </c>
      <c r="AB162" s="34">
        <v>1217472</v>
      </c>
      <c r="AC162" s="35">
        <v>43087.462465277778</v>
      </c>
      <c r="AD162" s="34"/>
      <c r="AE162" s="35"/>
    </row>
    <row r="163" spans="1:31" s="5" customFormat="1" x14ac:dyDescent="0.35">
      <c r="A163" s="48">
        <v>162</v>
      </c>
      <c r="B163" s="49">
        <v>281327</v>
      </c>
      <c r="C163" s="49" t="s">
        <v>75</v>
      </c>
      <c r="D163" s="49" t="s">
        <v>34</v>
      </c>
      <c r="E163" s="50">
        <v>45026</v>
      </c>
      <c r="F163" s="58" t="s">
        <v>253</v>
      </c>
      <c r="G163" s="61" t="s">
        <v>334</v>
      </c>
      <c r="H163" s="73" t="s">
        <v>335</v>
      </c>
      <c r="I163" s="5" t="s">
        <v>328</v>
      </c>
      <c r="J163" s="3" t="s">
        <v>157</v>
      </c>
      <c r="K163" s="99">
        <v>1217121</v>
      </c>
      <c r="L163" s="100">
        <v>2017</v>
      </c>
      <c r="M163" s="49">
        <v>1056</v>
      </c>
      <c r="N163" s="158">
        <v>45033</v>
      </c>
      <c r="O163" s="41" t="s">
        <v>20</v>
      </c>
      <c r="P163" s="131" t="s">
        <v>132</v>
      </c>
      <c r="Q163" s="131" t="s">
        <v>132</v>
      </c>
      <c r="R163" s="131" t="s">
        <v>20</v>
      </c>
      <c r="S163" s="134" t="s">
        <v>132</v>
      </c>
      <c r="T163" s="41" t="s">
        <v>94</v>
      </c>
      <c r="U163" s="41" t="s">
        <v>87</v>
      </c>
      <c r="V163" s="41" t="s">
        <v>132</v>
      </c>
      <c r="W163" s="3" t="s">
        <v>334</v>
      </c>
      <c r="X163" s="121"/>
      <c r="Y163" s="121"/>
      <c r="Z163" s="92"/>
      <c r="AA163" s="25">
        <f>INDEX($AC:$AC,MATCH(K163,$AB:$AB,0))</f>
        <v>43087.462465277778</v>
      </c>
      <c r="AB163" s="34">
        <v>1217117</v>
      </c>
      <c r="AC163" s="35">
        <v>43087.462465277778</v>
      </c>
      <c r="AD163" s="34"/>
      <c r="AE163" s="35"/>
    </row>
    <row r="164" spans="1:31" s="5" customFormat="1" x14ac:dyDescent="0.35">
      <c r="A164" s="48">
        <v>163</v>
      </c>
      <c r="B164" s="49">
        <v>281758</v>
      </c>
      <c r="C164" s="49" t="s">
        <v>28</v>
      </c>
      <c r="D164" s="49" t="s">
        <v>27</v>
      </c>
      <c r="E164" s="50">
        <v>45067</v>
      </c>
      <c r="F164" s="58" t="s">
        <v>254</v>
      </c>
      <c r="G164" s="72" t="s">
        <v>153</v>
      </c>
      <c r="H164" s="73" t="s">
        <v>23</v>
      </c>
      <c r="I164" s="44" t="s">
        <v>330</v>
      </c>
      <c r="J164" s="3" t="s">
        <v>156</v>
      </c>
      <c r="K164" s="94">
        <v>1208063</v>
      </c>
      <c r="L164" s="100">
        <v>2015</v>
      </c>
      <c r="M164" s="49" t="s">
        <v>146</v>
      </c>
      <c r="N164" s="158">
        <v>45080</v>
      </c>
      <c r="O164" s="161">
        <v>2023000852</v>
      </c>
      <c r="P164" s="52">
        <v>45322</v>
      </c>
      <c r="Q164" s="52">
        <v>45322</v>
      </c>
      <c r="R164" s="95">
        <v>4</v>
      </c>
      <c r="S164" s="135">
        <v>1208065</v>
      </c>
      <c r="T164" s="41" t="s">
        <v>94</v>
      </c>
      <c r="U164" s="41"/>
      <c r="V164" s="1">
        <v>45457</v>
      </c>
      <c r="W164" s="3" t="s">
        <v>32</v>
      </c>
      <c r="X164" s="121" t="s">
        <v>53</v>
      </c>
      <c r="Y164" s="121" t="s">
        <v>45</v>
      </c>
      <c r="Z164" s="170">
        <v>45498</v>
      </c>
      <c r="AA164" s="25">
        <f>INDEX($AC:$AC,MATCH(K164,$AB:$AB,0))</f>
        <v>43087.462465277778</v>
      </c>
      <c r="AB164" s="34">
        <v>1217128</v>
      </c>
      <c r="AC164" s="35">
        <v>43087.462465277778</v>
      </c>
      <c r="AD164" s="34"/>
      <c r="AE164" s="35"/>
    </row>
    <row r="165" spans="1:31" s="5" customFormat="1" x14ac:dyDescent="0.35">
      <c r="A165" s="48">
        <v>164</v>
      </c>
      <c r="B165" s="49">
        <v>281765</v>
      </c>
      <c r="C165" s="49" t="s">
        <v>120</v>
      </c>
      <c r="D165" s="49" t="s">
        <v>34</v>
      </c>
      <c r="E165" s="50">
        <v>45068</v>
      </c>
      <c r="F165" s="58" t="s">
        <v>254</v>
      </c>
      <c r="G165" s="72" t="s">
        <v>153</v>
      </c>
      <c r="H165" s="76" t="s">
        <v>23</v>
      </c>
      <c r="I165" s="44" t="s">
        <v>330</v>
      </c>
      <c r="J165" s="3" t="s">
        <v>156</v>
      </c>
      <c r="K165" s="103">
        <v>1216460</v>
      </c>
      <c r="L165" s="100">
        <v>2017</v>
      </c>
      <c r="M165" s="49" t="s">
        <v>146</v>
      </c>
      <c r="N165" s="158">
        <v>45079</v>
      </c>
      <c r="O165" s="161">
        <v>2023000826</v>
      </c>
      <c r="P165" s="52">
        <v>45129</v>
      </c>
      <c r="Q165" s="52">
        <v>45129</v>
      </c>
      <c r="R165" s="49">
        <v>4</v>
      </c>
      <c r="S165" s="121">
        <v>1208210</v>
      </c>
      <c r="T165" s="41" t="s">
        <v>94</v>
      </c>
      <c r="U165" s="41"/>
      <c r="V165" s="1">
        <v>45371</v>
      </c>
      <c r="W165" s="3" t="s">
        <v>32</v>
      </c>
      <c r="X165" s="121" t="s">
        <v>88</v>
      </c>
      <c r="Y165" s="121" t="s">
        <v>21</v>
      </c>
      <c r="Z165" s="170">
        <v>45410</v>
      </c>
      <c r="AA165" s="25">
        <f>INDEX($AC:$AC,MATCH(K165,$AB:$AB,0))</f>
        <v>43124.496631944443</v>
      </c>
      <c r="AB165" s="34">
        <v>1217130</v>
      </c>
      <c r="AC165" s="35">
        <v>43087.462465277778</v>
      </c>
      <c r="AD165" s="34"/>
      <c r="AE165" s="35"/>
    </row>
    <row r="166" spans="1:31" s="5" customFormat="1" x14ac:dyDescent="0.35">
      <c r="A166" s="48">
        <v>165</v>
      </c>
      <c r="B166" s="49">
        <v>281767</v>
      </c>
      <c r="C166" s="49" t="s">
        <v>129</v>
      </c>
      <c r="D166" s="49" t="s">
        <v>34</v>
      </c>
      <c r="E166" s="50">
        <v>45068</v>
      </c>
      <c r="F166" s="58" t="s">
        <v>254</v>
      </c>
      <c r="G166" s="72" t="s">
        <v>153</v>
      </c>
      <c r="H166" s="73" t="s">
        <v>142</v>
      </c>
      <c r="I166" s="44" t="s">
        <v>330</v>
      </c>
      <c r="J166" s="3" t="s">
        <v>156</v>
      </c>
      <c r="K166" s="94">
        <v>1217476</v>
      </c>
      <c r="L166" s="100">
        <v>2018</v>
      </c>
      <c r="M166" s="49" t="s">
        <v>146</v>
      </c>
      <c r="N166" s="158">
        <v>45079</v>
      </c>
      <c r="O166" s="161">
        <v>2023000826</v>
      </c>
      <c r="P166" s="52">
        <v>45403</v>
      </c>
      <c r="Q166" s="52">
        <v>45403</v>
      </c>
      <c r="R166" s="49">
        <v>5</v>
      </c>
      <c r="S166" s="121">
        <v>1206445</v>
      </c>
      <c r="T166" s="41" t="s">
        <v>94</v>
      </c>
      <c r="U166" s="41"/>
      <c r="V166" s="3"/>
      <c r="W166" s="3" t="s">
        <v>92</v>
      </c>
      <c r="X166" s="121" t="s">
        <v>352</v>
      </c>
      <c r="Y166" s="121" t="s">
        <v>45</v>
      </c>
      <c r="Z166" s="170">
        <v>45305</v>
      </c>
      <c r="AA166" s="25">
        <f>INDEX($AC:$AC,MATCH(K166,$AB:$AB,0))</f>
        <v>43087.462465277778</v>
      </c>
      <c r="AB166" s="34">
        <v>1217476</v>
      </c>
      <c r="AC166" s="35">
        <v>43087.462465277778</v>
      </c>
      <c r="AD166" s="34"/>
      <c r="AE166" s="35"/>
    </row>
    <row r="167" spans="1:31" s="5" customFormat="1" x14ac:dyDescent="0.35">
      <c r="A167" s="48">
        <v>166</v>
      </c>
      <c r="B167" s="49">
        <v>307130</v>
      </c>
      <c r="C167" s="49" t="s">
        <v>118</v>
      </c>
      <c r="D167" s="49" t="s">
        <v>21</v>
      </c>
      <c r="E167" s="50">
        <v>45069</v>
      </c>
      <c r="F167" s="58" t="s">
        <v>255</v>
      </c>
      <c r="G167" s="72" t="s">
        <v>82</v>
      </c>
      <c r="H167" s="73" t="s">
        <v>23</v>
      </c>
      <c r="I167" s="44" t="s">
        <v>330</v>
      </c>
      <c r="J167" s="3" t="s">
        <v>157</v>
      </c>
      <c r="K167" s="94">
        <v>1218498</v>
      </c>
      <c r="L167" s="100">
        <v>2018</v>
      </c>
      <c r="M167" s="49" t="s">
        <v>146</v>
      </c>
      <c r="N167" s="158">
        <v>45079</v>
      </c>
      <c r="O167" s="161">
        <v>2023000826</v>
      </c>
      <c r="P167" s="52">
        <v>45132</v>
      </c>
      <c r="Q167" s="52">
        <v>45132</v>
      </c>
      <c r="R167" s="49">
        <v>4</v>
      </c>
      <c r="S167" s="121">
        <v>1218167</v>
      </c>
      <c r="T167" s="41" t="s">
        <v>94</v>
      </c>
      <c r="U167" s="41"/>
      <c r="V167" s="45"/>
      <c r="W167" s="3" t="s">
        <v>92</v>
      </c>
      <c r="X167" s="121" t="s">
        <v>122</v>
      </c>
      <c r="Y167" s="121" t="s">
        <v>27</v>
      </c>
      <c r="Z167" s="170">
        <v>45136</v>
      </c>
      <c r="AA167" s="25">
        <f>INDEX($AC:$AC,MATCH(K167,$AB:$AB,0))</f>
        <v>43124.496631944443</v>
      </c>
      <c r="AB167" s="34">
        <v>1217132</v>
      </c>
      <c r="AC167" s="35">
        <v>43087.462465277778</v>
      </c>
      <c r="AD167" s="34"/>
      <c r="AE167" s="35"/>
    </row>
    <row r="168" spans="1:31" s="5" customFormat="1" x14ac:dyDescent="0.35">
      <c r="A168" s="48">
        <v>167</v>
      </c>
      <c r="B168" s="49">
        <v>307152</v>
      </c>
      <c r="C168" s="49" t="s">
        <v>129</v>
      </c>
      <c r="D168" s="49" t="s">
        <v>21</v>
      </c>
      <c r="E168" s="50">
        <v>45075</v>
      </c>
      <c r="F168" s="58" t="s">
        <v>254</v>
      </c>
      <c r="G168" s="72" t="s">
        <v>153</v>
      </c>
      <c r="H168" s="73" t="s">
        <v>23</v>
      </c>
      <c r="I168" s="44" t="s">
        <v>330</v>
      </c>
      <c r="J168" s="3" t="s">
        <v>156</v>
      </c>
      <c r="K168" s="94">
        <v>1217474</v>
      </c>
      <c r="L168" s="100">
        <v>2018</v>
      </c>
      <c r="M168" s="49" t="s">
        <v>146</v>
      </c>
      <c r="N168" s="158">
        <v>45080</v>
      </c>
      <c r="O168" s="161">
        <v>2023000826</v>
      </c>
      <c r="P168" s="52">
        <v>45172</v>
      </c>
      <c r="Q168" s="52">
        <v>45172</v>
      </c>
      <c r="R168" s="49">
        <v>4</v>
      </c>
      <c r="S168" s="121">
        <v>1232280</v>
      </c>
      <c r="T168" s="41" t="s">
        <v>94</v>
      </c>
      <c r="U168" s="41"/>
      <c r="V168" s="46">
        <v>45457</v>
      </c>
      <c r="W168" s="3" t="s">
        <v>32</v>
      </c>
      <c r="X168" s="121" t="s">
        <v>49</v>
      </c>
      <c r="Y168" s="121" t="s">
        <v>21</v>
      </c>
      <c r="Z168" s="170">
        <v>45502</v>
      </c>
      <c r="AA168" s="25">
        <f>INDEX($AC:$AC,MATCH(K168,$AB:$AB,0))</f>
        <v>43124.496631944443</v>
      </c>
      <c r="AB168" s="34">
        <v>1217126</v>
      </c>
      <c r="AC168" s="35">
        <v>43087.462465277778</v>
      </c>
      <c r="AD168" s="34"/>
      <c r="AE168" s="35"/>
    </row>
    <row r="169" spans="1:31" s="5" customFormat="1" x14ac:dyDescent="0.35">
      <c r="A169" s="48">
        <v>168</v>
      </c>
      <c r="B169" s="49">
        <v>307460</v>
      </c>
      <c r="C169" s="49" t="s">
        <v>26</v>
      </c>
      <c r="D169" s="49" t="s">
        <v>45</v>
      </c>
      <c r="E169" s="50">
        <v>45082</v>
      </c>
      <c r="F169" s="58" t="s">
        <v>256</v>
      </c>
      <c r="G169" s="61" t="s">
        <v>334</v>
      </c>
      <c r="H169" s="73" t="s">
        <v>335</v>
      </c>
      <c r="I169" s="5" t="s">
        <v>328</v>
      </c>
      <c r="J169" s="3" t="s">
        <v>157</v>
      </c>
      <c r="K169" s="99">
        <v>1216372</v>
      </c>
      <c r="L169" s="100">
        <v>2017</v>
      </c>
      <c r="M169" s="49" t="s">
        <v>146</v>
      </c>
      <c r="N169" s="158">
        <v>45089</v>
      </c>
      <c r="O169" s="161">
        <v>2023000850</v>
      </c>
      <c r="P169" s="131" t="s">
        <v>132</v>
      </c>
      <c r="Q169" s="131" t="s">
        <v>132</v>
      </c>
      <c r="R169" s="131" t="s">
        <v>20</v>
      </c>
      <c r="S169" s="132" t="s">
        <v>132</v>
      </c>
      <c r="T169" s="41" t="s">
        <v>94</v>
      </c>
      <c r="U169" s="41" t="s">
        <v>87</v>
      </c>
      <c r="V169" s="41" t="s">
        <v>132</v>
      </c>
      <c r="W169" s="3" t="s">
        <v>334</v>
      </c>
      <c r="X169" s="121"/>
      <c r="Y169" s="121"/>
      <c r="Z169" s="92"/>
      <c r="AA169" s="25">
        <f>INDEX($AC:$AC,MATCH(K169,$AB:$AB,0))</f>
        <v>43124.496631944443</v>
      </c>
      <c r="AB169" s="34">
        <v>1217766</v>
      </c>
      <c r="AC169" s="35">
        <v>43087.462465277778</v>
      </c>
      <c r="AD169" s="34"/>
      <c r="AE169" s="35"/>
    </row>
    <row r="170" spans="1:31" s="5" customFormat="1" x14ac:dyDescent="0.35">
      <c r="A170" s="48">
        <v>169</v>
      </c>
      <c r="B170" s="49">
        <v>307461</v>
      </c>
      <c r="C170" s="49" t="s">
        <v>125</v>
      </c>
      <c r="D170" s="49" t="s">
        <v>29</v>
      </c>
      <c r="E170" s="50">
        <v>45089</v>
      </c>
      <c r="F170" s="58" t="s">
        <v>257</v>
      </c>
      <c r="G170" s="72" t="s">
        <v>154</v>
      </c>
      <c r="H170" s="76" t="s">
        <v>23</v>
      </c>
      <c r="I170" s="44" t="s">
        <v>330</v>
      </c>
      <c r="J170" s="3" t="s">
        <v>157</v>
      </c>
      <c r="K170" s="99">
        <v>1232270</v>
      </c>
      <c r="L170" s="100" t="s">
        <v>132</v>
      </c>
      <c r="M170" s="49" t="s">
        <v>146</v>
      </c>
      <c r="N170" s="158">
        <v>45100</v>
      </c>
      <c r="O170" s="161">
        <v>2023000850</v>
      </c>
      <c r="P170" s="52">
        <v>45102</v>
      </c>
      <c r="Q170" s="52">
        <v>45102</v>
      </c>
      <c r="R170" s="49">
        <v>4</v>
      </c>
      <c r="S170" s="121">
        <v>1218092</v>
      </c>
      <c r="T170" s="41" t="s">
        <v>94</v>
      </c>
      <c r="U170" s="41"/>
      <c r="V170" s="1">
        <v>45371</v>
      </c>
      <c r="W170" s="3" t="s">
        <v>32</v>
      </c>
      <c r="X170" s="49" t="s">
        <v>106</v>
      </c>
      <c r="Y170" s="121" t="s">
        <v>41</v>
      </c>
      <c r="Z170" s="170">
        <v>45445</v>
      </c>
      <c r="AA170" s="25">
        <f>INDEX($AC:$AC,MATCH(K170,$AB:$AB,0))</f>
        <v>44962.300844907404</v>
      </c>
      <c r="AB170" s="34">
        <v>1218083</v>
      </c>
      <c r="AC170" s="35">
        <v>43087.462465277778</v>
      </c>
      <c r="AD170" s="34"/>
      <c r="AE170" s="35"/>
    </row>
    <row r="171" spans="1:31" s="5" customFormat="1" x14ac:dyDescent="0.35">
      <c r="A171" s="48">
        <v>170</v>
      </c>
      <c r="B171" s="49">
        <v>307360</v>
      </c>
      <c r="C171" s="49" t="s">
        <v>65</v>
      </c>
      <c r="D171" s="49" t="s">
        <v>41</v>
      </c>
      <c r="E171" s="50">
        <v>45085</v>
      </c>
      <c r="F171" s="58" t="s">
        <v>154</v>
      </c>
      <c r="G171" s="72" t="s">
        <v>154</v>
      </c>
      <c r="H171" s="78" t="s">
        <v>23</v>
      </c>
      <c r="I171" s="44" t="s">
        <v>330</v>
      </c>
      <c r="J171" s="3" t="s">
        <v>157</v>
      </c>
      <c r="K171" s="99">
        <v>1206445</v>
      </c>
      <c r="L171" s="100">
        <v>2015</v>
      </c>
      <c r="M171" s="49" t="s">
        <v>146</v>
      </c>
      <c r="N171" s="158">
        <v>45093</v>
      </c>
      <c r="O171" s="161">
        <v>2023000850</v>
      </c>
      <c r="P171" s="52">
        <v>45123</v>
      </c>
      <c r="Q171" s="52">
        <v>45123</v>
      </c>
      <c r="R171" s="49">
        <v>4</v>
      </c>
      <c r="S171" s="121">
        <v>1216436</v>
      </c>
      <c r="T171" s="41" t="s">
        <v>94</v>
      </c>
      <c r="U171" s="41"/>
      <c r="V171" s="1">
        <v>45371</v>
      </c>
      <c r="W171" s="3" t="s">
        <v>32</v>
      </c>
      <c r="X171" s="49" t="s">
        <v>152</v>
      </c>
      <c r="Y171" s="121" t="s">
        <v>34</v>
      </c>
      <c r="Z171" s="170">
        <v>45403</v>
      </c>
      <c r="AA171" s="25">
        <f>INDEX($AC:$AC,MATCH(K171,$AB:$AB,0))</f>
        <v>43124.504699074074</v>
      </c>
      <c r="AB171" s="34">
        <v>1217122</v>
      </c>
      <c r="AC171" s="35">
        <v>43087.462465277778</v>
      </c>
      <c r="AD171" s="34"/>
      <c r="AE171" s="35"/>
    </row>
    <row r="172" spans="1:31" s="5" customFormat="1" x14ac:dyDescent="0.35">
      <c r="A172" s="48">
        <v>171</v>
      </c>
      <c r="B172" s="49">
        <v>307491</v>
      </c>
      <c r="C172" s="49" t="s">
        <v>95</v>
      </c>
      <c r="D172" s="49" t="s">
        <v>41</v>
      </c>
      <c r="E172" s="50">
        <v>45080</v>
      </c>
      <c r="F172" s="58" t="s">
        <v>258</v>
      </c>
      <c r="G172" s="72" t="s">
        <v>153</v>
      </c>
      <c r="H172" s="79" t="s">
        <v>326</v>
      </c>
      <c r="I172" s="44" t="s">
        <v>330</v>
      </c>
      <c r="J172" s="3" t="s">
        <v>156</v>
      </c>
      <c r="K172" s="99">
        <v>1207524</v>
      </c>
      <c r="L172" s="100">
        <v>2015</v>
      </c>
      <c r="M172" s="49" t="s">
        <v>146</v>
      </c>
      <c r="N172" s="158">
        <v>45092</v>
      </c>
      <c r="O172" s="161">
        <v>2023000849</v>
      </c>
      <c r="P172" s="52">
        <v>45446</v>
      </c>
      <c r="Q172" s="52">
        <v>45446</v>
      </c>
      <c r="R172" s="49">
        <v>5</v>
      </c>
      <c r="S172" s="121">
        <v>1208061</v>
      </c>
      <c r="T172" s="41" t="s">
        <v>94</v>
      </c>
      <c r="U172" s="41"/>
      <c r="V172" s="1">
        <v>45434</v>
      </c>
      <c r="W172" s="3" t="s">
        <v>32</v>
      </c>
      <c r="X172" s="121"/>
      <c r="Y172" s="121"/>
      <c r="Z172" s="175"/>
      <c r="AA172" s="25">
        <f>INDEX($AC:$AC,MATCH(K172,$AB:$AB,0))</f>
        <v>43124.496631944443</v>
      </c>
      <c r="AB172" s="34">
        <v>1216466</v>
      </c>
      <c r="AC172" s="35">
        <v>43124.496631944443</v>
      </c>
      <c r="AD172" s="34"/>
      <c r="AE172" s="35"/>
    </row>
    <row r="173" spans="1:31" s="5" customFormat="1" x14ac:dyDescent="0.35">
      <c r="A173" s="48">
        <v>172</v>
      </c>
      <c r="B173" s="49">
        <v>307653</v>
      </c>
      <c r="C173" s="49" t="s">
        <v>106</v>
      </c>
      <c r="D173" s="49" t="s">
        <v>45</v>
      </c>
      <c r="E173" s="50">
        <v>45116</v>
      </c>
      <c r="F173" s="58" t="s">
        <v>259</v>
      </c>
      <c r="G173" s="72" t="s">
        <v>154</v>
      </c>
      <c r="H173" s="80" t="s">
        <v>23</v>
      </c>
      <c r="I173" s="44" t="s">
        <v>330</v>
      </c>
      <c r="J173" s="3" t="s">
        <v>157</v>
      </c>
      <c r="K173" s="99">
        <v>1217494</v>
      </c>
      <c r="L173" s="100">
        <v>2018</v>
      </c>
      <c r="M173" s="49" t="s">
        <v>146</v>
      </c>
      <c r="N173" s="158">
        <v>45117</v>
      </c>
      <c r="O173" s="161">
        <v>2023000838</v>
      </c>
      <c r="P173" s="52">
        <v>45117</v>
      </c>
      <c r="Q173" s="52">
        <v>45117</v>
      </c>
      <c r="R173" s="49">
        <v>4</v>
      </c>
      <c r="S173" s="121">
        <v>1206439</v>
      </c>
      <c r="T173" s="41" t="s">
        <v>94</v>
      </c>
      <c r="U173" s="41"/>
      <c r="V173" s="1">
        <v>45371</v>
      </c>
      <c r="W173" s="3" t="s">
        <v>32</v>
      </c>
      <c r="X173" s="121" t="s">
        <v>129</v>
      </c>
      <c r="Y173" s="121" t="s">
        <v>45</v>
      </c>
      <c r="Z173" s="170">
        <v>45438</v>
      </c>
      <c r="AA173" s="25">
        <f>INDEX($AC:$AC,MATCH(K173,$AB:$AB,0))</f>
        <v>43124.496631944443</v>
      </c>
      <c r="AB173" s="34">
        <v>1217112</v>
      </c>
      <c r="AC173" s="35">
        <v>43124.496631944443</v>
      </c>
      <c r="AD173" s="34"/>
      <c r="AE173" s="35"/>
    </row>
    <row r="174" spans="1:31" s="5" customFormat="1" x14ac:dyDescent="0.35">
      <c r="A174" s="48">
        <v>173</v>
      </c>
      <c r="B174" s="49">
        <v>307678</v>
      </c>
      <c r="C174" s="49" t="s">
        <v>44</v>
      </c>
      <c r="D174" s="49" t="s">
        <v>21</v>
      </c>
      <c r="E174" s="50">
        <v>45117</v>
      </c>
      <c r="F174" s="58" t="s">
        <v>260</v>
      </c>
      <c r="G174" s="61" t="s">
        <v>334</v>
      </c>
      <c r="H174" s="73" t="s">
        <v>335</v>
      </c>
      <c r="I174" s="5" t="s">
        <v>328</v>
      </c>
      <c r="J174" s="3" t="s">
        <v>157</v>
      </c>
      <c r="K174" s="94">
        <v>1216462</v>
      </c>
      <c r="L174" s="100">
        <v>2018</v>
      </c>
      <c r="M174" s="49" t="s">
        <v>146</v>
      </c>
      <c r="N174" s="158">
        <v>45133</v>
      </c>
      <c r="O174" s="161">
        <v>2023000850</v>
      </c>
      <c r="P174" s="49" t="s">
        <v>20</v>
      </c>
      <c r="Q174" s="49" t="s">
        <v>20</v>
      </c>
      <c r="R174" s="49" t="s">
        <v>20</v>
      </c>
      <c r="S174" s="121" t="s">
        <v>20</v>
      </c>
      <c r="T174" s="41" t="s">
        <v>94</v>
      </c>
      <c r="U174" s="41" t="s">
        <v>87</v>
      </c>
      <c r="V174" s="41" t="s">
        <v>132</v>
      </c>
      <c r="W174" s="3" t="s">
        <v>334</v>
      </c>
      <c r="X174" s="121"/>
      <c r="Y174" s="121"/>
      <c r="Z174" s="175"/>
      <c r="AA174" s="25">
        <f>INDEX($AC:$AC,MATCH(K174,$AB:$AB,0))</f>
        <v>43124.496631944443</v>
      </c>
      <c r="AB174" s="34">
        <v>1217125</v>
      </c>
      <c r="AC174" s="35">
        <v>43124.496631944443</v>
      </c>
      <c r="AD174" s="34"/>
      <c r="AE174" s="35"/>
    </row>
    <row r="175" spans="1:31" s="5" customFormat="1" x14ac:dyDescent="0.35">
      <c r="A175" s="48">
        <v>174</v>
      </c>
      <c r="B175" s="49">
        <v>307897</v>
      </c>
      <c r="C175" s="49" t="s">
        <v>125</v>
      </c>
      <c r="D175" s="49" t="s">
        <v>34</v>
      </c>
      <c r="E175" s="50">
        <v>45126</v>
      </c>
      <c r="F175" s="58" t="s">
        <v>261</v>
      </c>
      <c r="G175" s="72" t="s">
        <v>110</v>
      </c>
      <c r="H175" s="76" t="s">
        <v>23</v>
      </c>
      <c r="I175" s="44" t="s">
        <v>330</v>
      </c>
      <c r="J175" s="3" t="s">
        <v>157</v>
      </c>
      <c r="K175" s="94">
        <v>1232283</v>
      </c>
      <c r="L175" s="100" t="s">
        <v>132</v>
      </c>
      <c r="M175" s="49" t="s">
        <v>146</v>
      </c>
      <c r="N175" s="158">
        <v>45133</v>
      </c>
      <c r="O175" s="161">
        <v>2023000850</v>
      </c>
      <c r="P175" s="52">
        <v>45136</v>
      </c>
      <c r="Q175" s="52">
        <v>45136</v>
      </c>
      <c r="R175" s="49">
        <v>4</v>
      </c>
      <c r="S175" s="121">
        <v>1218005</v>
      </c>
      <c r="T175" s="41" t="s">
        <v>94</v>
      </c>
      <c r="U175" s="41"/>
      <c r="V175" s="1">
        <v>45371</v>
      </c>
      <c r="W175" s="3" t="s">
        <v>173</v>
      </c>
      <c r="X175" s="121" t="s">
        <v>26</v>
      </c>
      <c r="Y175" s="121" t="s">
        <v>41</v>
      </c>
      <c r="Z175" s="170">
        <v>45431</v>
      </c>
      <c r="AA175" s="25">
        <f>INDEX($AC:$AC,MATCH(K175,$AB:$AB,0))</f>
        <v>44962.300844907404</v>
      </c>
      <c r="AB175" s="34">
        <v>1218005</v>
      </c>
      <c r="AC175" s="35">
        <v>43124.496631944443</v>
      </c>
      <c r="AD175" s="34"/>
      <c r="AE175" s="35"/>
    </row>
    <row r="176" spans="1:31" s="5" customFormat="1" x14ac:dyDescent="0.35">
      <c r="A176" s="48">
        <v>175</v>
      </c>
      <c r="B176" s="49">
        <v>307800</v>
      </c>
      <c r="C176" s="49" t="s">
        <v>49</v>
      </c>
      <c r="D176" s="49" t="s">
        <v>27</v>
      </c>
      <c r="E176" s="50">
        <v>45126</v>
      </c>
      <c r="F176" s="58" t="s">
        <v>262</v>
      </c>
      <c r="G176" s="72" t="s">
        <v>154</v>
      </c>
      <c r="H176" s="76" t="s">
        <v>23</v>
      </c>
      <c r="I176" s="44" t="s">
        <v>330</v>
      </c>
      <c r="J176" s="3" t="s">
        <v>157</v>
      </c>
      <c r="K176" s="99">
        <v>1216457</v>
      </c>
      <c r="L176" s="100">
        <v>2017</v>
      </c>
      <c r="M176" s="49" t="s">
        <v>146</v>
      </c>
      <c r="N176" s="158">
        <v>45133</v>
      </c>
      <c r="O176" s="161">
        <v>2023000850</v>
      </c>
      <c r="P176" s="52">
        <v>45163</v>
      </c>
      <c r="Q176" s="52">
        <v>45163</v>
      </c>
      <c r="R176" s="49">
        <v>4</v>
      </c>
      <c r="S176" s="121">
        <v>1216451</v>
      </c>
      <c r="T176" s="41" t="s">
        <v>94</v>
      </c>
      <c r="U176" s="41"/>
      <c r="V176" s="1">
        <v>45371</v>
      </c>
      <c r="W176" s="3" t="s">
        <v>32</v>
      </c>
      <c r="X176" s="121" t="s">
        <v>75</v>
      </c>
      <c r="Y176" s="121" t="s">
        <v>34</v>
      </c>
      <c r="Z176" s="170">
        <v>45407</v>
      </c>
      <c r="AA176" s="25">
        <f>INDEX($AC:$AC,MATCH(K176,$AB:$AB,0))</f>
        <v>43124.496631944443</v>
      </c>
      <c r="AB176" s="34">
        <v>1217473</v>
      </c>
      <c r="AC176" s="35">
        <v>43124.496631944443</v>
      </c>
      <c r="AD176" s="34"/>
      <c r="AE176" s="35"/>
    </row>
    <row r="177" spans="1:31" s="5" customFormat="1" x14ac:dyDescent="0.35">
      <c r="A177" s="48">
        <v>176</v>
      </c>
      <c r="B177" s="49">
        <v>307620</v>
      </c>
      <c r="C177" s="49" t="s">
        <v>91</v>
      </c>
      <c r="D177" s="49" t="s">
        <v>21</v>
      </c>
      <c r="E177" s="50">
        <v>45090</v>
      </c>
      <c r="F177" s="58" t="s">
        <v>263</v>
      </c>
      <c r="G177" s="72" t="s">
        <v>126</v>
      </c>
      <c r="H177" s="76" t="s">
        <v>23</v>
      </c>
      <c r="I177" s="44" t="s">
        <v>330</v>
      </c>
      <c r="J177" s="3" t="s">
        <v>157</v>
      </c>
      <c r="K177" s="99">
        <v>1217115</v>
      </c>
      <c r="L177" s="100">
        <v>2018</v>
      </c>
      <c r="M177" s="49" t="s">
        <v>146</v>
      </c>
      <c r="N177" s="158">
        <v>45090</v>
      </c>
      <c r="O177" s="161">
        <v>2023000850</v>
      </c>
      <c r="P177" s="52">
        <v>45144</v>
      </c>
      <c r="Q177" s="52">
        <v>45144</v>
      </c>
      <c r="R177" s="49">
        <v>4</v>
      </c>
      <c r="S177" s="121">
        <v>1216450</v>
      </c>
      <c r="T177" s="41" t="s">
        <v>94</v>
      </c>
      <c r="U177" s="41"/>
      <c r="V177" s="1">
        <v>45371</v>
      </c>
      <c r="W177" s="3" t="s">
        <v>32</v>
      </c>
      <c r="X177" s="121" t="s">
        <v>129</v>
      </c>
      <c r="Y177" s="121" t="s">
        <v>41</v>
      </c>
      <c r="Z177" s="170">
        <v>45438</v>
      </c>
      <c r="AA177" s="25">
        <f>INDEX($AC:$AC,MATCH(K177,$AB:$AB,0))</f>
        <v>43124.496631944443</v>
      </c>
      <c r="AB177" s="34">
        <v>1217133</v>
      </c>
      <c r="AC177" s="35">
        <v>43124.496631944443</v>
      </c>
      <c r="AD177" s="34"/>
      <c r="AE177" s="35"/>
    </row>
    <row r="178" spans="1:31" s="5" customFormat="1" x14ac:dyDescent="0.35">
      <c r="A178" s="48">
        <v>177</v>
      </c>
      <c r="B178" s="49">
        <v>333099</v>
      </c>
      <c r="C178" s="49" t="s">
        <v>65</v>
      </c>
      <c r="D178" s="49" t="s">
        <v>34</v>
      </c>
      <c r="E178" s="50">
        <v>45148</v>
      </c>
      <c r="F178" s="58" t="s">
        <v>264</v>
      </c>
      <c r="G178" s="72" t="s">
        <v>154</v>
      </c>
      <c r="H178" s="76" t="s">
        <v>23</v>
      </c>
      <c r="I178" s="44" t="s">
        <v>330</v>
      </c>
      <c r="J178" s="3" t="s">
        <v>157</v>
      </c>
      <c r="K178" s="94">
        <v>1216376</v>
      </c>
      <c r="L178" s="100">
        <v>2017</v>
      </c>
      <c r="M178" s="49" t="s">
        <v>146</v>
      </c>
      <c r="N178" s="158">
        <v>45167</v>
      </c>
      <c r="O178" s="161">
        <v>2023000865</v>
      </c>
      <c r="P178" s="52">
        <v>45153</v>
      </c>
      <c r="Q178" s="52">
        <v>45153</v>
      </c>
      <c r="R178" s="49">
        <v>4</v>
      </c>
      <c r="S178" s="121">
        <v>1229704</v>
      </c>
      <c r="T178" s="41" t="s">
        <v>94</v>
      </c>
      <c r="U178" s="41"/>
      <c r="V178" s="1">
        <v>45371</v>
      </c>
      <c r="W178" s="3" t="s">
        <v>32</v>
      </c>
      <c r="X178" s="121" t="s">
        <v>100</v>
      </c>
      <c r="Y178" s="121" t="s">
        <v>29</v>
      </c>
      <c r="Z178" s="170">
        <v>45069</v>
      </c>
      <c r="AA178" s="25">
        <f>INDEX($AC:$AC,MATCH(K178,$AB:$AB,0))</f>
        <v>43087.462465277778</v>
      </c>
      <c r="AB178" s="34">
        <v>1218091</v>
      </c>
      <c r="AC178" s="35">
        <v>43124.496631944443</v>
      </c>
      <c r="AD178" s="34"/>
      <c r="AE178" s="35"/>
    </row>
    <row r="179" spans="1:31" s="5" customFormat="1" x14ac:dyDescent="0.35">
      <c r="A179" s="48">
        <v>178</v>
      </c>
      <c r="B179" s="49">
        <v>333372</v>
      </c>
      <c r="C179" s="49" t="s">
        <v>122</v>
      </c>
      <c r="D179" s="49" t="s">
        <v>21</v>
      </c>
      <c r="E179" s="50">
        <v>45159</v>
      </c>
      <c r="F179" s="58" t="s">
        <v>265</v>
      </c>
      <c r="G179" s="72" t="s">
        <v>154</v>
      </c>
      <c r="H179" s="76" t="s">
        <v>23</v>
      </c>
      <c r="I179" s="44" t="s">
        <v>330</v>
      </c>
      <c r="J179" s="3" t="s">
        <v>157</v>
      </c>
      <c r="K179" s="99">
        <v>1218478</v>
      </c>
      <c r="L179" s="100">
        <v>2018</v>
      </c>
      <c r="M179" s="49" t="s">
        <v>146</v>
      </c>
      <c r="N179" s="158">
        <v>45167</v>
      </c>
      <c r="O179" s="161">
        <v>2023000881</v>
      </c>
      <c r="P179" s="52">
        <v>45162</v>
      </c>
      <c r="Q179" s="52">
        <v>45162</v>
      </c>
      <c r="R179" s="49">
        <v>4</v>
      </c>
      <c r="S179" s="121">
        <v>1232278</v>
      </c>
      <c r="T179" s="41" t="s">
        <v>94</v>
      </c>
      <c r="U179" s="41"/>
      <c r="V179" s="1">
        <v>45371</v>
      </c>
      <c r="W179" s="3" t="s">
        <v>32</v>
      </c>
      <c r="X179" s="121" t="s">
        <v>128</v>
      </c>
      <c r="Y179" s="121" t="s">
        <v>21</v>
      </c>
      <c r="Z179" s="170">
        <v>45434</v>
      </c>
      <c r="AA179" s="25">
        <f>INDEX($AC:$AC,MATCH(K179,$AB:$AB,0))</f>
        <v>43497.462465277778</v>
      </c>
      <c r="AB179" s="34">
        <v>1218102</v>
      </c>
      <c r="AC179" s="35">
        <v>43124.496631944443</v>
      </c>
      <c r="AD179" s="34"/>
      <c r="AE179" s="35"/>
    </row>
    <row r="180" spans="1:31" s="5" customFormat="1" x14ac:dyDescent="0.35">
      <c r="A180" s="48">
        <v>179</v>
      </c>
      <c r="B180" s="49">
        <v>338486</v>
      </c>
      <c r="C180" s="49" t="s">
        <v>100</v>
      </c>
      <c r="D180" s="49" t="s">
        <v>45</v>
      </c>
      <c r="E180" s="50">
        <v>45183</v>
      </c>
      <c r="F180" s="58" t="s">
        <v>266</v>
      </c>
      <c r="G180" s="72" t="s">
        <v>82</v>
      </c>
      <c r="H180" s="73" t="s">
        <v>23</v>
      </c>
      <c r="I180" s="44" t="s">
        <v>330</v>
      </c>
      <c r="J180" s="3" t="s">
        <v>157</v>
      </c>
      <c r="K180" s="99">
        <v>1208061</v>
      </c>
      <c r="L180" s="100">
        <v>2015</v>
      </c>
      <c r="M180" s="49" t="s">
        <v>146</v>
      </c>
      <c r="N180" s="158">
        <v>45189</v>
      </c>
      <c r="O180" s="161">
        <v>2023000889</v>
      </c>
      <c r="P180" s="52">
        <v>45209</v>
      </c>
      <c r="Q180" s="52">
        <v>45209</v>
      </c>
      <c r="R180" s="49">
        <v>4</v>
      </c>
      <c r="S180" s="121">
        <v>1233228</v>
      </c>
      <c r="T180" s="41" t="s">
        <v>94</v>
      </c>
      <c r="U180" s="41"/>
      <c r="V180" s="1">
        <v>45457</v>
      </c>
      <c r="W180" s="3" t="s">
        <v>174</v>
      </c>
      <c r="X180" s="121" t="s">
        <v>95</v>
      </c>
      <c r="Y180" s="121" t="s">
        <v>41</v>
      </c>
      <c r="Z180" s="170">
        <v>45446</v>
      </c>
      <c r="AA180" s="25">
        <f>INDEX($AC:$AC,MATCH(K180,$AB:$AB,0))</f>
        <v>43087.457731481481</v>
      </c>
      <c r="AB180" s="34">
        <v>1218099</v>
      </c>
      <c r="AC180" s="35">
        <v>43124.496631944443</v>
      </c>
      <c r="AD180" s="34"/>
      <c r="AE180" s="35"/>
    </row>
    <row r="181" spans="1:31" s="5" customFormat="1" x14ac:dyDescent="0.35">
      <c r="A181" s="48">
        <v>180</v>
      </c>
      <c r="B181" s="49">
        <v>338514</v>
      </c>
      <c r="C181" s="49" t="s">
        <v>65</v>
      </c>
      <c r="D181" s="49" t="s">
        <v>29</v>
      </c>
      <c r="E181" s="50">
        <v>45186</v>
      </c>
      <c r="F181" s="58" t="s">
        <v>267</v>
      </c>
      <c r="G181" s="72" t="s">
        <v>104</v>
      </c>
      <c r="H181" s="81" t="s">
        <v>143</v>
      </c>
      <c r="I181" s="44" t="s">
        <v>330</v>
      </c>
      <c r="J181" s="3" t="s">
        <v>157</v>
      </c>
      <c r="K181" s="94">
        <v>1216359</v>
      </c>
      <c r="L181" s="100">
        <v>2017</v>
      </c>
      <c r="M181" s="49" t="s">
        <v>146</v>
      </c>
      <c r="N181" s="158">
        <v>45189</v>
      </c>
      <c r="O181" s="161">
        <v>2023000887</v>
      </c>
      <c r="P181" s="52">
        <v>45163</v>
      </c>
      <c r="Q181" s="52">
        <v>45163</v>
      </c>
      <c r="R181" s="49">
        <v>4</v>
      </c>
      <c r="S181" s="121">
        <v>1233237</v>
      </c>
      <c r="T181" s="41" t="s">
        <v>94</v>
      </c>
      <c r="U181" s="41"/>
      <c r="V181" s="1">
        <v>45434</v>
      </c>
      <c r="W181" s="3" t="s">
        <v>32</v>
      </c>
      <c r="X181" s="121"/>
      <c r="Y181" s="121"/>
      <c r="Z181" s="175"/>
      <c r="AA181" s="25">
        <f>INDEX($AC:$AC,MATCH(K181,$AB:$AB,0))</f>
        <v>43124.496631944443</v>
      </c>
      <c r="AB181" s="34">
        <v>1218090</v>
      </c>
      <c r="AC181" s="35">
        <v>43124.496631944443</v>
      </c>
      <c r="AD181" s="34"/>
      <c r="AE181" s="35"/>
    </row>
    <row r="182" spans="1:31" s="5" customFormat="1" x14ac:dyDescent="0.35">
      <c r="A182" s="48">
        <v>181</v>
      </c>
      <c r="B182" s="49">
        <v>338532</v>
      </c>
      <c r="C182" s="49" t="s">
        <v>48</v>
      </c>
      <c r="D182" s="49" t="s">
        <v>27</v>
      </c>
      <c r="E182" s="50">
        <v>45194</v>
      </c>
      <c r="F182" s="58" t="s">
        <v>268</v>
      </c>
      <c r="G182" s="72" t="s">
        <v>154</v>
      </c>
      <c r="H182" s="73" t="s">
        <v>23</v>
      </c>
      <c r="I182" s="44" t="s">
        <v>330</v>
      </c>
      <c r="J182" s="3" t="s">
        <v>157</v>
      </c>
      <c r="K182" s="99">
        <v>1208206</v>
      </c>
      <c r="L182" s="100">
        <v>2015</v>
      </c>
      <c r="M182" s="49" t="s">
        <v>146</v>
      </c>
      <c r="N182" s="158">
        <v>45201</v>
      </c>
      <c r="O182" s="161">
        <v>2023000889</v>
      </c>
      <c r="P182" s="52">
        <v>45264</v>
      </c>
      <c r="Q182" s="52">
        <v>45264</v>
      </c>
      <c r="R182" s="49">
        <v>4</v>
      </c>
      <c r="S182" s="121">
        <v>1233235</v>
      </c>
      <c r="T182" s="41" t="s">
        <v>94</v>
      </c>
      <c r="U182" s="41"/>
      <c r="V182" s="1">
        <v>45457</v>
      </c>
      <c r="W182" s="3" t="s">
        <v>32</v>
      </c>
      <c r="X182" s="121" t="s">
        <v>162</v>
      </c>
      <c r="Y182" s="121" t="s">
        <v>41</v>
      </c>
      <c r="Z182" s="170">
        <v>45447</v>
      </c>
      <c r="AA182" s="25">
        <f>INDEX($AC:$AC,MATCH(K182,$AB:$AB,0))</f>
        <v>43087.462465277778</v>
      </c>
      <c r="AB182" s="34">
        <v>1218089</v>
      </c>
      <c r="AC182" s="35">
        <v>43124.496631944443</v>
      </c>
      <c r="AD182" s="34"/>
      <c r="AE182" s="35"/>
    </row>
    <row r="183" spans="1:31" s="5" customFormat="1" x14ac:dyDescent="0.35">
      <c r="A183" s="48">
        <v>182</v>
      </c>
      <c r="B183" s="49">
        <v>338533</v>
      </c>
      <c r="C183" s="49" t="s">
        <v>51</v>
      </c>
      <c r="D183" s="49" t="s">
        <v>27</v>
      </c>
      <c r="E183" s="50">
        <v>45196</v>
      </c>
      <c r="F183" s="58" t="s">
        <v>268</v>
      </c>
      <c r="G183" s="72" t="s">
        <v>154</v>
      </c>
      <c r="H183" s="73" t="s">
        <v>23</v>
      </c>
      <c r="I183" s="44" t="s">
        <v>330</v>
      </c>
      <c r="J183" s="3" t="s">
        <v>157</v>
      </c>
      <c r="K183" s="94">
        <v>1216461</v>
      </c>
      <c r="L183" s="100">
        <v>2017</v>
      </c>
      <c r="M183" s="49" t="s">
        <v>146</v>
      </c>
      <c r="N183" s="158">
        <v>45197</v>
      </c>
      <c r="O183" s="161">
        <v>2023000888</v>
      </c>
      <c r="P183" s="52">
        <v>45200</v>
      </c>
      <c r="Q183" s="52">
        <v>45200</v>
      </c>
      <c r="R183" s="49">
        <v>4</v>
      </c>
      <c r="S183" s="121">
        <v>1232271</v>
      </c>
      <c r="T183" s="41" t="s">
        <v>94</v>
      </c>
      <c r="U183" s="41"/>
      <c r="V183" s="1">
        <v>45457</v>
      </c>
      <c r="W183" s="3" t="s">
        <v>32</v>
      </c>
      <c r="X183" s="121" t="s">
        <v>129</v>
      </c>
      <c r="Y183" s="121" t="s">
        <v>45</v>
      </c>
      <c r="Z183" s="170">
        <v>45518</v>
      </c>
      <c r="AA183" s="25">
        <f>INDEX($AC:$AC,MATCH(K183,$AB:$AB,0))</f>
        <v>43497.462465277778</v>
      </c>
      <c r="AB183" s="34">
        <v>1217771</v>
      </c>
      <c r="AC183" s="35">
        <v>43124.496631944443</v>
      </c>
      <c r="AD183" s="34"/>
      <c r="AE183" s="35"/>
    </row>
    <row r="184" spans="1:31" s="5" customFormat="1" x14ac:dyDescent="0.35">
      <c r="A184" s="48">
        <v>183</v>
      </c>
      <c r="B184" s="49">
        <v>338552</v>
      </c>
      <c r="C184" s="49" t="s">
        <v>73</v>
      </c>
      <c r="D184" s="49" t="s">
        <v>29</v>
      </c>
      <c r="E184" s="50">
        <v>45196</v>
      </c>
      <c r="F184" s="58" t="s">
        <v>269</v>
      </c>
      <c r="G184" s="72" t="s">
        <v>154</v>
      </c>
      <c r="H184" s="81" t="s">
        <v>143</v>
      </c>
      <c r="I184" s="44" t="s">
        <v>330</v>
      </c>
      <c r="J184" s="3" t="s">
        <v>157</v>
      </c>
      <c r="K184" s="99">
        <v>1216434</v>
      </c>
      <c r="L184" s="100">
        <v>2017</v>
      </c>
      <c r="M184" s="49" t="s">
        <v>146</v>
      </c>
      <c r="N184" s="158">
        <v>45201</v>
      </c>
      <c r="O184" s="161">
        <v>2023000888</v>
      </c>
      <c r="P184" s="52">
        <v>45269</v>
      </c>
      <c r="Q184" s="52">
        <v>45269</v>
      </c>
      <c r="R184" s="49">
        <v>4</v>
      </c>
      <c r="S184" s="121">
        <v>1233236</v>
      </c>
      <c r="T184" s="41" t="s">
        <v>94</v>
      </c>
      <c r="U184" s="41"/>
      <c r="V184" s="1">
        <v>45434</v>
      </c>
      <c r="W184" s="3" t="s">
        <v>32</v>
      </c>
      <c r="X184" s="121"/>
      <c r="Y184" s="121"/>
      <c r="Z184" s="175"/>
      <c r="AA184" s="25">
        <f>INDEX($AC:$AC,MATCH(K184,$AB:$AB,0))</f>
        <v>43124.496631944443</v>
      </c>
      <c r="AB184" s="34">
        <v>1218079</v>
      </c>
      <c r="AC184" s="35">
        <v>43124.496631944443</v>
      </c>
      <c r="AD184" s="34"/>
      <c r="AE184" s="35"/>
    </row>
    <row r="185" spans="1:31" s="5" customFormat="1" x14ac:dyDescent="0.35">
      <c r="A185" s="48">
        <v>184</v>
      </c>
      <c r="B185" s="49">
        <v>338540</v>
      </c>
      <c r="C185" s="49" t="s">
        <v>106</v>
      </c>
      <c r="D185" s="49" t="s">
        <v>45</v>
      </c>
      <c r="E185" s="50">
        <v>45200</v>
      </c>
      <c r="F185" s="58" t="s">
        <v>268</v>
      </c>
      <c r="G185" s="72" t="s">
        <v>154</v>
      </c>
      <c r="H185" s="76" t="s">
        <v>23</v>
      </c>
      <c r="I185" s="44" t="s">
        <v>330</v>
      </c>
      <c r="J185" s="3" t="s">
        <v>157</v>
      </c>
      <c r="K185" s="99">
        <v>1206439</v>
      </c>
      <c r="L185" s="100">
        <v>2015</v>
      </c>
      <c r="M185" s="49" t="s">
        <v>146</v>
      </c>
      <c r="N185" s="148">
        <v>45202</v>
      </c>
      <c r="O185" s="161">
        <v>2023000874</v>
      </c>
      <c r="P185" s="52">
        <v>45221</v>
      </c>
      <c r="Q185" s="52">
        <v>45221</v>
      </c>
      <c r="R185" s="49">
        <v>4</v>
      </c>
      <c r="S185" s="121">
        <v>1234838</v>
      </c>
      <c r="T185" s="41" t="s">
        <v>94</v>
      </c>
      <c r="U185" s="41"/>
      <c r="V185" s="1">
        <v>45457</v>
      </c>
      <c r="W185" s="3" t="s">
        <v>32</v>
      </c>
      <c r="X185" s="121"/>
      <c r="Y185" s="121"/>
      <c r="Z185" s="175"/>
      <c r="AA185" s="25">
        <f>INDEX($AC:$AC,MATCH(K185,$AB:$AB,0))</f>
        <v>43087.462465277778</v>
      </c>
      <c r="AB185" s="34">
        <v>1218082</v>
      </c>
      <c r="AC185" s="35">
        <v>43124.496631944443</v>
      </c>
      <c r="AD185" s="34"/>
      <c r="AE185" s="35"/>
    </row>
    <row r="186" spans="1:31" s="5" customFormat="1" x14ac:dyDescent="0.35">
      <c r="A186" s="48">
        <v>185</v>
      </c>
      <c r="B186" s="49">
        <v>338543</v>
      </c>
      <c r="C186" s="49" t="s">
        <v>26</v>
      </c>
      <c r="D186" s="49" t="s">
        <v>21</v>
      </c>
      <c r="E186" s="50">
        <v>45200</v>
      </c>
      <c r="F186" s="58" t="s">
        <v>270</v>
      </c>
      <c r="G186" s="72" t="s">
        <v>124</v>
      </c>
      <c r="H186" s="76" t="s">
        <v>23</v>
      </c>
      <c r="I186" s="44" t="s">
        <v>330</v>
      </c>
      <c r="J186" s="3" t="s">
        <v>157</v>
      </c>
      <c r="K186" s="94">
        <v>1216365</v>
      </c>
      <c r="L186" s="100">
        <v>2017</v>
      </c>
      <c r="M186" s="49" t="s">
        <v>146</v>
      </c>
      <c r="N186" s="148">
        <v>45202</v>
      </c>
      <c r="O186" s="161">
        <v>2023000881</v>
      </c>
      <c r="P186" s="52">
        <v>45209</v>
      </c>
      <c r="Q186" s="133">
        <v>45209</v>
      </c>
      <c r="R186" s="49">
        <v>4</v>
      </c>
      <c r="S186" s="121">
        <v>1234853</v>
      </c>
      <c r="T186" s="41" t="s">
        <v>94</v>
      </c>
      <c r="U186" s="41"/>
      <c r="V186" s="1">
        <v>45457</v>
      </c>
      <c r="W186" s="3" t="s">
        <v>185</v>
      </c>
      <c r="X186" s="121" t="s">
        <v>88</v>
      </c>
      <c r="Y186" s="121" t="s">
        <v>21</v>
      </c>
      <c r="Z186" s="170">
        <v>45537</v>
      </c>
      <c r="AA186" s="25">
        <f>INDEX($AC:$AC,MATCH(K186,$AB:$AB,0))</f>
        <v>43124.496631944443</v>
      </c>
      <c r="AB186" s="34">
        <v>1217768</v>
      </c>
      <c r="AC186" s="35">
        <v>43124.496631944443</v>
      </c>
      <c r="AD186" s="34"/>
      <c r="AE186" s="35"/>
    </row>
    <row r="187" spans="1:31" s="5" customFormat="1" x14ac:dyDescent="0.35">
      <c r="A187" s="48">
        <v>186</v>
      </c>
      <c r="B187" s="49">
        <v>338609</v>
      </c>
      <c r="C187" s="49" t="s">
        <v>98</v>
      </c>
      <c r="D187" s="49" t="s">
        <v>27</v>
      </c>
      <c r="E187" s="50">
        <v>45216</v>
      </c>
      <c r="F187" s="58" t="s">
        <v>271</v>
      </c>
      <c r="G187" s="72" t="s">
        <v>153</v>
      </c>
      <c r="H187" s="76" t="s">
        <v>23</v>
      </c>
      <c r="I187" s="44" t="s">
        <v>330</v>
      </c>
      <c r="J187" s="3" t="s">
        <v>156</v>
      </c>
      <c r="K187" s="99">
        <v>1216373</v>
      </c>
      <c r="L187" s="100">
        <v>2017</v>
      </c>
      <c r="M187" s="49" t="s">
        <v>146</v>
      </c>
      <c r="N187" s="158">
        <v>45223</v>
      </c>
      <c r="O187" s="161">
        <v>2023000889</v>
      </c>
      <c r="P187" s="52">
        <v>45229</v>
      </c>
      <c r="Q187" s="52">
        <v>45229</v>
      </c>
      <c r="R187" s="49">
        <v>4</v>
      </c>
      <c r="S187" s="121">
        <v>1236705</v>
      </c>
      <c r="T187" s="41" t="s">
        <v>94</v>
      </c>
      <c r="U187" s="41"/>
      <c r="V187" s="1">
        <v>45457</v>
      </c>
      <c r="W187" s="3" t="s">
        <v>32</v>
      </c>
      <c r="X187" s="121" t="s">
        <v>122</v>
      </c>
      <c r="Y187" s="121" t="s">
        <v>45</v>
      </c>
      <c r="Z187" s="170">
        <v>45446</v>
      </c>
      <c r="AA187" s="25">
        <f>INDEX($AC:$AC,MATCH(K187,$AB:$AB,0))</f>
        <v>43124.496631944443</v>
      </c>
      <c r="AB187" s="34">
        <v>1218084</v>
      </c>
      <c r="AC187" s="35">
        <v>43087.462465277778</v>
      </c>
      <c r="AD187" s="34"/>
      <c r="AE187" s="35"/>
    </row>
    <row r="188" spans="1:31" s="5" customFormat="1" x14ac:dyDescent="0.35">
      <c r="A188" s="48">
        <v>187</v>
      </c>
      <c r="B188" s="49">
        <v>338615</v>
      </c>
      <c r="C188" s="49" t="s">
        <v>76</v>
      </c>
      <c r="D188" s="49" t="s">
        <v>45</v>
      </c>
      <c r="E188" s="50">
        <v>45213</v>
      </c>
      <c r="F188" s="58" t="s">
        <v>272</v>
      </c>
      <c r="G188" s="72" t="s">
        <v>130</v>
      </c>
      <c r="H188" s="73" t="s">
        <v>23</v>
      </c>
      <c r="I188" s="44" t="s">
        <v>330</v>
      </c>
      <c r="J188" s="3" t="s">
        <v>157</v>
      </c>
      <c r="K188" s="99">
        <v>1217127</v>
      </c>
      <c r="L188" s="100">
        <v>2018</v>
      </c>
      <c r="M188" s="49" t="s">
        <v>146</v>
      </c>
      <c r="N188" s="159" t="s">
        <v>20</v>
      </c>
      <c r="O188" s="161">
        <v>2023000888</v>
      </c>
      <c r="P188" s="52">
        <v>45223</v>
      </c>
      <c r="Q188" s="52">
        <v>45223</v>
      </c>
      <c r="R188" s="49">
        <v>4</v>
      </c>
      <c r="S188" s="121">
        <v>1232281</v>
      </c>
      <c r="T188" s="41" t="s">
        <v>20</v>
      </c>
      <c r="U188" s="41"/>
      <c r="V188" s="1">
        <v>45457</v>
      </c>
      <c r="W188" s="3" t="s">
        <v>32</v>
      </c>
      <c r="X188" s="121" t="s">
        <v>63</v>
      </c>
      <c r="Y188" s="121" t="s">
        <v>41</v>
      </c>
      <c r="Z188" s="170">
        <v>45462</v>
      </c>
      <c r="AA188" s="25">
        <f>INDEX($AC:$AC,MATCH(K188,$AB:$AB,0))</f>
        <v>43124.496631944443</v>
      </c>
      <c r="AB188" s="34">
        <v>1217770</v>
      </c>
      <c r="AC188" s="35">
        <v>43087.462465277778</v>
      </c>
      <c r="AD188" s="34"/>
      <c r="AE188" s="35"/>
    </row>
    <row r="189" spans="1:31" s="5" customFormat="1" x14ac:dyDescent="0.35">
      <c r="A189" s="48">
        <v>188</v>
      </c>
      <c r="B189" s="49">
        <v>338764</v>
      </c>
      <c r="C189" s="49" t="s">
        <v>100</v>
      </c>
      <c r="D189" s="49" t="s">
        <v>21</v>
      </c>
      <c r="E189" s="50">
        <v>45220</v>
      </c>
      <c r="F189" s="58" t="s">
        <v>273</v>
      </c>
      <c r="G189" s="72" t="s">
        <v>86</v>
      </c>
      <c r="H189" s="73" t="s">
        <v>23</v>
      </c>
      <c r="I189" s="44" t="s">
        <v>330</v>
      </c>
      <c r="J189" s="3" t="s">
        <v>157</v>
      </c>
      <c r="K189" s="99">
        <v>1207874</v>
      </c>
      <c r="L189" s="100">
        <v>2015</v>
      </c>
      <c r="M189" s="49" t="s">
        <v>147</v>
      </c>
      <c r="N189" s="158">
        <v>45222</v>
      </c>
      <c r="O189" s="161">
        <v>2024000931</v>
      </c>
      <c r="P189" s="52">
        <v>45227</v>
      </c>
      <c r="Q189" s="52">
        <v>45227</v>
      </c>
      <c r="R189" s="49">
        <v>4</v>
      </c>
      <c r="S189" s="121">
        <v>1235854</v>
      </c>
      <c r="T189" s="41" t="s">
        <v>94</v>
      </c>
      <c r="U189" s="41"/>
      <c r="V189" s="1">
        <v>45457</v>
      </c>
      <c r="W189" s="3" t="s">
        <v>175</v>
      </c>
      <c r="X189" s="121" t="s">
        <v>48</v>
      </c>
      <c r="Y189" s="121" t="s">
        <v>21</v>
      </c>
      <c r="Z189" s="170">
        <v>45445</v>
      </c>
      <c r="AA189" s="25">
        <f>INDEX($AC:$AC,MATCH(K189,$AB:$AB,0))</f>
        <v>43124.496631944443</v>
      </c>
      <c r="AB189" s="34">
        <v>1218088</v>
      </c>
      <c r="AC189" s="35">
        <v>43087.462465277778</v>
      </c>
      <c r="AD189" s="34"/>
      <c r="AE189" s="35"/>
    </row>
    <row r="190" spans="1:31" s="5" customFormat="1" x14ac:dyDescent="0.35">
      <c r="A190" s="48">
        <v>189</v>
      </c>
      <c r="B190" s="49">
        <v>364479</v>
      </c>
      <c r="C190" s="49" t="s">
        <v>44</v>
      </c>
      <c r="D190" s="49" t="s">
        <v>29</v>
      </c>
      <c r="E190" s="50">
        <v>45252</v>
      </c>
      <c r="F190" s="58" t="s">
        <v>274</v>
      </c>
      <c r="G190" s="72" t="s">
        <v>154</v>
      </c>
      <c r="H190" s="73" t="s">
        <v>23</v>
      </c>
      <c r="I190" s="44" t="s">
        <v>330</v>
      </c>
      <c r="J190" s="3" t="s">
        <v>157</v>
      </c>
      <c r="K190" s="94">
        <v>1217489</v>
      </c>
      <c r="L190" s="100">
        <v>2018</v>
      </c>
      <c r="M190" s="49" t="s">
        <v>146</v>
      </c>
      <c r="N190" s="158">
        <v>45226</v>
      </c>
      <c r="O190" s="162" t="s">
        <v>149</v>
      </c>
      <c r="P190" s="136">
        <v>45284</v>
      </c>
      <c r="Q190" s="136">
        <v>45284</v>
      </c>
      <c r="R190" s="121">
        <v>4</v>
      </c>
      <c r="S190" s="121">
        <v>1235853</v>
      </c>
      <c r="T190" s="41" t="s">
        <v>94</v>
      </c>
      <c r="U190" s="41"/>
      <c r="V190" s="1">
        <v>45457</v>
      </c>
      <c r="W190" s="3" t="s">
        <v>32</v>
      </c>
      <c r="X190" s="121" t="s">
        <v>128</v>
      </c>
      <c r="Y190" s="121" t="s">
        <v>21</v>
      </c>
      <c r="Z190" s="170">
        <v>45504</v>
      </c>
      <c r="AA190" s="25">
        <f>INDEX($AC:$AC,MATCH(K190,$AB:$AB,0))</f>
        <v>43124.496631944443</v>
      </c>
      <c r="AB190" s="34">
        <v>1217767</v>
      </c>
      <c r="AC190" s="35">
        <v>43087.462465277778</v>
      </c>
      <c r="AD190" s="34"/>
      <c r="AE190" s="35"/>
    </row>
    <row r="191" spans="1:31" s="5" customFormat="1" x14ac:dyDescent="0.35">
      <c r="A191" s="48">
        <v>190</v>
      </c>
      <c r="B191" s="49">
        <v>364480</v>
      </c>
      <c r="C191" s="49" t="s">
        <v>64</v>
      </c>
      <c r="D191" s="49" t="s">
        <v>45</v>
      </c>
      <c r="E191" s="50">
        <v>45244</v>
      </c>
      <c r="F191" s="58" t="s">
        <v>275</v>
      </c>
      <c r="G191" s="72" t="s">
        <v>154</v>
      </c>
      <c r="H191" s="73" t="s">
        <v>23</v>
      </c>
      <c r="I191" s="44" t="s">
        <v>330</v>
      </c>
      <c r="J191" s="3" t="s">
        <v>157</v>
      </c>
      <c r="K191" s="99">
        <v>1207322</v>
      </c>
      <c r="L191" s="100">
        <v>2015</v>
      </c>
      <c r="M191" s="49" t="s">
        <v>146</v>
      </c>
      <c r="N191" s="158">
        <v>45257</v>
      </c>
      <c r="O191" s="161">
        <v>2024000931</v>
      </c>
      <c r="P191" s="136">
        <v>45280</v>
      </c>
      <c r="Q191" s="136">
        <v>45280</v>
      </c>
      <c r="R191" s="121">
        <v>4</v>
      </c>
      <c r="S191" s="121">
        <v>1234844</v>
      </c>
      <c r="T191" s="41" t="s">
        <v>94</v>
      </c>
      <c r="U191" s="41"/>
      <c r="V191" s="1">
        <v>45457</v>
      </c>
      <c r="W191" s="3" t="s">
        <v>32</v>
      </c>
      <c r="X191" s="121" t="s">
        <v>56</v>
      </c>
      <c r="Y191" s="121" t="s">
        <v>21</v>
      </c>
      <c r="Z191" s="170">
        <v>45460</v>
      </c>
      <c r="AA191" s="25">
        <f>INDEX($AC:$AC,MATCH(K191,$AB:$AB,0))</f>
        <v>42720.76730324074</v>
      </c>
      <c r="AB191" s="34">
        <v>1218081</v>
      </c>
      <c r="AC191" s="35">
        <v>43087.462465277778</v>
      </c>
      <c r="AD191" s="34"/>
      <c r="AE191" s="35"/>
    </row>
    <row r="192" spans="1:31" s="5" customFormat="1" x14ac:dyDescent="0.35">
      <c r="A192" s="48">
        <v>191</v>
      </c>
      <c r="B192" s="49">
        <v>367452</v>
      </c>
      <c r="C192" s="49" t="s">
        <v>64</v>
      </c>
      <c r="D192" s="49" t="s">
        <v>29</v>
      </c>
      <c r="E192" s="50">
        <v>45244</v>
      </c>
      <c r="F192" s="58" t="s">
        <v>276</v>
      </c>
      <c r="G192" s="72" t="s">
        <v>107</v>
      </c>
      <c r="H192" s="73" t="s">
        <v>23</v>
      </c>
      <c r="I192" s="44" t="s">
        <v>330</v>
      </c>
      <c r="J192" s="3" t="s">
        <v>157</v>
      </c>
      <c r="K192" s="99">
        <v>1208205</v>
      </c>
      <c r="L192" s="100">
        <v>2015</v>
      </c>
      <c r="M192" s="49" t="s">
        <v>146</v>
      </c>
      <c r="N192" s="158">
        <v>45244</v>
      </c>
      <c r="O192" s="161">
        <v>2024000932</v>
      </c>
      <c r="P192" s="136">
        <v>45280</v>
      </c>
      <c r="Q192" s="136">
        <v>45280</v>
      </c>
      <c r="R192" s="121">
        <v>4</v>
      </c>
      <c r="S192" s="121">
        <v>1234845</v>
      </c>
      <c r="T192" s="41" t="s">
        <v>94</v>
      </c>
      <c r="U192" s="41"/>
      <c r="V192" s="1">
        <v>45434</v>
      </c>
      <c r="W192" s="3" t="s">
        <v>32</v>
      </c>
      <c r="X192" s="121" t="s">
        <v>106</v>
      </c>
      <c r="Y192" s="121" t="s">
        <v>41</v>
      </c>
      <c r="Z192" s="170">
        <v>45545</v>
      </c>
      <c r="AA192" s="25">
        <f>INDEX($AC:$AC,MATCH(K192,$AB:$AB,0))</f>
        <v>42720.73232638889</v>
      </c>
      <c r="AB192" s="34">
        <v>1218085</v>
      </c>
      <c r="AC192" s="35">
        <v>43087.462465277778</v>
      </c>
      <c r="AD192" s="34"/>
      <c r="AE192" s="35"/>
    </row>
    <row r="193" spans="1:31" s="5" customFormat="1" x14ac:dyDescent="0.35">
      <c r="A193" s="48">
        <v>192</v>
      </c>
      <c r="B193" s="49">
        <v>367458</v>
      </c>
      <c r="C193" s="49" t="s">
        <v>122</v>
      </c>
      <c r="D193" s="49" t="s">
        <v>21</v>
      </c>
      <c r="E193" s="50">
        <v>45258</v>
      </c>
      <c r="F193" s="58" t="s">
        <v>277</v>
      </c>
      <c r="G193" s="72" t="s">
        <v>104</v>
      </c>
      <c r="H193" s="78" t="s">
        <v>143</v>
      </c>
      <c r="I193" s="44" t="s">
        <v>330</v>
      </c>
      <c r="J193" s="3" t="s">
        <v>157</v>
      </c>
      <c r="K193" s="94">
        <v>1232278</v>
      </c>
      <c r="L193" s="100" t="s">
        <v>132</v>
      </c>
      <c r="M193" s="49" t="s">
        <v>146</v>
      </c>
      <c r="N193" s="158">
        <v>45265</v>
      </c>
      <c r="O193" s="163">
        <v>2023000929</v>
      </c>
      <c r="P193" s="136">
        <v>45279</v>
      </c>
      <c r="Q193" s="136">
        <v>45279</v>
      </c>
      <c r="R193" s="121">
        <v>4</v>
      </c>
      <c r="S193" s="121">
        <v>1236706</v>
      </c>
      <c r="T193" s="41" t="s">
        <v>94</v>
      </c>
      <c r="U193" s="41"/>
      <c r="V193" s="1">
        <v>45434</v>
      </c>
      <c r="W193" s="3" t="s">
        <v>32</v>
      </c>
      <c r="X193" s="121"/>
      <c r="Y193" s="121"/>
      <c r="Z193" s="175"/>
      <c r="AA193" s="25">
        <f>INDEX($AC:$AC,MATCH(K193,$AB:$AB,0))</f>
        <v>44962.300844907404</v>
      </c>
      <c r="AB193" s="34">
        <v>1217769</v>
      </c>
      <c r="AC193" s="35">
        <v>43087.462465277778</v>
      </c>
      <c r="AD193" s="34"/>
      <c r="AE193" s="35"/>
    </row>
    <row r="194" spans="1:31" s="5" customFormat="1" x14ac:dyDescent="0.35">
      <c r="A194" s="48">
        <v>193</v>
      </c>
      <c r="B194" s="49">
        <v>367482</v>
      </c>
      <c r="C194" s="49" t="s">
        <v>26</v>
      </c>
      <c r="D194" s="49" t="s">
        <v>29</v>
      </c>
      <c r="E194" s="50">
        <v>45270</v>
      </c>
      <c r="F194" s="58" t="s">
        <v>278</v>
      </c>
      <c r="G194" s="72" t="s">
        <v>153</v>
      </c>
      <c r="H194" s="79" t="s">
        <v>23</v>
      </c>
      <c r="I194" s="44" t="s">
        <v>330</v>
      </c>
      <c r="J194" s="3" t="s">
        <v>156</v>
      </c>
      <c r="K194" s="99">
        <v>1216441</v>
      </c>
      <c r="L194" s="100">
        <v>2017</v>
      </c>
      <c r="M194" s="49" t="s">
        <v>146</v>
      </c>
      <c r="N194" s="158">
        <v>45273</v>
      </c>
      <c r="O194" s="163">
        <v>2023000919</v>
      </c>
      <c r="P194" s="136">
        <v>45431</v>
      </c>
      <c r="Q194" s="136">
        <v>45431</v>
      </c>
      <c r="R194" s="121">
        <v>5</v>
      </c>
      <c r="S194" s="121">
        <v>1233232</v>
      </c>
      <c r="T194" s="41" t="s">
        <v>94</v>
      </c>
      <c r="U194" s="41"/>
      <c r="V194" s="3"/>
      <c r="W194" s="3" t="s">
        <v>92</v>
      </c>
      <c r="X194" s="121" t="s">
        <v>67</v>
      </c>
      <c r="Y194" s="121" t="s">
        <v>29</v>
      </c>
      <c r="Z194" s="170">
        <v>45648</v>
      </c>
      <c r="AA194" s="25">
        <f>INDEX($AC:$AC,MATCH(K194,$AB:$AB,0))</f>
        <v>43124.496631944443</v>
      </c>
      <c r="AB194" s="34">
        <v>1217762</v>
      </c>
      <c r="AC194" s="35">
        <v>43087.462465277778</v>
      </c>
      <c r="AD194" s="34"/>
      <c r="AE194" s="35"/>
    </row>
    <row r="195" spans="1:31" s="5" customFormat="1" x14ac:dyDescent="0.35">
      <c r="A195" s="48">
        <v>194</v>
      </c>
      <c r="B195" s="49">
        <v>367485</v>
      </c>
      <c r="C195" s="49" t="s">
        <v>129</v>
      </c>
      <c r="D195" s="49" t="s">
        <v>41</v>
      </c>
      <c r="E195" s="50">
        <v>45254</v>
      </c>
      <c r="F195" s="58" t="s">
        <v>279</v>
      </c>
      <c r="G195" s="72" t="s">
        <v>153</v>
      </c>
      <c r="H195" s="79" t="s">
        <v>23</v>
      </c>
      <c r="I195" s="44" t="s">
        <v>330</v>
      </c>
      <c r="J195" s="3" t="s">
        <v>156</v>
      </c>
      <c r="K195" s="94">
        <v>1217132</v>
      </c>
      <c r="L195" s="100">
        <v>2018</v>
      </c>
      <c r="M195" s="49" t="s">
        <v>146</v>
      </c>
      <c r="N195" s="158">
        <v>45273</v>
      </c>
      <c r="O195" s="163">
        <v>2023000919</v>
      </c>
      <c r="P195" s="136">
        <v>45438</v>
      </c>
      <c r="Q195" s="136">
        <v>45438</v>
      </c>
      <c r="R195" s="121">
        <v>5</v>
      </c>
      <c r="S195" s="121">
        <v>1217115</v>
      </c>
      <c r="T195" s="41" t="s">
        <v>94</v>
      </c>
      <c r="U195" s="41"/>
      <c r="V195" s="3"/>
      <c r="W195" s="3" t="s">
        <v>92</v>
      </c>
      <c r="X195" s="121" t="s">
        <v>67</v>
      </c>
      <c r="Y195" s="121" t="s">
        <v>41</v>
      </c>
      <c r="Z195" s="170">
        <v>45648</v>
      </c>
      <c r="AA195" s="25">
        <f>INDEX($AC:$AC,MATCH(K195,$AB:$AB,0))</f>
        <v>43087.462465277778</v>
      </c>
      <c r="AB195" s="34">
        <v>1218080</v>
      </c>
      <c r="AC195" s="35">
        <v>43087.462465277778</v>
      </c>
      <c r="AD195" s="34"/>
      <c r="AE195" s="35"/>
    </row>
    <row r="196" spans="1:31" s="5" customFormat="1" x14ac:dyDescent="0.35">
      <c r="A196" s="48">
        <v>195</v>
      </c>
      <c r="B196" s="49">
        <v>367486</v>
      </c>
      <c r="C196" s="49" t="s">
        <v>28</v>
      </c>
      <c r="D196" s="49" t="s">
        <v>41</v>
      </c>
      <c r="E196" s="50">
        <v>45266</v>
      </c>
      <c r="F196" s="58" t="s">
        <v>279</v>
      </c>
      <c r="G196" s="72" t="s">
        <v>153</v>
      </c>
      <c r="H196" s="82" t="s">
        <v>143</v>
      </c>
      <c r="I196" s="44" t="s">
        <v>330</v>
      </c>
      <c r="J196" s="3" t="s">
        <v>156</v>
      </c>
      <c r="K196" s="94">
        <v>1207323</v>
      </c>
      <c r="L196" s="100">
        <v>2015</v>
      </c>
      <c r="M196" s="49" t="s">
        <v>146</v>
      </c>
      <c r="N196" s="158">
        <v>45273</v>
      </c>
      <c r="O196" s="163">
        <v>2023000919</v>
      </c>
      <c r="P196" s="136">
        <v>45287</v>
      </c>
      <c r="Q196" s="136">
        <v>45287</v>
      </c>
      <c r="R196" s="121">
        <v>4</v>
      </c>
      <c r="S196" s="121">
        <v>1233229</v>
      </c>
      <c r="T196" s="41" t="s">
        <v>94</v>
      </c>
      <c r="U196" s="41"/>
      <c r="V196" s="1">
        <v>45434</v>
      </c>
      <c r="W196" s="3" t="s">
        <v>32</v>
      </c>
      <c r="X196" s="121"/>
      <c r="Y196" s="121"/>
      <c r="Z196" s="175"/>
      <c r="AA196" s="25">
        <f>INDEX($AC:$AC,MATCH(K196,$AB:$AB,0))</f>
        <v>43087.462465277778</v>
      </c>
      <c r="AB196" s="34">
        <v>1218101</v>
      </c>
      <c r="AC196" s="35">
        <v>43087.462465277778</v>
      </c>
      <c r="AD196" s="34"/>
      <c r="AE196" s="35"/>
    </row>
    <row r="197" spans="1:31" s="5" customFormat="1" x14ac:dyDescent="0.35">
      <c r="A197" s="48">
        <v>196</v>
      </c>
      <c r="B197" s="49">
        <v>367608</v>
      </c>
      <c r="C197" s="49" t="s">
        <v>40</v>
      </c>
      <c r="D197" s="49" t="s">
        <v>34</v>
      </c>
      <c r="E197" s="50">
        <v>45298</v>
      </c>
      <c r="F197" s="58" t="s">
        <v>280</v>
      </c>
      <c r="G197" s="72" t="s">
        <v>130</v>
      </c>
      <c r="H197" s="73" t="s">
        <v>23</v>
      </c>
      <c r="I197" s="44" t="s">
        <v>330</v>
      </c>
      <c r="J197" s="3" t="s">
        <v>157</v>
      </c>
      <c r="K197" s="99">
        <v>1208208</v>
      </c>
      <c r="L197" s="100">
        <v>2015</v>
      </c>
      <c r="M197" s="49" t="s">
        <v>147</v>
      </c>
      <c r="N197" s="159" t="s">
        <v>20</v>
      </c>
      <c r="O197" s="163">
        <v>2024000931</v>
      </c>
      <c r="P197" s="136">
        <v>45299</v>
      </c>
      <c r="Q197" s="136">
        <v>45299</v>
      </c>
      <c r="R197" s="121">
        <v>4</v>
      </c>
      <c r="S197" s="121">
        <v>1235857</v>
      </c>
      <c r="T197" s="41" t="s">
        <v>94</v>
      </c>
      <c r="U197" s="41"/>
      <c r="V197" s="1">
        <v>45457</v>
      </c>
      <c r="W197" s="3" t="s">
        <v>176</v>
      </c>
      <c r="X197" s="121" t="s">
        <v>48</v>
      </c>
      <c r="Y197" s="121" t="s">
        <v>45</v>
      </c>
      <c r="Z197" s="170">
        <v>45445</v>
      </c>
      <c r="AA197" s="25">
        <f>INDEX($AC:$AC,MATCH(K197,$AB:$AB,0))</f>
        <v>43087.462465277778</v>
      </c>
      <c r="AB197" s="34">
        <v>1218092</v>
      </c>
      <c r="AC197" s="35">
        <v>43087.462465277778</v>
      </c>
      <c r="AD197" s="34"/>
      <c r="AE197" s="35"/>
    </row>
    <row r="198" spans="1:31" s="5" customFormat="1" x14ac:dyDescent="0.35">
      <c r="A198" s="48">
        <v>197</v>
      </c>
      <c r="B198" s="53">
        <v>367946</v>
      </c>
      <c r="C198" s="53" t="s">
        <v>51</v>
      </c>
      <c r="D198" s="53" t="s">
        <v>41</v>
      </c>
      <c r="E198" s="54">
        <v>45300</v>
      </c>
      <c r="F198" s="60" t="s">
        <v>281</v>
      </c>
      <c r="G198" s="83" t="s">
        <v>86</v>
      </c>
      <c r="H198" s="81" t="s">
        <v>23</v>
      </c>
      <c r="I198" s="44" t="s">
        <v>330</v>
      </c>
      <c r="J198" s="3" t="s">
        <v>157</v>
      </c>
      <c r="K198" s="104">
        <v>1218486</v>
      </c>
      <c r="L198" s="100">
        <v>2018</v>
      </c>
      <c r="M198" s="53" t="s">
        <v>147</v>
      </c>
      <c r="N198" s="158">
        <v>45314</v>
      </c>
      <c r="O198" s="163">
        <v>2024000939</v>
      </c>
      <c r="P198" s="137">
        <v>45321</v>
      </c>
      <c r="Q198" s="137">
        <v>45321</v>
      </c>
      <c r="R198" s="130">
        <v>4</v>
      </c>
      <c r="S198" s="130">
        <v>1207870</v>
      </c>
      <c r="T198" s="41" t="s">
        <v>94</v>
      </c>
      <c r="U198" s="41"/>
      <c r="V198" s="1">
        <v>45434</v>
      </c>
      <c r="W198" s="3" t="s">
        <v>32</v>
      </c>
      <c r="X198" s="130" t="s">
        <v>56</v>
      </c>
      <c r="Y198" s="130" t="s">
        <v>27</v>
      </c>
      <c r="Z198" s="170">
        <v>45575</v>
      </c>
      <c r="AA198" s="25">
        <f>INDEX($AC:$AC,MATCH(K198,$AB:$AB,0))</f>
        <v>43497.462465277778</v>
      </c>
      <c r="AB198" s="34">
        <v>1218100</v>
      </c>
      <c r="AC198" s="35">
        <v>43087.462465277778</v>
      </c>
      <c r="AD198" s="34"/>
      <c r="AE198" s="35"/>
    </row>
    <row r="199" spans="1:31" s="5" customFormat="1" x14ac:dyDescent="0.35">
      <c r="A199" s="48">
        <v>198</v>
      </c>
      <c r="B199" s="55">
        <v>367947</v>
      </c>
      <c r="C199" s="55" t="s">
        <v>118</v>
      </c>
      <c r="D199" s="55" t="s">
        <v>34</v>
      </c>
      <c r="E199" s="56">
        <v>45316</v>
      </c>
      <c r="F199" s="61" t="s">
        <v>282</v>
      </c>
      <c r="G199" s="84" t="s">
        <v>70</v>
      </c>
      <c r="H199" s="81" t="s">
        <v>23</v>
      </c>
      <c r="I199" s="44" t="s">
        <v>330</v>
      </c>
      <c r="J199" s="3" t="s">
        <v>157</v>
      </c>
      <c r="K199" s="105">
        <v>1208214</v>
      </c>
      <c r="L199" s="100" t="s">
        <v>132</v>
      </c>
      <c r="M199" s="106" t="s">
        <v>147</v>
      </c>
      <c r="N199" s="148">
        <v>45320</v>
      </c>
      <c r="O199" s="163">
        <v>2024000940</v>
      </c>
      <c r="P199" s="138">
        <v>45327</v>
      </c>
      <c r="Q199" s="138">
        <v>45327</v>
      </c>
      <c r="R199" s="97">
        <v>4</v>
      </c>
      <c r="S199" s="97">
        <v>1233234</v>
      </c>
      <c r="T199" s="41" t="s">
        <v>94</v>
      </c>
      <c r="U199" s="19"/>
      <c r="V199" s="1">
        <v>45457</v>
      </c>
      <c r="W199" s="3" t="s">
        <v>111</v>
      </c>
      <c r="X199" s="97" t="s">
        <v>60</v>
      </c>
      <c r="Y199" s="97" t="s">
        <v>41</v>
      </c>
      <c r="Z199" s="170">
        <v>45458</v>
      </c>
      <c r="AA199" s="25">
        <f>INDEX($AC:$AC,MATCH(K199,$AB:$AB,0))</f>
        <v>43497.462465277778</v>
      </c>
      <c r="AB199" s="34">
        <v>1218087</v>
      </c>
      <c r="AC199" s="35">
        <v>43087.462465277778</v>
      </c>
      <c r="AD199" s="34"/>
      <c r="AE199" s="35"/>
    </row>
    <row r="200" spans="1:31" s="5" customFormat="1" x14ac:dyDescent="0.35">
      <c r="A200" s="48">
        <v>199</v>
      </c>
      <c r="B200" s="55">
        <v>367948</v>
      </c>
      <c r="C200" s="55" t="s">
        <v>76</v>
      </c>
      <c r="D200" s="55" t="s">
        <v>27</v>
      </c>
      <c r="E200" s="56">
        <v>45228</v>
      </c>
      <c r="F200" s="61" t="s">
        <v>283</v>
      </c>
      <c r="G200" s="61" t="s">
        <v>334</v>
      </c>
      <c r="H200" s="73" t="s">
        <v>335</v>
      </c>
      <c r="I200" s="5" t="s">
        <v>328</v>
      </c>
      <c r="J200" s="3" t="s">
        <v>157</v>
      </c>
      <c r="K200" s="105">
        <v>1217130</v>
      </c>
      <c r="L200" s="100">
        <v>2018</v>
      </c>
      <c r="M200" s="106" t="s">
        <v>147</v>
      </c>
      <c r="N200" s="148">
        <v>45320</v>
      </c>
      <c r="O200" s="163">
        <v>2024000939</v>
      </c>
      <c r="P200" s="97" t="s">
        <v>20</v>
      </c>
      <c r="Q200" s="97" t="s">
        <v>20</v>
      </c>
      <c r="R200" s="97" t="s">
        <v>20</v>
      </c>
      <c r="S200" s="97" t="s">
        <v>20</v>
      </c>
      <c r="T200" s="41" t="s">
        <v>94</v>
      </c>
      <c r="U200" s="41" t="s">
        <v>87</v>
      </c>
      <c r="V200" s="41" t="s">
        <v>132</v>
      </c>
      <c r="W200" s="3" t="s">
        <v>334</v>
      </c>
      <c r="X200" s="97"/>
      <c r="Y200" s="97"/>
      <c r="Z200" s="175"/>
      <c r="AA200" s="25">
        <f>INDEX($AC:$AC,MATCH(K200,$AB:$AB,0))</f>
        <v>43087.462465277778</v>
      </c>
      <c r="AB200" s="34">
        <v>1218086</v>
      </c>
      <c r="AC200" s="35">
        <v>43087.462465277778</v>
      </c>
      <c r="AD200" s="34"/>
      <c r="AE200" s="35"/>
    </row>
    <row r="201" spans="1:31" s="5" customFormat="1" x14ac:dyDescent="0.35">
      <c r="A201" s="48">
        <v>200</v>
      </c>
      <c r="B201" s="62">
        <v>368234</v>
      </c>
      <c r="C201" s="62" t="s">
        <v>53</v>
      </c>
      <c r="D201" s="62" t="s">
        <v>21</v>
      </c>
      <c r="E201" s="57">
        <v>45336</v>
      </c>
      <c r="F201" s="63" t="s">
        <v>284</v>
      </c>
      <c r="G201" s="85" t="s">
        <v>153</v>
      </c>
      <c r="H201" s="78" t="s">
        <v>23</v>
      </c>
      <c r="I201" s="44" t="s">
        <v>330</v>
      </c>
      <c r="J201" s="3" t="s">
        <v>156</v>
      </c>
      <c r="K201" s="107">
        <v>1216453</v>
      </c>
      <c r="L201" s="100">
        <v>2017</v>
      </c>
      <c r="M201" s="96" t="s">
        <v>148</v>
      </c>
      <c r="N201" s="148">
        <v>45337</v>
      </c>
      <c r="O201" s="163">
        <v>2024000949</v>
      </c>
      <c r="P201" s="139">
        <v>45342</v>
      </c>
      <c r="Q201" s="139">
        <v>45342</v>
      </c>
      <c r="R201" s="140">
        <v>4</v>
      </c>
      <c r="S201" s="140">
        <v>1234846</v>
      </c>
      <c r="T201" s="41" t="s">
        <v>94</v>
      </c>
      <c r="U201" s="19"/>
      <c r="V201" s="1">
        <v>45457</v>
      </c>
      <c r="W201" s="3" t="s">
        <v>32</v>
      </c>
      <c r="X201" s="140" t="s">
        <v>129</v>
      </c>
      <c r="Y201" s="140" t="s">
        <v>41</v>
      </c>
      <c r="Z201" s="177">
        <v>45576</v>
      </c>
      <c r="AA201" s="25">
        <f>INDEX($AC:$AC,MATCH(K201,$AB:$AB,0))</f>
        <v>43124.496631944443</v>
      </c>
      <c r="AB201" s="34">
        <v>1218170</v>
      </c>
      <c r="AC201" s="35">
        <v>43124.496631944443</v>
      </c>
      <c r="AD201" s="34"/>
      <c r="AE201" s="35"/>
    </row>
    <row r="202" spans="1:31" s="5" customFormat="1" x14ac:dyDescent="0.35">
      <c r="A202" s="48">
        <v>201</v>
      </c>
      <c r="B202" s="55">
        <v>368397</v>
      </c>
      <c r="C202" s="55" t="s">
        <v>51</v>
      </c>
      <c r="D202" s="55" t="s">
        <v>41</v>
      </c>
      <c r="E202" s="56">
        <v>45350</v>
      </c>
      <c r="F202" s="61" t="s">
        <v>285</v>
      </c>
      <c r="G202" s="63" t="s">
        <v>154</v>
      </c>
      <c r="H202" s="78" t="s">
        <v>23</v>
      </c>
      <c r="I202" s="44" t="s">
        <v>330</v>
      </c>
      <c r="J202" s="3" t="s">
        <v>157</v>
      </c>
      <c r="K202" s="108">
        <v>1207870</v>
      </c>
      <c r="L202" s="109">
        <v>2015</v>
      </c>
      <c r="M202" s="106" t="s">
        <v>148</v>
      </c>
      <c r="N202" s="148">
        <v>45348</v>
      </c>
      <c r="O202" s="163">
        <v>2024000948</v>
      </c>
      <c r="P202" s="138">
        <v>45350</v>
      </c>
      <c r="Q202" s="138">
        <v>45350</v>
      </c>
      <c r="R202" s="97">
        <v>5</v>
      </c>
      <c r="S202" s="97">
        <v>1234841</v>
      </c>
      <c r="T202" s="19" t="s">
        <v>94</v>
      </c>
      <c r="U202" s="19"/>
      <c r="V202" s="1">
        <v>45457</v>
      </c>
      <c r="W202" s="3" t="s">
        <v>176</v>
      </c>
      <c r="X202" s="97" t="s">
        <v>96</v>
      </c>
      <c r="Y202" s="97" t="s">
        <v>45</v>
      </c>
      <c r="Z202" s="178">
        <v>45474</v>
      </c>
      <c r="AA202" s="25">
        <f>INDEX($AC:$AC,MATCH(K202,$AB:$AB,0))</f>
        <v>43124.496631944443</v>
      </c>
      <c r="AB202" s="34">
        <v>1218171</v>
      </c>
      <c r="AC202" s="35">
        <v>43124.496631944443</v>
      </c>
      <c r="AD202" s="34"/>
      <c r="AE202" s="35"/>
    </row>
    <row r="203" spans="1:31" s="5" customFormat="1" x14ac:dyDescent="0.35">
      <c r="A203" s="48">
        <v>202</v>
      </c>
      <c r="B203" s="64">
        <v>369162</v>
      </c>
      <c r="C203" s="64" t="s">
        <v>105</v>
      </c>
      <c r="D203" s="64" t="s">
        <v>21</v>
      </c>
      <c r="E203" s="65">
        <v>45382</v>
      </c>
      <c r="F203" s="66" t="s">
        <v>286</v>
      </c>
      <c r="G203" s="86" t="s">
        <v>154</v>
      </c>
      <c r="H203" s="61" t="s">
        <v>339</v>
      </c>
      <c r="I203" s="5" t="s">
        <v>329</v>
      </c>
      <c r="J203" s="3" t="s">
        <v>157</v>
      </c>
      <c r="K203" s="110">
        <v>1217773</v>
      </c>
      <c r="L203" s="19">
        <v>2018</v>
      </c>
      <c r="M203" s="111" t="s">
        <v>148</v>
      </c>
      <c r="N203" s="148">
        <v>45400</v>
      </c>
      <c r="O203" s="163">
        <v>2024001040</v>
      </c>
      <c r="P203" s="141">
        <v>45402</v>
      </c>
      <c r="Q203" s="141">
        <v>45402</v>
      </c>
      <c r="R203" s="98">
        <v>5</v>
      </c>
      <c r="S203" s="98">
        <v>1216454</v>
      </c>
      <c r="T203" s="19" t="s">
        <v>94</v>
      </c>
      <c r="U203" s="19"/>
      <c r="V203" s="3"/>
      <c r="W203" s="3" t="s">
        <v>349</v>
      </c>
      <c r="X203" s="98" t="s">
        <v>33</v>
      </c>
      <c r="Y203" s="98" t="s">
        <v>41</v>
      </c>
      <c r="Z203" s="173">
        <v>45514</v>
      </c>
      <c r="AA203" s="25">
        <f>INDEX($AC:$AC,MATCH(K203,$AB:$AB,0))</f>
        <v>43124.496631944443</v>
      </c>
      <c r="AB203" s="34">
        <v>1218105</v>
      </c>
      <c r="AC203" s="35">
        <v>43124.496631944443</v>
      </c>
      <c r="AD203" s="34"/>
      <c r="AE203" s="35"/>
    </row>
    <row r="204" spans="1:31" s="5" customFormat="1" x14ac:dyDescent="0.35">
      <c r="A204" s="48">
        <v>203</v>
      </c>
      <c r="B204" s="55">
        <v>369379</v>
      </c>
      <c r="C204" s="55" t="s">
        <v>75</v>
      </c>
      <c r="D204" s="55" t="s">
        <v>34</v>
      </c>
      <c r="E204" s="56">
        <v>45389</v>
      </c>
      <c r="F204" s="61" t="s">
        <v>287</v>
      </c>
      <c r="G204" s="87" t="s">
        <v>130</v>
      </c>
      <c r="H204" s="88" t="s">
        <v>326</v>
      </c>
      <c r="I204" s="44" t="s">
        <v>330</v>
      </c>
      <c r="J204" s="3" t="s">
        <v>157</v>
      </c>
      <c r="K204" s="112">
        <v>1217121</v>
      </c>
      <c r="L204" s="100">
        <v>2017</v>
      </c>
      <c r="M204" s="106" t="s">
        <v>150</v>
      </c>
      <c r="N204" s="164" t="s">
        <v>20</v>
      </c>
      <c r="O204" s="163">
        <v>2024001040</v>
      </c>
      <c r="P204" s="138">
        <v>45407</v>
      </c>
      <c r="Q204" s="138">
        <v>45407</v>
      </c>
      <c r="R204" s="97">
        <v>5</v>
      </c>
      <c r="S204" s="97">
        <v>1216457</v>
      </c>
      <c r="T204" s="19" t="s">
        <v>94</v>
      </c>
      <c r="U204" s="19"/>
      <c r="V204" s="149"/>
      <c r="W204" s="149" t="s">
        <v>92</v>
      </c>
      <c r="X204" s="97"/>
      <c r="Y204" s="97"/>
      <c r="Z204" s="92"/>
      <c r="AA204" s="25">
        <f>INDEX($AC:$AC,MATCH(K204,$AB:$AB,0))</f>
        <v>43087.462465277778</v>
      </c>
      <c r="AB204" s="34">
        <v>1218191</v>
      </c>
      <c r="AC204" s="35">
        <v>43124.496631944443</v>
      </c>
      <c r="AD204" s="34"/>
      <c r="AE204" s="35"/>
    </row>
    <row r="205" spans="1:31" s="5" customFormat="1" x14ac:dyDescent="0.35">
      <c r="A205" s="48">
        <v>204</v>
      </c>
      <c r="B205" s="55">
        <v>369381</v>
      </c>
      <c r="C205" s="55" t="s">
        <v>96</v>
      </c>
      <c r="D205" s="55" t="s">
        <v>45</v>
      </c>
      <c r="E205" s="56">
        <v>45386</v>
      </c>
      <c r="F205" s="61" t="s">
        <v>288</v>
      </c>
      <c r="G205" s="87" t="s">
        <v>153</v>
      </c>
      <c r="H205" s="79" t="s">
        <v>142</v>
      </c>
      <c r="I205" s="44" t="s">
        <v>330</v>
      </c>
      <c r="J205" s="3" t="s">
        <v>156</v>
      </c>
      <c r="K205" s="105">
        <v>1217118</v>
      </c>
      <c r="L205" s="100">
        <v>2017</v>
      </c>
      <c r="M205" s="106" t="s">
        <v>148</v>
      </c>
      <c r="N205" s="148">
        <v>45400</v>
      </c>
      <c r="O205" s="163">
        <v>2024000977</v>
      </c>
      <c r="P205" s="138">
        <v>45474</v>
      </c>
      <c r="Q205" s="138">
        <v>45474</v>
      </c>
      <c r="R205" s="97">
        <v>5</v>
      </c>
      <c r="S205" s="97">
        <v>1207870</v>
      </c>
      <c r="T205" s="19" t="s">
        <v>94</v>
      </c>
      <c r="U205" s="19"/>
      <c r="V205" s="149"/>
      <c r="W205" s="149" t="s">
        <v>92</v>
      </c>
      <c r="X205" s="97"/>
      <c r="Y205" s="97"/>
      <c r="Z205" s="92"/>
      <c r="AA205" s="25" t="e">
        <f>INDEX($AC:$AC,MATCH(K205,$AB:$AB,0))</f>
        <v>#N/A</v>
      </c>
      <c r="AB205" s="34">
        <v>1218103</v>
      </c>
      <c r="AC205" s="35">
        <v>43124.496631944443</v>
      </c>
      <c r="AD205" s="34"/>
      <c r="AE205" s="35"/>
    </row>
    <row r="206" spans="1:31" s="5" customFormat="1" x14ac:dyDescent="0.35">
      <c r="A206" s="48">
        <v>205</v>
      </c>
      <c r="B206" s="55">
        <v>369382</v>
      </c>
      <c r="C206" s="55" t="s">
        <v>125</v>
      </c>
      <c r="D206" s="55" t="s">
        <v>41</v>
      </c>
      <c r="E206" s="56">
        <v>45386</v>
      </c>
      <c r="F206" s="61" t="s">
        <v>289</v>
      </c>
      <c r="G206" s="61" t="s">
        <v>334</v>
      </c>
      <c r="H206" s="73" t="s">
        <v>335</v>
      </c>
      <c r="I206" s="5" t="s">
        <v>328</v>
      </c>
      <c r="J206" s="3" t="s">
        <v>157</v>
      </c>
      <c r="K206" s="112">
        <v>1232282</v>
      </c>
      <c r="L206" s="100" t="s">
        <v>132</v>
      </c>
      <c r="M206" s="106" t="s">
        <v>150</v>
      </c>
      <c r="N206" s="148">
        <v>45400</v>
      </c>
      <c r="O206" s="163">
        <v>2024000977</v>
      </c>
      <c r="P206" s="97" t="s">
        <v>20</v>
      </c>
      <c r="Q206" s="97" t="s">
        <v>20</v>
      </c>
      <c r="R206" s="97" t="s">
        <v>20</v>
      </c>
      <c r="S206" s="97" t="s">
        <v>20</v>
      </c>
      <c r="T206" s="19" t="s">
        <v>94</v>
      </c>
      <c r="U206" s="41" t="s">
        <v>87</v>
      </c>
      <c r="V206" s="41" t="s">
        <v>132</v>
      </c>
      <c r="W206" s="3" t="s">
        <v>334</v>
      </c>
      <c r="X206" s="97"/>
      <c r="Y206" s="97"/>
      <c r="Z206" s="92"/>
      <c r="AA206" s="25">
        <f>INDEX($AC:$AC,MATCH(K206,$AB:$AB,0))</f>
        <v>44962.300844907404</v>
      </c>
      <c r="AB206" s="34">
        <v>1218098</v>
      </c>
      <c r="AC206" s="35">
        <v>43124.496631944443</v>
      </c>
      <c r="AD206" s="34"/>
      <c r="AE206" s="35"/>
    </row>
    <row r="207" spans="1:31" s="5" customFormat="1" x14ac:dyDescent="0.35">
      <c r="A207" s="48">
        <v>206</v>
      </c>
      <c r="B207" s="55">
        <v>369383</v>
      </c>
      <c r="C207" s="55" t="s">
        <v>53</v>
      </c>
      <c r="D207" s="55" t="s">
        <v>45</v>
      </c>
      <c r="E207" s="56">
        <v>45397</v>
      </c>
      <c r="F207" s="61" t="s">
        <v>288</v>
      </c>
      <c r="G207" s="87" t="s">
        <v>153</v>
      </c>
      <c r="H207" s="61" t="s">
        <v>326</v>
      </c>
      <c r="I207" s="44" t="s">
        <v>330</v>
      </c>
      <c r="J207" s="3" t="s">
        <v>156</v>
      </c>
      <c r="K207" s="105">
        <v>1216368</v>
      </c>
      <c r="L207" s="109">
        <v>2017</v>
      </c>
      <c r="M207" s="106" t="s">
        <v>148</v>
      </c>
      <c r="N207" s="148">
        <v>45400</v>
      </c>
      <c r="O207" s="19"/>
      <c r="P207" s="138">
        <v>45498</v>
      </c>
      <c r="Q207" s="138">
        <v>45498</v>
      </c>
      <c r="R207" s="97">
        <v>5</v>
      </c>
      <c r="S207" s="97">
        <v>1208063</v>
      </c>
      <c r="T207" s="19" t="s">
        <v>94</v>
      </c>
      <c r="U207" s="19"/>
      <c r="V207" s="149"/>
      <c r="W207" s="149" t="s">
        <v>92</v>
      </c>
      <c r="X207" s="97"/>
      <c r="Y207" s="97"/>
      <c r="Z207" s="92"/>
      <c r="AA207" s="25">
        <f>INDEX($AC:$AC,MATCH(K207,$AB:$AB,0))</f>
        <v>43124.496631944443</v>
      </c>
      <c r="AB207" s="34">
        <v>1218200</v>
      </c>
      <c r="AC207" s="35">
        <v>43124.496631944443</v>
      </c>
      <c r="AD207" s="34"/>
      <c r="AE207" s="35"/>
    </row>
    <row r="208" spans="1:31" s="5" customFormat="1" x14ac:dyDescent="0.35">
      <c r="A208" s="48">
        <v>207</v>
      </c>
      <c r="B208" s="55">
        <v>369525</v>
      </c>
      <c r="C208" s="55" t="s">
        <v>118</v>
      </c>
      <c r="D208" s="55" t="s">
        <v>34</v>
      </c>
      <c r="E208" s="56">
        <v>45403</v>
      </c>
      <c r="F208" s="61" t="s">
        <v>290</v>
      </c>
      <c r="G208" s="61" t="s">
        <v>334</v>
      </c>
      <c r="H208" s="89" t="s">
        <v>335</v>
      </c>
      <c r="I208" s="5" t="s">
        <v>328</v>
      </c>
      <c r="J208" s="3" t="s">
        <v>157</v>
      </c>
      <c r="K208" s="105">
        <v>1233234</v>
      </c>
      <c r="L208" s="19" t="s">
        <v>132</v>
      </c>
      <c r="M208" s="106" t="s">
        <v>150</v>
      </c>
      <c r="N208" s="148">
        <v>45406</v>
      </c>
      <c r="O208" s="19" t="s">
        <v>20</v>
      </c>
      <c r="P208" s="142" t="s">
        <v>20</v>
      </c>
      <c r="Q208" s="142" t="s">
        <v>20</v>
      </c>
      <c r="R208" s="142" t="s">
        <v>20</v>
      </c>
      <c r="S208" s="142" t="s">
        <v>20</v>
      </c>
      <c r="T208" s="19" t="s">
        <v>94</v>
      </c>
      <c r="U208" s="41" t="s">
        <v>87</v>
      </c>
      <c r="V208" s="41" t="s">
        <v>132</v>
      </c>
      <c r="W208" s="3" t="s">
        <v>334</v>
      </c>
      <c r="X208" s="97"/>
      <c r="Y208" s="97"/>
      <c r="Z208" s="83"/>
      <c r="AA208" s="25">
        <f>INDEX($AC:$AC,MATCH(K208,$AB:$AB,0))</f>
        <v>45004.482164351852</v>
      </c>
      <c r="AB208" s="34">
        <v>1218194</v>
      </c>
      <c r="AC208" s="35">
        <v>43124.496631944443</v>
      </c>
      <c r="AD208" s="34"/>
      <c r="AE208" s="35"/>
    </row>
    <row r="209" spans="1:31" s="5" customFormat="1" x14ac:dyDescent="0.35">
      <c r="A209" s="48">
        <v>208</v>
      </c>
      <c r="B209" s="55">
        <v>369538</v>
      </c>
      <c r="C209" s="55" t="s">
        <v>129</v>
      </c>
      <c r="D209" s="55" t="s">
        <v>45</v>
      </c>
      <c r="E209" s="56">
        <v>45405</v>
      </c>
      <c r="F209" s="61" t="s">
        <v>288</v>
      </c>
      <c r="G209" s="87" t="s">
        <v>153</v>
      </c>
      <c r="H209" s="79" t="s">
        <v>142</v>
      </c>
      <c r="I209" s="44" t="s">
        <v>330</v>
      </c>
      <c r="J209" s="3" t="s">
        <v>156</v>
      </c>
      <c r="K209" s="105">
        <v>1216465</v>
      </c>
      <c r="L209" s="109">
        <v>2018</v>
      </c>
      <c r="M209" s="106" t="s">
        <v>150</v>
      </c>
      <c r="N209" s="148">
        <v>45410</v>
      </c>
      <c r="O209" s="163">
        <v>2024000987</v>
      </c>
      <c r="P209" s="138">
        <v>45438</v>
      </c>
      <c r="Q209" s="138">
        <v>45438</v>
      </c>
      <c r="R209" s="97">
        <v>5</v>
      </c>
      <c r="S209" s="97">
        <v>1217494</v>
      </c>
      <c r="T209" s="19" t="s">
        <v>94</v>
      </c>
      <c r="U209" s="19"/>
      <c r="V209" s="149"/>
      <c r="W209" s="149" t="s">
        <v>92</v>
      </c>
      <c r="X209" s="97"/>
      <c r="Y209" s="97"/>
      <c r="Z209" s="97"/>
      <c r="AA209" s="25">
        <f>INDEX($AC:$AC,MATCH(K209,$AB:$AB,0))</f>
        <v>43124.496631944443</v>
      </c>
      <c r="AB209" s="34">
        <v>1218199</v>
      </c>
      <c r="AC209" s="35">
        <v>43124.496631944443</v>
      </c>
      <c r="AD209" s="34"/>
      <c r="AE209" s="35"/>
    </row>
    <row r="210" spans="1:31" s="5" customFormat="1" x14ac:dyDescent="0.35">
      <c r="A210" s="48">
        <v>209</v>
      </c>
      <c r="B210" s="55">
        <v>369765</v>
      </c>
      <c r="C210" s="55" t="s">
        <v>26</v>
      </c>
      <c r="D210" s="55" t="s">
        <v>45</v>
      </c>
      <c r="E210" s="56">
        <v>45404</v>
      </c>
      <c r="F210" s="61" t="s">
        <v>291</v>
      </c>
      <c r="G210" s="87" t="s">
        <v>153</v>
      </c>
      <c r="H210" s="90" t="s">
        <v>339</v>
      </c>
      <c r="I210" s="5" t="s">
        <v>329</v>
      </c>
      <c r="J210" s="3" t="s">
        <v>156</v>
      </c>
      <c r="K210" s="112">
        <v>1216372</v>
      </c>
      <c r="L210" s="19" t="s">
        <v>132</v>
      </c>
      <c r="M210" s="106" t="s">
        <v>150</v>
      </c>
      <c r="N210" s="148">
        <v>45415</v>
      </c>
      <c r="O210" s="19"/>
      <c r="P210" s="138">
        <v>45431</v>
      </c>
      <c r="Q210" s="138">
        <v>45431</v>
      </c>
      <c r="R210" s="97">
        <v>5</v>
      </c>
      <c r="S210" s="55">
        <v>1233233</v>
      </c>
      <c r="T210" s="19" t="s">
        <v>94</v>
      </c>
      <c r="U210" s="19"/>
      <c r="V210" s="149"/>
      <c r="W210" s="3" t="s">
        <v>349</v>
      </c>
      <c r="X210" s="97" t="s">
        <v>53</v>
      </c>
      <c r="Y210" s="97" t="s">
        <v>353</v>
      </c>
      <c r="Z210" s="143">
        <v>45664</v>
      </c>
      <c r="AA210" s="25">
        <f>INDEX($AC:$AC,MATCH(K210,$AB:$AB,0))</f>
        <v>43124.496631944443</v>
      </c>
      <c r="AB210" s="34">
        <v>1218198</v>
      </c>
      <c r="AC210" s="35">
        <v>43124.496631944443</v>
      </c>
      <c r="AD210" s="34"/>
      <c r="AE210" s="35"/>
    </row>
    <row r="211" spans="1:31" s="5" customFormat="1" x14ac:dyDescent="0.35">
      <c r="A211" s="48">
        <v>210</v>
      </c>
      <c r="B211" s="55">
        <v>369766</v>
      </c>
      <c r="C211" s="55" t="s">
        <v>26</v>
      </c>
      <c r="D211" s="55" t="s">
        <v>41</v>
      </c>
      <c r="E211" s="56">
        <v>45406</v>
      </c>
      <c r="F211" s="61" t="s">
        <v>292</v>
      </c>
      <c r="G211" s="87" t="s">
        <v>154</v>
      </c>
      <c r="H211" s="61" t="s">
        <v>339</v>
      </c>
      <c r="I211" s="5" t="s">
        <v>329</v>
      </c>
      <c r="J211" s="3" t="s">
        <v>157</v>
      </c>
      <c r="K211" s="105">
        <v>1216432</v>
      </c>
      <c r="L211" s="100">
        <v>2017</v>
      </c>
      <c r="M211" s="106" t="s">
        <v>150</v>
      </c>
      <c r="N211" s="148">
        <v>45415</v>
      </c>
      <c r="O211" s="19"/>
      <c r="P211" s="138">
        <v>45431</v>
      </c>
      <c r="Q211" s="138">
        <v>45431</v>
      </c>
      <c r="R211" s="97">
        <v>5</v>
      </c>
      <c r="S211" s="97">
        <v>1232283</v>
      </c>
      <c r="T211" s="19" t="s">
        <v>94</v>
      </c>
      <c r="U211" s="19"/>
      <c r="V211" s="149"/>
      <c r="W211" s="3" t="s">
        <v>349</v>
      </c>
      <c r="X211" s="97" t="s">
        <v>81</v>
      </c>
      <c r="Y211" s="97" t="s">
        <v>41</v>
      </c>
      <c r="Z211" s="138">
        <v>45447</v>
      </c>
      <c r="AA211" s="25">
        <f>INDEX($AC:$AC,MATCH(K211,$AB:$AB,0))</f>
        <v>43087.462465277778</v>
      </c>
      <c r="AB211" s="34">
        <v>1218187</v>
      </c>
      <c r="AC211" s="35">
        <v>43124.496631944443</v>
      </c>
      <c r="AD211" s="34"/>
      <c r="AE211" s="35"/>
    </row>
    <row r="212" spans="1:31" s="5" customFormat="1" x14ac:dyDescent="0.35">
      <c r="A212" s="48">
        <v>211</v>
      </c>
      <c r="B212" s="55">
        <v>369768</v>
      </c>
      <c r="C212" s="55" t="s">
        <v>55</v>
      </c>
      <c r="D212" s="55" t="s">
        <v>29</v>
      </c>
      <c r="E212" s="56">
        <v>45406</v>
      </c>
      <c r="F212" s="61" t="s">
        <v>293</v>
      </c>
      <c r="G212" s="87" t="s">
        <v>154</v>
      </c>
      <c r="H212" s="61" t="s">
        <v>340</v>
      </c>
      <c r="I212" s="5" t="s">
        <v>329</v>
      </c>
      <c r="J212" s="3" t="s">
        <v>157</v>
      </c>
      <c r="K212" s="112">
        <v>1207869</v>
      </c>
      <c r="L212" s="100">
        <v>2015</v>
      </c>
      <c r="M212" s="106" t="s">
        <v>150</v>
      </c>
      <c r="N212" s="148">
        <v>45415</v>
      </c>
      <c r="O212" s="163">
        <v>2024001040</v>
      </c>
      <c r="P212" s="138">
        <v>45447</v>
      </c>
      <c r="Q212" s="138">
        <v>45447</v>
      </c>
      <c r="R212" s="97">
        <v>5</v>
      </c>
      <c r="S212" s="97">
        <v>1208043</v>
      </c>
      <c r="T212" s="19" t="s">
        <v>94</v>
      </c>
      <c r="U212" s="19"/>
      <c r="V212" s="149"/>
      <c r="W212" s="3" t="s">
        <v>349</v>
      </c>
      <c r="X212" s="97"/>
      <c r="Y212" s="97"/>
      <c r="Z212" s="97"/>
      <c r="AA212" s="25">
        <f>INDEX($AC:$AC,MATCH(K212,$AB:$AB,0))</f>
        <v>42968.532546296294</v>
      </c>
      <c r="AB212" s="34">
        <v>1218489</v>
      </c>
      <c r="AC212" s="35">
        <v>43124.496631944443</v>
      </c>
      <c r="AD212" s="34"/>
      <c r="AE212" s="35"/>
    </row>
    <row r="213" spans="1:31" s="5" customFormat="1" x14ac:dyDescent="0.35">
      <c r="A213" s="48">
        <v>212</v>
      </c>
      <c r="B213" s="55">
        <v>369769</v>
      </c>
      <c r="C213" s="55" t="s">
        <v>55</v>
      </c>
      <c r="D213" s="55" t="s">
        <v>41</v>
      </c>
      <c r="E213" s="56">
        <v>45404</v>
      </c>
      <c r="F213" s="61" t="s">
        <v>292</v>
      </c>
      <c r="G213" s="87" t="s">
        <v>154</v>
      </c>
      <c r="H213" s="63" t="s">
        <v>339</v>
      </c>
      <c r="I213" s="5" t="s">
        <v>329</v>
      </c>
      <c r="J213" s="3" t="s">
        <v>157</v>
      </c>
      <c r="K213" s="112">
        <v>1216619</v>
      </c>
      <c r="L213" s="100">
        <v>2017</v>
      </c>
      <c r="M213" s="106" t="s">
        <v>150</v>
      </c>
      <c r="N213" s="148">
        <v>45415</v>
      </c>
      <c r="O213" s="163">
        <v>2024001040</v>
      </c>
      <c r="P213" s="138">
        <v>45447</v>
      </c>
      <c r="Q213" s="138">
        <v>45447</v>
      </c>
      <c r="R213" s="97">
        <v>5</v>
      </c>
      <c r="S213" s="97">
        <v>1208206</v>
      </c>
      <c r="T213" s="19" t="s">
        <v>94</v>
      </c>
      <c r="U213" s="19"/>
      <c r="V213" s="149"/>
      <c r="W213" s="3" t="s">
        <v>349</v>
      </c>
      <c r="X213" s="97" t="s">
        <v>129</v>
      </c>
      <c r="Y213" s="97" t="s">
        <v>41</v>
      </c>
      <c r="Z213" s="138">
        <v>45551</v>
      </c>
      <c r="AA213" s="25">
        <f>INDEX($AC:$AC,MATCH(K213,$AB:$AB,0))</f>
        <v>43087.462465277778</v>
      </c>
      <c r="AB213" s="34">
        <v>1218174</v>
      </c>
      <c r="AC213" s="35">
        <v>43497.462465277778</v>
      </c>
      <c r="AD213" s="34"/>
      <c r="AE213" s="35"/>
    </row>
    <row r="214" spans="1:31" s="5" customFormat="1" x14ac:dyDescent="0.35">
      <c r="A214" s="48">
        <v>213</v>
      </c>
      <c r="B214" s="55">
        <v>369771</v>
      </c>
      <c r="C214" s="55" t="s">
        <v>48</v>
      </c>
      <c r="D214" s="55" t="s">
        <v>21</v>
      </c>
      <c r="E214" s="56">
        <v>45406</v>
      </c>
      <c r="F214" s="61" t="s">
        <v>294</v>
      </c>
      <c r="G214" s="87" t="s">
        <v>154</v>
      </c>
      <c r="H214" s="79" t="s">
        <v>142</v>
      </c>
      <c r="I214" s="44" t="s">
        <v>330</v>
      </c>
      <c r="J214" s="3" t="s">
        <v>157</v>
      </c>
      <c r="K214" s="112">
        <v>1216362</v>
      </c>
      <c r="L214" s="100">
        <v>2017</v>
      </c>
      <c r="M214" s="106" t="s">
        <v>150</v>
      </c>
      <c r="N214" s="148">
        <v>45415</v>
      </c>
      <c r="O214" s="163">
        <v>2024001040</v>
      </c>
      <c r="P214" s="138">
        <v>45445</v>
      </c>
      <c r="Q214" s="138">
        <v>38140</v>
      </c>
      <c r="R214" s="97">
        <v>5</v>
      </c>
      <c r="S214" s="97">
        <v>1207874</v>
      </c>
      <c r="T214" s="19" t="s">
        <v>94</v>
      </c>
      <c r="U214" s="19"/>
      <c r="V214" s="149"/>
      <c r="W214" s="149" t="s">
        <v>92</v>
      </c>
      <c r="X214" s="97"/>
      <c r="Y214" s="97"/>
      <c r="Z214" s="97"/>
      <c r="AA214" s="25">
        <f>INDEX($AC:$AC,MATCH(K214,$AB:$AB,0))</f>
        <v>43087.462465277778</v>
      </c>
      <c r="AB214" s="34">
        <v>1218176</v>
      </c>
      <c r="AC214" s="35">
        <v>43497.462465277778</v>
      </c>
      <c r="AD214" s="34"/>
      <c r="AE214" s="35"/>
    </row>
    <row r="215" spans="1:31" s="5" customFormat="1" x14ac:dyDescent="0.35">
      <c r="A215" s="48">
        <v>214</v>
      </c>
      <c r="B215" s="62">
        <v>369772</v>
      </c>
      <c r="C215" s="62" t="s">
        <v>48</v>
      </c>
      <c r="D215" s="62" t="s">
        <v>45</v>
      </c>
      <c r="E215" s="57">
        <v>45406</v>
      </c>
      <c r="F215" s="63" t="s">
        <v>295</v>
      </c>
      <c r="G215" s="85" t="s">
        <v>154</v>
      </c>
      <c r="H215" s="90" t="s">
        <v>339</v>
      </c>
      <c r="I215" s="5" t="s">
        <v>329</v>
      </c>
      <c r="J215" s="3" t="s">
        <v>157</v>
      </c>
      <c r="K215" s="113">
        <v>1216363</v>
      </c>
      <c r="L215" s="100">
        <v>2017</v>
      </c>
      <c r="M215" s="96" t="s">
        <v>150</v>
      </c>
      <c r="N215" s="148">
        <v>45415</v>
      </c>
      <c r="O215" s="163"/>
      <c r="P215" s="138">
        <v>45445</v>
      </c>
      <c r="Q215" s="138">
        <v>38140</v>
      </c>
      <c r="R215" s="140">
        <v>5</v>
      </c>
      <c r="S215" s="140">
        <v>1208208</v>
      </c>
      <c r="T215" s="19" t="s">
        <v>94</v>
      </c>
      <c r="U215" s="19"/>
      <c r="V215" s="149"/>
      <c r="W215" s="3" t="s">
        <v>349</v>
      </c>
      <c r="X215" s="140" t="s">
        <v>106</v>
      </c>
      <c r="Y215" s="140" t="s">
        <v>41</v>
      </c>
      <c r="Z215" s="139">
        <v>45476</v>
      </c>
      <c r="AA215" s="25">
        <f>INDEX($AC:$AC,MATCH(K215,$AB:$AB,0))</f>
        <v>43191.546319444446</v>
      </c>
      <c r="AB215" s="34">
        <v>1218193</v>
      </c>
      <c r="AC215" s="35">
        <v>43497.462465277778</v>
      </c>
      <c r="AD215" s="34"/>
      <c r="AE215" s="35"/>
    </row>
    <row r="216" spans="1:31" s="5" customFormat="1" x14ac:dyDescent="0.35">
      <c r="A216" s="48">
        <v>215</v>
      </c>
      <c r="B216" s="55">
        <v>369773</v>
      </c>
      <c r="C216" s="55" t="s">
        <v>81</v>
      </c>
      <c r="D216" s="55" t="s">
        <v>41</v>
      </c>
      <c r="E216" s="56">
        <v>45410</v>
      </c>
      <c r="F216" s="61" t="s">
        <v>296</v>
      </c>
      <c r="G216" s="84" t="s">
        <v>154</v>
      </c>
      <c r="H216" s="61" t="s">
        <v>339</v>
      </c>
      <c r="I216" s="5" t="s">
        <v>329</v>
      </c>
      <c r="J216" s="3" t="s">
        <v>157</v>
      </c>
      <c r="K216" s="112">
        <v>1207317</v>
      </c>
      <c r="L216" s="100">
        <v>2015</v>
      </c>
      <c r="M216" s="96" t="s">
        <v>148</v>
      </c>
      <c r="N216" s="148">
        <v>45415</v>
      </c>
      <c r="O216" s="163"/>
      <c r="P216" s="138">
        <v>45447</v>
      </c>
      <c r="Q216" s="138">
        <v>45447</v>
      </c>
      <c r="R216" s="97">
        <v>5</v>
      </c>
      <c r="S216" s="97">
        <v>1216432</v>
      </c>
      <c r="T216" s="19" t="s">
        <v>94</v>
      </c>
      <c r="U216" s="19"/>
      <c r="V216" s="149"/>
      <c r="W216" s="3" t="s">
        <v>349</v>
      </c>
      <c r="X216" s="97" t="s">
        <v>106</v>
      </c>
      <c r="Y216" s="97" t="s">
        <v>41</v>
      </c>
      <c r="Z216" s="138">
        <v>45509</v>
      </c>
      <c r="AA216" s="25">
        <f>INDEX($AC:$AC,MATCH(K216,$AB:$AB,0))</f>
        <v>43124.496631944443</v>
      </c>
      <c r="AB216" s="34">
        <v>1218197</v>
      </c>
      <c r="AC216" s="35">
        <v>43497.462465277778</v>
      </c>
      <c r="AD216" s="34"/>
      <c r="AE216" s="35"/>
    </row>
    <row r="217" spans="1:31" s="5" customFormat="1" x14ac:dyDescent="0.35">
      <c r="A217" s="48">
        <v>216</v>
      </c>
      <c r="B217" s="55">
        <v>369775</v>
      </c>
      <c r="C217" s="55" t="s">
        <v>122</v>
      </c>
      <c r="D217" s="55" t="s">
        <v>45</v>
      </c>
      <c r="E217" s="56">
        <v>45413</v>
      </c>
      <c r="F217" s="61" t="s">
        <v>297</v>
      </c>
      <c r="G217" s="87" t="s">
        <v>153</v>
      </c>
      <c r="H217" s="63" t="s">
        <v>339</v>
      </c>
      <c r="I217" s="5" t="s">
        <v>329</v>
      </c>
      <c r="J217" s="3" t="s">
        <v>156</v>
      </c>
      <c r="K217" s="112">
        <v>1216446</v>
      </c>
      <c r="L217" s="100">
        <v>2017</v>
      </c>
      <c r="M217" s="106" t="s">
        <v>150</v>
      </c>
      <c r="N217" s="148">
        <v>45415</v>
      </c>
      <c r="O217" s="163">
        <v>2024001040</v>
      </c>
      <c r="P217" s="138">
        <v>45446</v>
      </c>
      <c r="Q217" s="138">
        <v>45446</v>
      </c>
      <c r="R217" s="97">
        <v>5</v>
      </c>
      <c r="S217" s="97">
        <v>1216373</v>
      </c>
      <c r="T217" s="19" t="s">
        <v>94</v>
      </c>
      <c r="U217" s="19"/>
      <c r="V217" s="149"/>
      <c r="W217" s="3" t="s">
        <v>349</v>
      </c>
      <c r="X217" s="97" t="s">
        <v>63</v>
      </c>
      <c r="Y217" s="97" t="s">
        <v>21</v>
      </c>
      <c r="Z217" s="138">
        <v>45517</v>
      </c>
      <c r="AA217" s="25">
        <f>INDEX($AC:$AC,MATCH(K217,$AB:$AB,0))</f>
        <v>43497.462465277778</v>
      </c>
      <c r="AB217" s="34">
        <v>1218172</v>
      </c>
      <c r="AC217" s="35">
        <v>43497.462465277778</v>
      </c>
      <c r="AD217" s="34"/>
      <c r="AE217" s="35"/>
    </row>
    <row r="218" spans="1:31" s="5" customFormat="1" x14ac:dyDescent="0.35">
      <c r="A218" s="48">
        <v>217</v>
      </c>
      <c r="B218" s="67">
        <v>370244</v>
      </c>
      <c r="C218" s="67" t="s">
        <v>128</v>
      </c>
      <c r="D218" s="67" t="s">
        <v>21</v>
      </c>
      <c r="E218" s="56">
        <v>45421</v>
      </c>
      <c r="F218" s="68" t="s">
        <v>298</v>
      </c>
      <c r="G218" s="72" t="s">
        <v>104</v>
      </c>
      <c r="H218" s="79" t="s">
        <v>142</v>
      </c>
      <c r="I218" s="44" t="s">
        <v>330</v>
      </c>
      <c r="J218" s="3" t="s">
        <v>157</v>
      </c>
      <c r="K218" s="114">
        <v>1207319</v>
      </c>
      <c r="L218" s="100">
        <v>2015</v>
      </c>
      <c r="M218" s="106" t="s">
        <v>150</v>
      </c>
      <c r="N218" s="148">
        <v>45425</v>
      </c>
      <c r="O218" s="163">
        <v>2024001040</v>
      </c>
      <c r="P218" s="138">
        <v>45434</v>
      </c>
      <c r="Q218" s="138">
        <v>45434</v>
      </c>
      <c r="R218" s="97">
        <v>5</v>
      </c>
      <c r="S218" s="97">
        <v>1218478</v>
      </c>
      <c r="T218" s="19" t="s">
        <v>94</v>
      </c>
      <c r="U218" s="19"/>
      <c r="V218" s="149"/>
      <c r="W218" s="149" t="s">
        <v>92</v>
      </c>
      <c r="X218" s="97"/>
      <c r="Y218" s="97"/>
      <c r="Z218" s="97"/>
      <c r="AA218" s="25">
        <f>INDEX($AC:$AC,MATCH(K218,$AB:$AB,0))</f>
        <v>43087.462465277778</v>
      </c>
      <c r="AB218" s="34">
        <v>1218167</v>
      </c>
      <c r="AC218" s="35">
        <v>43497.462465277778</v>
      </c>
      <c r="AD218" s="34"/>
      <c r="AE218" s="35"/>
    </row>
    <row r="219" spans="1:31" s="5" customFormat="1" x14ac:dyDescent="0.35">
      <c r="A219" s="48">
        <v>218</v>
      </c>
      <c r="B219" s="55">
        <v>370945</v>
      </c>
      <c r="C219" s="55" t="s">
        <v>100</v>
      </c>
      <c r="D219" s="55" t="s">
        <v>29</v>
      </c>
      <c r="E219" s="56">
        <v>45434</v>
      </c>
      <c r="F219" s="61" t="s">
        <v>299</v>
      </c>
      <c r="G219" s="87" t="s">
        <v>70</v>
      </c>
      <c r="H219" s="88" t="s">
        <v>326</v>
      </c>
      <c r="I219" s="44" t="s">
        <v>330</v>
      </c>
      <c r="J219" s="3" t="s">
        <v>157</v>
      </c>
      <c r="K219" s="112">
        <v>1216429</v>
      </c>
      <c r="L219" s="100">
        <v>2018</v>
      </c>
      <c r="M219" s="106" t="s">
        <v>150</v>
      </c>
      <c r="N219" s="148">
        <v>45435</v>
      </c>
      <c r="O219" s="163">
        <v>2024001040</v>
      </c>
      <c r="P219" s="138">
        <v>45435</v>
      </c>
      <c r="Q219" s="138">
        <v>45435</v>
      </c>
      <c r="R219" s="97">
        <v>5</v>
      </c>
      <c r="S219" s="97">
        <v>1216376</v>
      </c>
      <c r="T219" s="19" t="s">
        <v>94</v>
      </c>
      <c r="U219" s="19"/>
      <c r="V219" s="149"/>
      <c r="W219" s="149" t="s">
        <v>92</v>
      </c>
      <c r="X219" s="97"/>
      <c r="Y219" s="97"/>
      <c r="Z219" s="97"/>
      <c r="AA219" s="25">
        <f>INDEX($AC:$AC,MATCH(K219,$AB:$AB,0))</f>
        <v>43087.462465277778</v>
      </c>
      <c r="AB219" s="34">
        <v>1218192</v>
      </c>
      <c r="AC219" s="35">
        <v>43497.462465277778</v>
      </c>
      <c r="AD219" s="34"/>
      <c r="AE219" s="35"/>
    </row>
    <row r="220" spans="1:31" s="5" customFormat="1" x14ac:dyDescent="0.35">
      <c r="A220" s="48">
        <v>219</v>
      </c>
      <c r="B220" s="55">
        <v>370954</v>
      </c>
      <c r="C220" s="55" t="s">
        <v>98</v>
      </c>
      <c r="D220" s="55" t="s">
        <v>21</v>
      </c>
      <c r="E220" s="56">
        <v>45431</v>
      </c>
      <c r="F220" s="61" t="s">
        <v>300</v>
      </c>
      <c r="G220" s="61" t="s">
        <v>334</v>
      </c>
      <c r="H220" s="89" t="s">
        <v>335</v>
      </c>
      <c r="I220" s="5" t="s">
        <v>328</v>
      </c>
      <c r="J220" s="3" t="s">
        <v>157</v>
      </c>
      <c r="K220" s="112">
        <v>1216438</v>
      </c>
      <c r="L220" s="100">
        <v>2017</v>
      </c>
      <c r="M220" s="106" t="s">
        <v>150</v>
      </c>
      <c r="N220" s="164" t="s">
        <v>20</v>
      </c>
      <c r="O220" s="163" t="s">
        <v>20</v>
      </c>
      <c r="P220" s="97" t="s">
        <v>20</v>
      </c>
      <c r="Q220" s="97" t="s">
        <v>20</v>
      </c>
      <c r="R220" s="97" t="s">
        <v>20</v>
      </c>
      <c r="S220" s="97" t="s">
        <v>20</v>
      </c>
      <c r="T220" s="19" t="s">
        <v>94</v>
      </c>
      <c r="U220" s="41" t="s">
        <v>87</v>
      </c>
      <c r="V220" s="41" t="s">
        <v>132</v>
      </c>
      <c r="W220" s="3" t="s">
        <v>334</v>
      </c>
      <c r="X220" s="97"/>
      <c r="Y220" s="97"/>
      <c r="Z220" s="97"/>
      <c r="AA220" s="25">
        <f>INDEX($AC:$AC,MATCH(K220,$AB:$AB,0))</f>
        <v>43124.496631944443</v>
      </c>
      <c r="AB220" s="34">
        <v>1218202</v>
      </c>
      <c r="AC220" s="35">
        <v>43497.462465277778</v>
      </c>
      <c r="AD220" s="34"/>
      <c r="AE220" s="35"/>
    </row>
    <row r="221" spans="1:31" s="5" customFormat="1" x14ac:dyDescent="0.35">
      <c r="A221" s="48">
        <v>220</v>
      </c>
      <c r="B221" s="55">
        <v>370955</v>
      </c>
      <c r="C221" s="55" t="s">
        <v>60</v>
      </c>
      <c r="D221" s="55" t="s">
        <v>41</v>
      </c>
      <c r="E221" s="56">
        <v>45431</v>
      </c>
      <c r="F221" s="61" t="s">
        <v>301</v>
      </c>
      <c r="G221" s="87" t="s">
        <v>154</v>
      </c>
      <c r="H221" s="61" t="s">
        <v>339</v>
      </c>
      <c r="I221" s="5" t="s">
        <v>329</v>
      </c>
      <c r="J221" s="3" t="s">
        <v>157</v>
      </c>
      <c r="K221" s="105">
        <v>1216374</v>
      </c>
      <c r="L221" s="109">
        <v>2017</v>
      </c>
      <c r="M221" s="106" t="s">
        <v>150</v>
      </c>
      <c r="N221" s="148">
        <v>45439</v>
      </c>
      <c r="O221" s="163">
        <v>2024001040</v>
      </c>
      <c r="P221" s="138">
        <v>45458</v>
      </c>
      <c r="Q221" s="138">
        <v>45458</v>
      </c>
      <c r="R221" s="97">
        <v>5</v>
      </c>
      <c r="S221" s="97">
        <v>1208214</v>
      </c>
      <c r="T221" s="19" t="s">
        <v>94</v>
      </c>
      <c r="U221" s="19"/>
      <c r="V221" s="149"/>
      <c r="W221" s="3" t="s">
        <v>349</v>
      </c>
      <c r="X221" s="97" t="s">
        <v>118</v>
      </c>
      <c r="Y221" s="97" t="s">
        <v>41</v>
      </c>
      <c r="Z221" s="138">
        <v>45511</v>
      </c>
      <c r="AA221" s="25">
        <f>INDEX($AC:$AC,MATCH(K221,$AB:$AB,0))</f>
        <v>43191.542083333334</v>
      </c>
      <c r="AB221" s="34">
        <v>1218427</v>
      </c>
      <c r="AC221" s="35">
        <v>43497.462465277778</v>
      </c>
      <c r="AD221" s="34"/>
      <c r="AE221" s="35"/>
    </row>
    <row r="222" spans="1:31" s="5" customFormat="1" x14ac:dyDescent="0.35">
      <c r="A222" s="48">
        <v>221</v>
      </c>
      <c r="B222" s="55">
        <v>371181</v>
      </c>
      <c r="C222" s="55" t="s">
        <v>106</v>
      </c>
      <c r="D222" s="55" t="s">
        <v>41</v>
      </c>
      <c r="E222" s="56">
        <v>45441</v>
      </c>
      <c r="F222" s="61" t="s">
        <v>302</v>
      </c>
      <c r="G222" s="87" t="s">
        <v>130</v>
      </c>
      <c r="H222" s="88" t="s">
        <v>142</v>
      </c>
      <c r="I222" s="44" t="s">
        <v>330</v>
      </c>
      <c r="J222" s="3" t="s">
        <v>157</v>
      </c>
      <c r="K222" s="105">
        <v>1216623</v>
      </c>
      <c r="L222" s="19">
        <v>2018</v>
      </c>
      <c r="M222" s="106" t="s">
        <v>146</v>
      </c>
      <c r="N222" s="164" t="s">
        <v>20</v>
      </c>
      <c r="O222" s="163">
        <v>2024001040</v>
      </c>
      <c r="P222" s="138">
        <v>45445</v>
      </c>
      <c r="Q222" s="138">
        <v>45445</v>
      </c>
      <c r="R222" s="97">
        <v>5</v>
      </c>
      <c r="S222" s="97">
        <v>1232270</v>
      </c>
      <c r="T222" s="19" t="s">
        <v>94</v>
      </c>
      <c r="U222" s="19"/>
      <c r="V222" s="149"/>
      <c r="W222" s="149" t="s">
        <v>92</v>
      </c>
      <c r="X222" s="97"/>
      <c r="Y222" s="97"/>
      <c r="Z222" s="97"/>
      <c r="AA222" s="25">
        <f>INDEX($AC:$AC,MATCH(K222,$AB:$AB,0))</f>
        <v>43087.462465277778</v>
      </c>
      <c r="AB222" s="34">
        <v>1218478</v>
      </c>
      <c r="AC222" s="35">
        <v>43497.462465277778</v>
      </c>
      <c r="AD222" s="34"/>
      <c r="AE222" s="35"/>
    </row>
    <row r="223" spans="1:31" s="5" customFormat="1" x14ac:dyDescent="0.35">
      <c r="A223" s="48">
        <v>222</v>
      </c>
      <c r="B223" s="62">
        <v>371182</v>
      </c>
      <c r="C223" s="62" t="s">
        <v>58</v>
      </c>
      <c r="D223" s="62" t="s">
        <v>27</v>
      </c>
      <c r="E223" s="57">
        <v>45439</v>
      </c>
      <c r="F223" s="63" t="s">
        <v>303</v>
      </c>
      <c r="G223" s="61" t="s">
        <v>334</v>
      </c>
      <c r="H223" s="73" t="s">
        <v>335</v>
      </c>
      <c r="I223" s="5" t="s">
        <v>328</v>
      </c>
      <c r="J223" s="3" t="s">
        <v>157</v>
      </c>
      <c r="K223" s="113">
        <v>1217110</v>
      </c>
      <c r="L223" s="100">
        <v>2018</v>
      </c>
      <c r="M223" s="96" t="s">
        <v>150</v>
      </c>
      <c r="N223" s="164" t="s">
        <v>20</v>
      </c>
      <c r="O223" s="163" t="s">
        <v>20</v>
      </c>
      <c r="P223" s="140" t="s">
        <v>20</v>
      </c>
      <c r="Q223" s="140" t="s">
        <v>20</v>
      </c>
      <c r="R223" s="140" t="s">
        <v>20</v>
      </c>
      <c r="S223" s="140" t="s">
        <v>20</v>
      </c>
      <c r="T223" s="19" t="s">
        <v>94</v>
      </c>
      <c r="U223" s="41" t="s">
        <v>87</v>
      </c>
      <c r="V223" s="41" t="s">
        <v>132</v>
      </c>
      <c r="W223" s="3" t="s">
        <v>334</v>
      </c>
      <c r="X223" s="140"/>
      <c r="Y223" s="140"/>
      <c r="Z223" s="140"/>
      <c r="AA223" s="25">
        <f>INDEX($AC:$AC,MATCH(K223,$AB:$AB,0))</f>
        <v>43124.496631944443</v>
      </c>
      <c r="AB223" s="34">
        <v>1218481</v>
      </c>
      <c r="AC223" s="35">
        <v>43497.462465277778</v>
      </c>
      <c r="AD223" s="34"/>
      <c r="AE223" s="35"/>
    </row>
    <row r="224" spans="1:31" s="5" customFormat="1" x14ac:dyDescent="0.35">
      <c r="A224" s="48">
        <v>223</v>
      </c>
      <c r="B224" s="55">
        <v>371183</v>
      </c>
      <c r="C224" s="55" t="s">
        <v>98</v>
      </c>
      <c r="D224" s="55" t="s">
        <v>41</v>
      </c>
      <c r="E224" s="56">
        <v>45439</v>
      </c>
      <c r="F224" s="61" t="s">
        <v>303</v>
      </c>
      <c r="G224" s="61" t="s">
        <v>334</v>
      </c>
      <c r="H224" s="73" t="s">
        <v>335</v>
      </c>
      <c r="I224" s="5" t="s">
        <v>328</v>
      </c>
      <c r="J224" s="3" t="s">
        <v>157</v>
      </c>
      <c r="K224" s="108">
        <v>1229700</v>
      </c>
      <c r="L224" s="109" t="s">
        <v>132</v>
      </c>
      <c r="M224" s="106" t="s">
        <v>150</v>
      </c>
      <c r="N224" s="164" t="s">
        <v>20</v>
      </c>
      <c r="O224" s="163" t="s">
        <v>20</v>
      </c>
      <c r="P224" s="97" t="s">
        <v>20</v>
      </c>
      <c r="Q224" s="97" t="s">
        <v>20</v>
      </c>
      <c r="R224" s="97" t="s">
        <v>20</v>
      </c>
      <c r="S224" s="97" t="s">
        <v>20</v>
      </c>
      <c r="T224" s="19" t="s">
        <v>94</v>
      </c>
      <c r="U224" s="41" t="s">
        <v>87</v>
      </c>
      <c r="V224" s="41" t="s">
        <v>132</v>
      </c>
      <c r="W224" s="3" t="s">
        <v>334</v>
      </c>
      <c r="X224" s="97"/>
      <c r="Y224" s="97"/>
      <c r="Z224" s="97"/>
      <c r="AA224" s="25">
        <f>INDEX($AC:$AC,MATCH(K224,$AB:$AB,0))</f>
        <v>44476.558680555558</v>
      </c>
      <c r="AB224" s="34">
        <v>1218487</v>
      </c>
      <c r="AC224" s="35">
        <v>43497.462465277778</v>
      </c>
      <c r="AD224" s="34"/>
      <c r="AE224" s="35"/>
    </row>
    <row r="225" spans="1:31" s="5" customFormat="1" x14ac:dyDescent="0.35">
      <c r="A225" s="48">
        <v>224</v>
      </c>
      <c r="B225" s="55">
        <v>371531</v>
      </c>
      <c r="C225" s="55" t="s">
        <v>129</v>
      </c>
      <c r="D225" s="55" t="s">
        <v>27</v>
      </c>
      <c r="E225" s="56">
        <v>45456</v>
      </c>
      <c r="F225" s="61" t="s">
        <v>303</v>
      </c>
      <c r="G225" s="87" t="s">
        <v>153</v>
      </c>
      <c r="H225" s="91" t="s">
        <v>326</v>
      </c>
      <c r="I225" s="44" t="s">
        <v>330</v>
      </c>
      <c r="J225" s="3" t="s">
        <v>156</v>
      </c>
      <c r="K225" s="105">
        <v>1217126</v>
      </c>
      <c r="L225" s="97">
        <v>2018</v>
      </c>
      <c r="M225" s="106" t="s">
        <v>150</v>
      </c>
      <c r="N225" s="148">
        <v>45453</v>
      </c>
      <c r="O225" s="163">
        <v>2024001040</v>
      </c>
      <c r="P225" s="138">
        <v>45458</v>
      </c>
      <c r="Q225" s="138">
        <v>45458</v>
      </c>
      <c r="R225" s="97">
        <v>5</v>
      </c>
      <c r="S225" s="97">
        <v>1208046</v>
      </c>
      <c r="T225" s="19" t="s">
        <v>94</v>
      </c>
      <c r="U225" s="19"/>
      <c r="V225" s="149"/>
      <c r="W225" s="149" t="s">
        <v>92</v>
      </c>
      <c r="X225" s="97"/>
      <c r="Y225" s="97"/>
      <c r="Z225" s="97"/>
      <c r="AA225" s="25">
        <f>INDEX($AC:$AC,MATCH(K225,$AB:$AB,0))</f>
        <v>43087.462465277778</v>
      </c>
      <c r="AB225" s="34">
        <v>1216434</v>
      </c>
      <c r="AC225" s="35">
        <v>43124.496631944443</v>
      </c>
      <c r="AD225" s="34"/>
      <c r="AE225" s="35"/>
    </row>
    <row r="226" spans="1:31" s="5" customFormat="1" x14ac:dyDescent="0.35">
      <c r="A226" s="48">
        <v>225</v>
      </c>
      <c r="B226" s="55">
        <v>371746</v>
      </c>
      <c r="C226" s="55" t="s">
        <v>56</v>
      </c>
      <c r="D226" s="55" t="s">
        <v>21</v>
      </c>
      <c r="E226" s="56">
        <v>45460</v>
      </c>
      <c r="F226" s="61" t="s">
        <v>304</v>
      </c>
      <c r="G226" s="87" t="s">
        <v>154</v>
      </c>
      <c r="H226" s="61" t="s">
        <v>340</v>
      </c>
      <c r="I226" s="5" t="s">
        <v>329</v>
      </c>
      <c r="J226" s="3" t="s">
        <v>157</v>
      </c>
      <c r="K226" s="105">
        <v>1207873</v>
      </c>
      <c r="L226" s="97">
        <v>2015</v>
      </c>
      <c r="M226" s="106" t="s">
        <v>150</v>
      </c>
      <c r="N226" s="164"/>
      <c r="O226" s="163">
        <v>2024001040</v>
      </c>
      <c r="P226" s="138">
        <v>45460</v>
      </c>
      <c r="Q226" s="138">
        <v>45460</v>
      </c>
      <c r="R226" s="97">
        <v>5</v>
      </c>
      <c r="S226" s="97">
        <v>1207322</v>
      </c>
      <c r="T226" s="19" t="s">
        <v>94</v>
      </c>
      <c r="U226" s="19"/>
      <c r="V226" s="149"/>
      <c r="W226" s="3" t="s">
        <v>349</v>
      </c>
      <c r="X226" s="97" t="s">
        <v>98</v>
      </c>
      <c r="Y226" s="97" t="s">
        <v>34</v>
      </c>
      <c r="Z226" s="97"/>
      <c r="AA226" s="25">
        <f>INDEX($AC:$AC,MATCH(K226,$AB:$AB,0))</f>
        <v>43087.462465277778</v>
      </c>
      <c r="AB226" s="34">
        <v>1218479</v>
      </c>
      <c r="AC226" s="35">
        <v>43124.496631944443</v>
      </c>
      <c r="AD226" s="34"/>
      <c r="AE226" s="35"/>
    </row>
    <row r="227" spans="1:31" s="5" customFormat="1" x14ac:dyDescent="0.35">
      <c r="A227" s="48">
        <v>226</v>
      </c>
      <c r="B227" s="55">
        <v>371751</v>
      </c>
      <c r="C227" s="55" t="s">
        <v>63</v>
      </c>
      <c r="D227" s="55" t="s">
        <v>41</v>
      </c>
      <c r="E227" s="56">
        <v>45462</v>
      </c>
      <c r="F227" s="61" t="s">
        <v>305</v>
      </c>
      <c r="G227" s="87" t="s">
        <v>153</v>
      </c>
      <c r="H227" s="88" t="s">
        <v>142</v>
      </c>
      <c r="I227" s="44" t="s">
        <v>330</v>
      </c>
      <c r="J227" s="3" t="s">
        <v>156</v>
      </c>
      <c r="K227" s="105">
        <v>1216445</v>
      </c>
      <c r="L227" s="97">
        <v>2017</v>
      </c>
      <c r="M227" s="106" t="s">
        <v>150</v>
      </c>
      <c r="N227" s="164"/>
      <c r="O227" s="163">
        <v>2024001040</v>
      </c>
      <c r="P227" s="138">
        <v>45462</v>
      </c>
      <c r="Q227" s="138">
        <v>45462</v>
      </c>
      <c r="R227" s="97">
        <v>5</v>
      </c>
      <c r="S227" s="97">
        <v>1217127</v>
      </c>
      <c r="T227" s="19" t="s">
        <v>94</v>
      </c>
      <c r="U227" s="19"/>
      <c r="V227" s="149"/>
      <c r="W227" s="149" t="s">
        <v>92</v>
      </c>
      <c r="X227" s="97"/>
      <c r="Y227" s="97"/>
      <c r="Z227" s="97"/>
      <c r="AA227" s="25">
        <f>INDEX($AC:$AC,MATCH(K227,$AB:$AB,0))</f>
        <v>43497.462465277778</v>
      </c>
      <c r="AB227" s="34">
        <v>1218476</v>
      </c>
      <c r="AC227" s="35">
        <v>43124.496631944443</v>
      </c>
      <c r="AD227" s="34"/>
      <c r="AE227" s="35"/>
    </row>
    <row r="228" spans="1:31" s="5" customFormat="1" x14ac:dyDescent="0.35">
      <c r="A228" s="48">
        <v>227</v>
      </c>
      <c r="B228" s="62">
        <v>371859</v>
      </c>
      <c r="C228" s="62" t="s">
        <v>106</v>
      </c>
      <c r="D228" s="62" t="s">
        <v>41</v>
      </c>
      <c r="E228" s="57">
        <v>45462</v>
      </c>
      <c r="F228" s="63" t="s">
        <v>306</v>
      </c>
      <c r="G228" s="66" t="s">
        <v>154</v>
      </c>
      <c r="H228" s="61" t="s">
        <v>326</v>
      </c>
      <c r="I228" s="44" t="s">
        <v>330</v>
      </c>
      <c r="J228" s="3" t="s">
        <v>157</v>
      </c>
      <c r="K228" s="115">
        <v>1232270</v>
      </c>
      <c r="L228" s="100" t="s">
        <v>132</v>
      </c>
      <c r="M228" s="96" t="s">
        <v>150</v>
      </c>
      <c r="N228" s="148">
        <v>45476</v>
      </c>
      <c r="O228" s="19"/>
      <c r="P228" s="139">
        <v>45476</v>
      </c>
      <c r="Q228" s="139">
        <v>45476</v>
      </c>
      <c r="R228" s="140">
        <v>5</v>
      </c>
      <c r="S228" s="96">
        <v>1216363</v>
      </c>
      <c r="T228" s="19" t="s">
        <v>94</v>
      </c>
      <c r="U228" s="19"/>
      <c r="V228" s="149"/>
      <c r="W228" s="149" t="s">
        <v>92</v>
      </c>
      <c r="X228" s="140"/>
      <c r="Y228" s="140"/>
      <c r="Z228" s="140"/>
      <c r="AA228" s="25">
        <f>INDEX($AC:$AC,MATCH(K228,$AB:$AB,0))</f>
        <v>44962.300844907404</v>
      </c>
      <c r="AB228" s="34">
        <v>1216449</v>
      </c>
      <c r="AC228" s="35">
        <v>43124.496631944443</v>
      </c>
      <c r="AD228" s="34"/>
      <c r="AE228" s="35"/>
    </row>
    <row r="229" spans="1:31" s="5" customFormat="1" x14ac:dyDescent="0.35">
      <c r="A229" s="48">
        <v>228</v>
      </c>
      <c r="B229" s="55">
        <v>372157</v>
      </c>
      <c r="C229" s="55" t="s">
        <v>48</v>
      </c>
      <c r="D229" s="55" t="s">
        <v>21</v>
      </c>
      <c r="E229" s="57">
        <v>45477</v>
      </c>
      <c r="F229" s="61" t="s">
        <v>307</v>
      </c>
      <c r="G229" s="84" t="s">
        <v>154</v>
      </c>
      <c r="H229" s="79" t="s">
        <v>326</v>
      </c>
      <c r="I229" s="44" t="s">
        <v>330</v>
      </c>
      <c r="J229" s="3" t="s">
        <v>157</v>
      </c>
      <c r="K229" s="112">
        <v>1207874</v>
      </c>
      <c r="L229" s="100">
        <v>2015</v>
      </c>
      <c r="M229" s="106" t="s">
        <v>150</v>
      </c>
      <c r="N229" s="148">
        <v>45489</v>
      </c>
      <c r="O229" s="163">
        <v>2024001056</v>
      </c>
      <c r="P229" s="138">
        <v>45483</v>
      </c>
      <c r="Q229" s="138">
        <v>45483</v>
      </c>
      <c r="R229" s="97">
        <v>5</v>
      </c>
      <c r="S229" s="97">
        <v>1238670</v>
      </c>
      <c r="T229" s="19" t="s">
        <v>94</v>
      </c>
      <c r="U229" s="19"/>
      <c r="V229" s="149"/>
      <c r="W229" s="149" t="s">
        <v>92</v>
      </c>
      <c r="X229" s="97"/>
      <c r="Y229" s="97"/>
      <c r="Z229" s="97"/>
      <c r="AA229" s="25">
        <f>INDEX($AC:$AC,MATCH(K229,$AB:$AB,0))</f>
        <v>43124.496631944443</v>
      </c>
      <c r="AB229" s="34">
        <v>1218492</v>
      </c>
      <c r="AC229" s="35">
        <v>43124.496631944443</v>
      </c>
      <c r="AD229" s="34"/>
      <c r="AE229" s="35"/>
    </row>
    <row r="230" spans="1:31" s="5" customFormat="1" x14ac:dyDescent="0.35">
      <c r="A230" s="48">
        <v>229</v>
      </c>
      <c r="B230" s="55">
        <v>372159</v>
      </c>
      <c r="C230" s="55" t="s">
        <v>51</v>
      </c>
      <c r="D230" s="55" t="s">
        <v>45</v>
      </c>
      <c r="E230" s="56">
        <v>45468</v>
      </c>
      <c r="F230" s="61" t="s">
        <v>308</v>
      </c>
      <c r="G230" s="87" t="s">
        <v>153</v>
      </c>
      <c r="H230" s="79" t="s">
        <v>142</v>
      </c>
      <c r="I230" s="44" t="s">
        <v>330</v>
      </c>
      <c r="J230" s="3" t="s">
        <v>156</v>
      </c>
      <c r="K230" s="105">
        <v>1216455</v>
      </c>
      <c r="L230" s="109">
        <v>2017</v>
      </c>
      <c r="M230" s="106" t="s">
        <v>150</v>
      </c>
      <c r="N230" s="148">
        <v>45482</v>
      </c>
      <c r="O230" s="163">
        <v>2024001057</v>
      </c>
      <c r="P230" s="138">
        <v>45482</v>
      </c>
      <c r="Q230" s="138">
        <v>45482</v>
      </c>
      <c r="R230" s="97">
        <v>5</v>
      </c>
      <c r="S230" s="97">
        <v>1207314</v>
      </c>
      <c r="T230" s="19" t="s">
        <v>94</v>
      </c>
      <c r="U230" s="19"/>
      <c r="V230" s="149"/>
      <c r="W230" s="149" t="s">
        <v>92</v>
      </c>
      <c r="X230" s="97" t="s">
        <v>68</v>
      </c>
      <c r="Y230" s="97" t="s">
        <v>21</v>
      </c>
      <c r="Z230" s="138">
        <v>45671</v>
      </c>
      <c r="AA230" s="25">
        <f>INDEX($AC:$AC,MATCH(K230,$AB:$AB,0))</f>
        <v>43124.496631944443</v>
      </c>
      <c r="AB230" s="34">
        <v>1218488</v>
      </c>
      <c r="AC230" s="35">
        <v>43124.496631944443</v>
      </c>
      <c r="AD230" s="34"/>
      <c r="AE230" s="35"/>
    </row>
    <row r="231" spans="1:31" s="5" customFormat="1" x14ac:dyDescent="0.35">
      <c r="A231" s="55">
        <v>230</v>
      </c>
      <c r="B231" s="55">
        <v>372565</v>
      </c>
      <c r="C231" s="55" t="s">
        <v>98</v>
      </c>
      <c r="D231" s="55" t="s">
        <v>29</v>
      </c>
      <c r="E231" s="56">
        <v>45489</v>
      </c>
      <c r="F231" s="61" t="s">
        <v>309</v>
      </c>
      <c r="G231" s="87" t="s">
        <v>154</v>
      </c>
      <c r="H231" s="79" t="s">
        <v>341</v>
      </c>
      <c r="I231" s="44" t="s">
        <v>330</v>
      </c>
      <c r="J231" s="3" t="s">
        <v>157</v>
      </c>
      <c r="K231" s="116">
        <v>1208207</v>
      </c>
      <c r="L231" s="19">
        <v>2015</v>
      </c>
      <c r="M231" s="106" t="s">
        <v>150</v>
      </c>
      <c r="N231" s="148">
        <v>45503</v>
      </c>
      <c r="O231" s="19"/>
      <c r="P231" s="138">
        <v>45491</v>
      </c>
      <c r="Q231" s="138">
        <v>45491</v>
      </c>
      <c r="R231" s="97">
        <v>5</v>
      </c>
      <c r="S231" s="97">
        <v>1238669</v>
      </c>
      <c r="T231" s="19" t="s">
        <v>94</v>
      </c>
      <c r="U231" s="19"/>
      <c r="V231" s="149"/>
      <c r="W231" s="149" t="s">
        <v>92</v>
      </c>
      <c r="X231" s="97" t="s">
        <v>68</v>
      </c>
      <c r="Y231" s="97" t="s">
        <v>29</v>
      </c>
      <c r="Z231" s="138">
        <v>45671</v>
      </c>
      <c r="AA231" s="25">
        <f>INDEX($AC:$AC,MATCH(K231,$AB:$AB,0))</f>
        <v>42968.517199074071</v>
      </c>
      <c r="AB231" s="34">
        <v>1218501</v>
      </c>
      <c r="AC231" s="35">
        <v>43124.496631944443</v>
      </c>
      <c r="AD231" s="34"/>
      <c r="AE231" s="35"/>
    </row>
    <row r="232" spans="1:31" s="5" customFormat="1" x14ac:dyDescent="0.35">
      <c r="A232" s="55">
        <v>231</v>
      </c>
      <c r="B232" s="55">
        <v>373346</v>
      </c>
      <c r="C232" s="55" t="s">
        <v>49</v>
      </c>
      <c r="D232" s="55" t="s">
        <v>21</v>
      </c>
      <c r="E232" s="56">
        <v>45483</v>
      </c>
      <c r="F232" s="61" t="s">
        <v>310</v>
      </c>
      <c r="G232" s="90" t="s">
        <v>154</v>
      </c>
      <c r="H232" s="61" t="s">
        <v>326</v>
      </c>
      <c r="I232" s="44" t="s">
        <v>330</v>
      </c>
      <c r="J232" s="3" t="s">
        <v>157</v>
      </c>
      <c r="K232" s="117">
        <v>1216430</v>
      </c>
      <c r="L232" s="100">
        <v>2017</v>
      </c>
      <c r="M232" s="106" t="s">
        <v>177</v>
      </c>
      <c r="N232" s="148">
        <v>45503</v>
      </c>
      <c r="O232" s="19"/>
      <c r="P232" s="138">
        <v>45502</v>
      </c>
      <c r="Q232" s="138">
        <v>45502</v>
      </c>
      <c r="R232" s="97">
        <v>5</v>
      </c>
      <c r="S232" s="97">
        <v>1217474</v>
      </c>
      <c r="T232" s="19" t="s">
        <v>94</v>
      </c>
      <c r="U232" s="19"/>
      <c r="V232" s="149"/>
      <c r="W232" s="149" t="s">
        <v>92</v>
      </c>
      <c r="X232" s="97"/>
      <c r="Y232" s="97"/>
      <c r="Z232" s="97"/>
      <c r="AA232" s="25">
        <f>INDEX($AC:$AC,MATCH(K232,$AB:$AB,0))</f>
        <v>43124.496631944443</v>
      </c>
      <c r="AB232" s="34">
        <v>1218480</v>
      </c>
      <c r="AC232" s="35">
        <v>43124.496631944443</v>
      </c>
      <c r="AD232" s="34"/>
      <c r="AE232" s="35"/>
    </row>
    <row r="233" spans="1:31" s="5" customFormat="1" x14ac:dyDescent="0.35">
      <c r="A233" s="55">
        <v>232</v>
      </c>
      <c r="B233" s="55">
        <v>373347</v>
      </c>
      <c r="C233" s="55" t="s">
        <v>49</v>
      </c>
      <c r="D233" s="55" t="s">
        <v>27</v>
      </c>
      <c r="E233" s="56">
        <v>45488</v>
      </c>
      <c r="F233" s="61" t="s">
        <v>303</v>
      </c>
      <c r="G233" s="90" t="s">
        <v>153</v>
      </c>
      <c r="H233" s="61" t="s">
        <v>326</v>
      </c>
      <c r="I233" s="44" t="s">
        <v>330</v>
      </c>
      <c r="J233" s="3" t="s">
        <v>156</v>
      </c>
      <c r="K233" s="108">
        <v>1216451</v>
      </c>
      <c r="L233" s="100">
        <v>2017</v>
      </c>
      <c r="M233" s="106" t="s">
        <v>177</v>
      </c>
      <c r="N233" s="148">
        <v>45503</v>
      </c>
      <c r="O233" s="19"/>
      <c r="P233" s="138">
        <v>45502</v>
      </c>
      <c r="Q233" s="138">
        <v>45502</v>
      </c>
      <c r="R233" s="97">
        <v>5</v>
      </c>
      <c r="S233" s="97">
        <v>1218176</v>
      </c>
      <c r="T233" s="19" t="s">
        <v>94</v>
      </c>
      <c r="U233" s="19"/>
      <c r="V233" s="149"/>
      <c r="W233" s="149" t="s">
        <v>92</v>
      </c>
      <c r="X233" s="97"/>
      <c r="Y233" s="97"/>
      <c r="Z233" s="97"/>
      <c r="AA233" s="25">
        <f>INDEX($AC:$AC,MATCH(K233,$AB:$AB,0))</f>
        <v>43191.538958333331</v>
      </c>
      <c r="AB233" s="34">
        <v>1218477</v>
      </c>
      <c r="AC233" s="35">
        <v>43124.496631944443</v>
      </c>
      <c r="AD233" s="34"/>
      <c r="AE233" s="35"/>
    </row>
    <row r="234" spans="1:31" s="5" customFormat="1" x14ac:dyDescent="0.35">
      <c r="A234" s="62">
        <v>233</v>
      </c>
      <c r="B234" s="62">
        <v>373348</v>
      </c>
      <c r="C234" s="62" t="s">
        <v>33</v>
      </c>
      <c r="D234" s="62" t="s">
        <v>41</v>
      </c>
      <c r="E234" s="57">
        <v>45497</v>
      </c>
      <c r="F234" s="63" t="s">
        <v>311</v>
      </c>
      <c r="G234" s="85" t="s">
        <v>35</v>
      </c>
      <c r="H234" s="91" t="s">
        <v>326</v>
      </c>
      <c r="I234" s="44" t="s">
        <v>330</v>
      </c>
      <c r="J234" s="3" t="s">
        <v>157</v>
      </c>
      <c r="K234" s="107">
        <v>1233227</v>
      </c>
      <c r="L234" s="100" t="s">
        <v>132</v>
      </c>
      <c r="M234" s="96" t="s">
        <v>177</v>
      </c>
      <c r="N234" s="148">
        <v>45503</v>
      </c>
      <c r="O234" s="19"/>
      <c r="P234" s="139">
        <v>45514</v>
      </c>
      <c r="Q234" s="139">
        <v>45514</v>
      </c>
      <c r="R234" s="140">
        <v>5</v>
      </c>
      <c r="S234" s="140">
        <v>1217773</v>
      </c>
      <c r="T234" s="19" t="s">
        <v>94</v>
      </c>
      <c r="U234" s="19"/>
      <c r="V234" s="149"/>
      <c r="W234" s="149" t="s">
        <v>92</v>
      </c>
      <c r="X234" s="140"/>
      <c r="Y234" s="140"/>
      <c r="Z234" s="140"/>
      <c r="AA234" s="25">
        <f>INDEX($AC:$AC,MATCH(K234,$AB:$AB,0))</f>
        <v>45004.482164351852</v>
      </c>
      <c r="AB234" s="34">
        <v>1218203</v>
      </c>
      <c r="AC234" s="35">
        <v>43124.496631944443</v>
      </c>
      <c r="AD234" s="34"/>
      <c r="AE234" s="35"/>
    </row>
    <row r="235" spans="1:31" s="5" customFormat="1" x14ac:dyDescent="0.35">
      <c r="A235" s="55">
        <v>234</v>
      </c>
      <c r="B235" s="55">
        <v>373453</v>
      </c>
      <c r="C235" s="55" t="s">
        <v>128</v>
      </c>
      <c r="D235" s="55" t="s">
        <v>21</v>
      </c>
      <c r="E235" s="56">
        <v>45498</v>
      </c>
      <c r="F235" s="61" t="s">
        <v>310</v>
      </c>
      <c r="G235" s="84" t="s">
        <v>154</v>
      </c>
      <c r="H235" s="61" t="s">
        <v>339</v>
      </c>
      <c r="I235" s="5" t="s">
        <v>329</v>
      </c>
      <c r="J235" s="3" t="s">
        <v>157</v>
      </c>
      <c r="K235" s="112">
        <v>1218478</v>
      </c>
      <c r="L235" s="100">
        <v>2018</v>
      </c>
      <c r="M235" s="106" t="s">
        <v>177</v>
      </c>
      <c r="N235" s="164"/>
      <c r="O235" s="19"/>
      <c r="P235" s="138">
        <v>45504</v>
      </c>
      <c r="Q235" s="138">
        <v>45504</v>
      </c>
      <c r="R235" s="97">
        <v>5</v>
      </c>
      <c r="S235" s="97" t="s">
        <v>178</v>
      </c>
      <c r="T235" s="19" t="s">
        <v>94</v>
      </c>
      <c r="U235" s="19"/>
      <c r="V235" s="149"/>
      <c r="W235" s="3" t="s">
        <v>349</v>
      </c>
      <c r="X235" s="97" t="s">
        <v>56</v>
      </c>
      <c r="Y235" s="97" t="s">
        <v>27</v>
      </c>
      <c r="Z235" s="138">
        <v>45527</v>
      </c>
      <c r="AA235" s="25">
        <f>INDEX($AC:$AC,MATCH(K235,$AB:$AB,0))</f>
        <v>43497.462465277778</v>
      </c>
      <c r="AB235" s="34">
        <v>1218196</v>
      </c>
      <c r="AC235" s="35">
        <v>43124.496631944443</v>
      </c>
      <c r="AD235" s="34"/>
      <c r="AE235" s="35"/>
    </row>
    <row r="236" spans="1:31" s="5" customFormat="1" x14ac:dyDescent="0.35">
      <c r="A236" s="62">
        <v>235</v>
      </c>
      <c r="B236" s="55">
        <v>373705</v>
      </c>
      <c r="C236" s="55" t="s">
        <v>60</v>
      </c>
      <c r="D236" s="55" t="s">
        <v>29</v>
      </c>
      <c r="E236" s="56">
        <v>45500</v>
      </c>
      <c r="F236" s="61" t="s">
        <v>312</v>
      </c>
      <c r="G236" s="90" t="s">
        <v>153</v>
      </c>
      <c r="H236" s="90" t="s">
        <v>151</v>
      </c>
      <c r="I236" s="44" t="s">
        <v>330</v>
      </c>
      <c r="J236" s="3" t="s">
        <v>156</v>
      </c>
      <c r="K236" s="117">
        <v>1217496</v>
      </c>
      <c r="L236" s="100">
        <v>2018</v>
      </c>
      <c r="M236" s="106" t="s">
        <v>177</v>
      </c>
      <c r="N236" s="148">
        <v>45505</v>
      </c>
      <c r="O236" s="19"/>
      <c r="P236" s="143">
        <v>45615</v>
      </c>
      <c r="Q236" s="143">
        <v>45615</v>
      </c>
      <c r="R236" s="97">
        <v>5</v>
      </c>
      <c r="S236" s="97">
        <v>1218081</v>
      </c>
      <c r="T236" s="19" t="s">
        <v>94</v>
      </c>
      <c r="U236" s="19"/>
      <c r="V236" s="149"/>
      <c r="W236" s="149" t="s">
        <v>92</v>
      </c>
      <c r="X236" s="97"/>
      <c r="Y236" s="97"/>
      <c r="Z236" s="97"/>
      <c r="AA236" s="25">
        <f>INDEX($AC:$AC,MATCH(K236,$AB:$AB,0))</f>
        <v>43087.462465277778</v>
      </c>
      <c r="AB236" s="34">
        <v>1203582</v>
      </c>
      <c r="AC236" s="35">
        <v>43124.496631944443</v>
      </c>
      <c r="AD236" s="34"/>
      <c r="AE236" s="35"/>
    </row>
    <row r="237" spans="1:31" s="5" customFormat="1" x14ac:dyDescent="0.35">
      <c r="A237" s="55">
        <v>236</v>
      </c>
      <c r="B237" s="55">
        <v>373706</v>
      </c>
      <c r="C237" s="55" t="s">
        <v>63</v>
      </c>
      <c r="D237" s="55" t="s">
        <v>41</v>
      </c>
      <c r="E237" s="56">
        <v>45502</v>
      </c>
      <c r="F237" s="61" t="s">
        <v>313</v>
      </c>
      <c r="G237" s="90" t="s">
        <v>104</v>
      </c>
      <c r="H237" s="61" t="s">
        <v>326</v>
      </c>
      <c r="I237" s="44" t="s">
        <v>330</v>
      </c>
      <c r="J237" s="3" t="s">
        <v>157</v>
      </c>
      <c r="K237" s="108">
        <v>1217127</v>
      </c>
      <c r="L237" s="100">
        <v>2018</v>
      </c>
      <c r="M237" s="106" t="s">
        <v>177</v>
      </c>
      <c r="N237" s="148">
        <v>45505</v>
      </c>
      <c r="O237" s="19"/>
      <c r="P237" s="138">
        <v>45517</v>
      </c>
      <c r="Q237" s="138">
        <v>45517</v>
      </c>
      <c r="R237" s="97">
        <v>5</v>
      </c>
      <c r="S237" s="144">
        <v>1238668</v>
      </c>
      <c r="T237" s="19" t="s">
        <v>94</v>
      </c>
      <c r="U237" s="19"/>
      <c r="V237" s="149"/>
      <c r="W237" s="149" t="s">
        <v>92</v>
      </c>
      <c r="X237" s="97"/>
      <c r="Y237" s="97"/>
      <c r="Z237" s="97"/>
      <c r="AA237" s="25">
        <f>INDEX($AC:$AC,MATCH(K237,$AB:$AB,0))</f>
        <v>43124.496631944443</v>
      </c>
      <c r="AB237" s="34">
        <v>1206441</v>
      </c>
      <c r="AC237" s="35">
        <v>43124.496631944443</v>
      </c>
      <c r="AD237" s="34"/>
      <c r="AE237" s="35"/>
    </row>
    <row r="238" spans="1:31" s="5" customFormat="1" x14ac:dyDescent="0.35">
      <c r="A238" s="62">
        <v>237</v>
      </c>
      <c r="B238" s="55">
        <v>373707</v>
      </c>
      <c r="C238" s="55" t="s">
        <v>98</v>
      </c>
      <c r="D238" s="55" t="s">
        <v>34</v>
      </c>
      <c r="E238" s="56">
        <v>45495</v>
      </c>
      <c r="F238" s="61" t="s">
        <v>314</v>
      </c>
      <c r="G238" s="90" t="s">
        <v>154</v>
      </c>
      <c r="H238" s="90" t="s">
        <v>342</v>
      </c>
      <c r="I238" s="44" t="s">
        <v>330</v>
      </c>
      <c r="J238" s="3" t="s">
        <v>157</v>
      </c>
      <c r="K238" s="108">
        <v>1218187</v>
      </c>
      <c r="L238" s="100">
        <v>2018</v>
      </c>
      <c r="M238" s="106" t="s">
        <v>177</v>
      </c>
      <c r="N238" s="148">
        <v>45505</v>
      </c>
      <c r="O238" s="19"/>
      <c r="P238" s="138">
        <v>45670</v>
      </c>
      <c r="Q238" s="138">
        <v>45670</v>
      </c>
      <c r="R238" s="97">
        <v>5</v>
      </c>
      <c r="S238" s="97">
        <v>1207873</v>
      </c>
      <c r="T238" s="19" t="s">
        <v>94</v>
      </c>
      <c r="U238" s="19"/>
      <c r="V238" s="149"/>
      <c r="W238" s="149" t="s">
        <v>92</v>
      </c>
      <c r="X238" s="97"/>
      <c r="Y238" s="97"/>
      <c r="Z238" s="97"/>
      <c r="AA238" s="25">
        <f>INDEX($AC:$AC,MATCH(K238,$AB:$AB,0))</f>
        <v>43124.496631944443</v>
      </c>
      <c r="AB238" s="34">
        <v>1217561</v>
      </c>
      <c r="AC238" s="35">
        <v>43124.496631944443</v>
      </c>
      <c r="AD238" s="34"/>
      <c r="AE238" s="35"/>
    </row>
    <row r="239" spans="1:31" s="5" customFormat="1" x14ac:dyDescent="0.35">
      <c r="A239" s="62">
        <v>238</v>
      </c>
      <c r="B239" s="62">
        <v>373708</v>
      </c>
      <c r="C239" s="62" t="s">
        <v>98</v>
      </c>
      <c r="D239" s="62" t="s">
        <v>27</v>
      </c>
      <c r="E239" s="57">
        <v>45502</v>
      </c>
      <c r="F239" s="63" t="s">
        <v>303</v>
      </c>
      <c r="G239" s="66" t="s">
        <v>153</v>
      </c>
      <c r="H239" s="90" t="s">
        <v>342</v>
      </c>
      <c r="I239" s="44" t="s">
        <v>330</v>
      </c>
      <c r="J239" s="3" t="s">
        <v>156</v>
      </c>
      <c r="K239" s="118">
        <v>1236705</v>
      </c>
      <c r="L239" s="100" t="s">
        <v>132</v>
      </c>
      <c r="M239" s="96" t="s">
        <v>177</v>
      </c>
      <c r="N239" s="148">
        <v>45505</v>
      </c>
      <c r="O239" s="19"/>
      <c r="P239" s="140"/>
      <c r="Q239" s="140"/>
      <c r="R239" s="140"/>
      <c r="S239" s="140"/>
      <c r="T239" s="19" t="s">
        <v>94</v>
      </c>
      <c r="U239" s="19"/>
      <c r="V239" s="149"/>
      <c r="W239" s="149" t="s">
        <v>92</v>
      </c>
      <c r="X239" s="140"/>
      <c r="Y239" s="140"/>
      <c r="Z239" s="140"/>
      <c r="AA239" s="25">
        <f>INDEX($AC:$AC,MATCH(K239,$AB:$AB,0))</f>
        <v>45228.357499999998</v>
      </c>
      <c r="AB239" s="34">
        <v>1217560</v>
      </c>
      <c r="AC239" s="35">
        <v>43124.496631944443</v>
      </c>
      <c r="AD239" s="34"/>
      <c r="AE239" s="35"/>
    </row>
    <row r="240" spans="1:31" s="5" customFormat="1" x14ac:dyDescent="0.35">
      <c r="A240" s="55">
        <v>239</v>
      </c>
      <c r="B240" s="55">
        <v>373709</v>
      </c>
      <c r="C240" s="55" t="s">
        <v>106</v>
      </c>
      <c r="D240" s="55" t="s">
        <v>41</v>
      </c>
      <c r="E240" s="56">
        <v>45484</v>
      </c>
      <c r="F240" s="61" t="s">
        <v>315</v>
      </c>
      <c r="G240" s="61" t="s">
        <v>154</v>
      </c>
      <c r="H240" s="61" t="s">
        <v>326</v>
      </c>
      <c r="I240" s="44" t="s">
        <v>330</v>
      </c>
      <c r="J240" s="3" t="s">
        <v>157</v>
      </c>
      <c r="K240" s="108">
        <v>1216363</v>
      </c>
      <c r="L240" s="100">
        <v>2017</v>
      </c>
      <c r="M240" s="96" t="s">
        <v>177</v>
      </c>
      <c r="N240" s="148">
        <v>45505</v>
      </c>
      <c r="O240" s="19"/>
      <c r="P240" s="138">
        <v>45509</v>
      </c>
      <c r="Q240" s="138">
        <v>45509</v>
      </c>
      <c r="R240" s="97">
        <v>5</v>
      </c>
      <c r="S240" s="97">
        <v>1207317</v>
      </c>
      <c r="T240" s="19" t="s">
        <v>94</v>
      </c>
      <c r="U240" s="19"/>
      <c r="V240" s="149"/>
      <c r="W240" s="149" t="s">
        <v>92</v>
      </c>
      <c r="X240" s="97"/>
      <c r="Y240" s="97"/>
      <c r="Z240" s="97"/>
      <c r="AA240" s="25">
        <f>INDEX($AC:$AC,MATCH(K240,$AB:$AB,0))</f>
        <v>43191.546319444446</v>
      </c>
      <c r="AB240" s="34">
        <v>1216446</v>
      </c>
      <c r="AC240" s="35">
        <v>43497.462465277778</v>
      </c>
      <c r="AD240" s="34"/>
      <c r="AE240" s="35"/>
    </row>
    <row r="241" spans="1:31" s="5" customFormat="1" x14ac:dyDescent="0.35">
      <c r="A241" s="55">
        <v>240</v>
      </c>
      <c r="B241" s="55">
        <v>373972</v>
      </c>
      <c r="C241" s="55" t="s">
        <v>118</v>
      </c>
      <c r="D241" s="55" t="s">
        <v>41</v>
      </c>
      <c r="E241" s="56">
        <v>45508</v>
      </c>
      <c r="F241" s="61" t="s">
        <v>316</v>
      </c>
      <c r="G241" s="66" t="s">
        <v>35</v>
      </c>
      <c r="H241" s="61" t="s">
        <v>326</v>
      </c>
      <c r="I241" s="44" t="s">
        <v>330</v>
      </c>
      <c r="J241" s="3" t="s">
        <v>157</v>
      </c>
      <c r="K241" s="108">
        <v>1217473</v>
      </c>
      <c r="L241" s="100">
        <v>2018</v>
      </c>
      <c r="M241" s="106" t="s">
        <v>177</v>
      </c>
      <c r="N241" s="148">
        <v>45512</v>
      </c>
      <c r="O241" s="19"/>
      <c r="P241" s="138">
        <v>45511</v>
      </c>
      <c r="Q241" s="138">
        <v>45511</v>
      </c>
      <c r="R241" s="97">
        <v>5</v>
      </c>
      <c r="S241" s="97">
        <v>1216374</v>
      </c>
      <c r="T241" s="19" t="s">
        <v>94</v>
      </c>
      <c r="U241" s="19"/>
      <c r="V241" s="149"/>
      <c r="W241" s="149" t="s">
        <v>92</v>
      </c>
      <c r="X241" s="97"/>
      <c r="Y241" s="97"/>
      <c r="Z241" s="97"/>
      <c r="AA241" s="25">
        <f>INDEX($AC:$AC,MATCH(K241,$AB:$AB,0))</f>
        <v>43124.496631944443</v>
      </c>
      <c r="AB241" s="34">
        <v>1216445</v>
      </c>
      <c r="AC241" s="35">
        <v>43497.462465277778</v>
      </c>
      <c r="AD241" s="34"/>
      <c r="AE241" s="35"/>
    </row>
    <row r="242" spans="1:31" s="5" customFormat="1" x14ac:dyDescent="0.35">
      <c r="A242" s="55">
        <v>241</v>
      </c>
      <c r="B242" s="55">
        <v>374144</v>
      </c>
      <c r="C242" s="55" t="s">
        <v>68</v>
      </c>
      <c r="D242" s="55" t="s">
        <v>21</v>
      </c>
      <c r="E242" s="56">
        <v>45496</v>
      </c>
      <c r="F242" s="61" t="s">
        <v>317</v>
      </c>
      <c r="G242" s="61" t="s">
        <v>153</v>
      </c>
      <c r="H242" s="90" t="s">
        <v>342</v>
      </c>
      <c r="I242" s="44" t="s">
        <v>330</v>
      </c>
      <c r="J242" s="3" t="s">
        <v>156</v>
      </c>
      <c r="K242" s="108">
        <v>1216452</v>
      </c>
      <c r="L242" s="100">
        <v>2017</v>
      </c>
      <c r="M242" s="106" t="s">
        <v>177</v>
      </c>
      <c r="N242" s="148">
        <v>45518</v>
      </c>
      <c r="O242" s="19"/>
      <c r="P242" s="42">
        <v>45671</v>
      </c>
      <c r="Q242" s="42">
        <v>45671</v>
      </c>
      <c r="R242" s="97">
        <v>5</v>
      </c>
      <c r="S242" s="97">
        <v>1216455</v>
      </c>
      <c r="T242" s="19" t="s">
        <v>94</v>
      </c>
      <c r="U242" s="19"/>
      <c r="V242" s="149"/>
      <c r="W242" s="149" t="s">
        <v>92</v>
      </c>
      <c r="X242" s="97"/>
      <c r="Y242" s="97"/>
      <c r="Z242" s="97"/>
      <c r="AA242" s="25">
        <f>INDEX($AC:$AC,MATCH(K242,$AB:$AB,0))</f>
        <v>43191.542083333334</v>
      </c>
      <c r="AB242" s="34">
        <v>1216450</v>
      </c>
      <c r="AC242" s="35">
        <v>43497.462465277778</v>
      </c>
      <c r="AD242" s="34"/>
      <c r="AE242" s="35"/>
    </row>
    <row r="243" spans="1:31" s="5" customFormat="1" x14ac:dyDescent="0.35">
      <c r="A243" s="55">
        <v>242</v>
      </c>
      <c r="B243" s="55">
        <v>374145</v>
      </c>
      <c r="C243" s="55" t="s">
        <v>56</v>
      </c>
      <c r="D243" s="55" t="s">
        <v>27</v>
      </c>
      <c r="E243" s="56">
        <v>45511</v>
      </c>
      <c r="F243" s="61" t="s">
        <v>303</v>
      </c>
      <c r="G243" s="90" t="s">
        <v>153</v>
      </c>
      <c r="H243" s="61" t="s">
        <v>326</v>
      </c>
      <c r="I243" s="44" t="s">
        <v>330</v>
      </c>
      <c r="J243" s="3" t="s">
        <v>156</v>
      </c>
      <c r="K243" s="117">
        <v>1217133</v>
      </c>
      <c r="L243" s="100">
        <v>2018</v>
      </c>
      <c r="M243" s="106" t="s">
        <v>177</v>
      </c>
      <c r="N243" s="148">
        <v>45539</v>
      </c>
      <c r="O243" s="19"/>
      <c r="P243" s="138">
        <v>45527</v>
      </c>
      <c r="Q243" s="138">
        <v>45527</v>
      </c>
      <c r="R243" s="97">
        <v>5</v>
      </c>
      <c r="S243" s="97">
        <v>1218478</v>
      </c>
      <c r="T243" s="19" t="s">
        <v>94</v>
      </c>
      <c r="U243" s="19"/>
      <c r="V243" s="167"/>
      <c r="W243" s="167" t="s">
        <v>92</v>
      </c>
      <c r="X243" s="97"/>
      <c r="Y243" s="97"/>
      <c r="Z243" s="97"/>
      <c r="AA243" s="25">
        <f>INDEX($AC:$AC,MATCH(K243,$AB:$AB,0))</f>
        <v>43124.496631944443</v>
      </c>
      <c r="AB243" s="34">
        <v>1218491</v>
      </c>
      <c r="AC243" s="35">
        <v>43497.462465277778</v>
      </c>
      <c r="AD243" s="34"/>
      <c r="AE243" s="35"/>
    </row>
    <row r="244" spans="1:31" s="5" customFormat="1" x14ac:dyDescent="0.35">
      <c r="A244" s="55">
        <v>243</v>
      </c>
      <c r="B244" s="55">
        <v>374146</v>
      </c>
      <c r="C244" s="55" t="s">
        <v>53</v>
      </c>
      <c r="D244" s="55" t="s">
        <v>27</v>
      </c>
      <c r="E244" s="56">
        <v>45510</v>
      </c>
      <c r="F244" s="61" t="s">
        <v>303</v>
      </c>
      <c r="G244" s="90" t="s">
        <v>153</v>
      </c>
      <c r="H244" s="90" t="s">
        <v>342</v>
      </c>
      <c r="I244" s="44" t="s">
        <v>330</v>
      </c>
      <c r="J244" s="3" t="s">
        <v>156</v>
      </c>
      <c r="K244" s="117">
        <v>1216631</v>
      </c>
      <c r="L244" s="100">
        <v>2017</v>
      </c>
      <c r="M244" s="106" t="s">
        <v>177</v>
      </c>
      <c r="N244" s="148">
        <v>45540</v>
      </c>
      <c r="O244" s="19"/>
      <c r="P244" s="97"/>
      <c r="Q244" s="97"/>
      <c r="R244" s="97"/>
      <c r="S244" s="97"/>
      <c r="T244" s="19" t="s">
        <v>94</v>
      </c>
      <c r="U244" s="19"/>
      <c r="V244" s="149"/>
      <c r="W244" s="149" t="s">
        <v>92</v>
      </c>
      <c r="X244" s="97"/>
      <c r="Y244" s="97"/>
      <c r="Z244" s="97"/>
      <c r="AA244" s="25">
        <f>INDEX($AC:$AC,MATCH(K244,$AB:$AB,0))</f>
        <v>43087.462465277778</v>
      </c>
      <c r="AB244" s="34">
        <v>1218486</v>
      </c>
      <c r="AC244" s="35">
        <v>43497.462465277778</v>
      </c>
      <c r="AD244" s="34"/>
      <c r="AE244" s="35"/>
    </row>
    <row r="245" spans="1:31" s="5" customFormat="1" x14ac:dyDescent="0.35">
      <c r="A245" s="55">
        <v>244</v>
      </c>
      <c r="B245" s="55">
        <v>374147</v>
      </c>
      <c r="C245" s="55" t="s">
        <v>26</v>
      </c>
      <c r="D245" s="55" t="s">
        <v>45</v>
      </c>
      <c r="E245" s="56">
        <v>45510</v>
      </c>
      <c r="F245" s="61" t="s">
        <v>318</v>
      </c>
      <c r="G245" s="90" t="s">
        <v>153</v>
      </c>
      <c r="H245" s="90" t="s">
        <v>342</v>
      </c>
      <c r="I245" s="44" t="s">
        <v>330</v>
      </c>
      <c r="J245" s="3" t="s">
        <v>156</v>
      </c>
      <c r="K245" s="117">
        <v>1233233</v>
      </c>
      <c r="L245" s="100" t="s">
        <v>132</v>
      </c>
      <c r="M245" s="106" t="s">
        <v>177</v>
      </c>
      <c r="N245" s="148">
        <v>45540</v>
      </c>
      <c r="O245" s="19"/>
      <c r="P245" s="97"/>
      <c r="Q245" s="97"/>
      <c r="R245" s="97"/>
      <c r="S245" s="97"/>
      <c r="T245" s="19" t="s">
        <v>94</v>
      </c>
      <c r="U245" s="19"/>
      <c r="V245" s="149"/>
      <c r="W245" s="149" t="s">
        <v>92</v>
      </c>
      <c r="X245" s="97"/>
      <c r="Y245" s="97"/>
      <c r="Z245" s="97"/>
      <c r="AA245" s="25">
        <f>INDEX($AC:$AC,MATCH(K245,$AB:$AB,0))</f>
        <v>45004.482164351852</v>
      </c>
      <c r="AB245" s="34">
        <v>1216461</v>
      </c>
      <c r="AC245" s="35">
        <v>43497.462465277778</v>
      </c>
      <c r="AD245" s="34"/>
      <c r="AE245" s="35"/>
    </row>
    <row r="246" spans="1:31" s="5" customFormat="1" x14ac:dyDescent="0.35">
      <c r="A246" s="62">
        <v>245</v>
      </c>
      <c r="B246" s="62">
        <v>374148</v>
      </c>
      <c r="C246" s="62" t="s">
        <v>102</v>
      </c>
      <c r="D246" s="62" t="s">
        <v>29</v>
      </c>
      <c r="E246" s="57">
        <v>45511</v>
      </c>
      <c r="F246" s="63" t="s">
        <v>312</v>
      </c>
      <c r="G246" s="66" t="s">
        <v>153</v>
      </c>
      <c r="H246" s="90" t="s">
        <v>151</v>
      </c>
      <c r="I246" s="44" t="s">
        <v>330</v>
      </c>
      <c r="J246" s="3" t="s">
        <v>156</v>
      </c>
      <c r="K246" s="118">
        <v>1217108</v>
      </c>
      <c r="L246" s="100">
        <v>2017</v>
      </c>
      <c r="M246" s="96" t="s">
        <v>177</v>
      </c>
      <c r="N246" s="148">
        <v>45540</v>
      </c>
      <c r="O246" s="19"/>
      <c r="P246" s="146">
        <v>45642</v>
      </c>
      <c r="Q246" s="146">
        <v>45642</v>
      </c>
      <c r="R246" s="145">
        <v>5</v>
      </c>
      <c r="S246" s="145">
        <v>1207662</v>
      </c>
      <c r="T246" s="19" t="s">
        <v>94</v>
      </c>
      <c r="U246" s="19"/>
      <c r="V246" s="149"/>
      <c r="W246" s="149" t="s">
        <v>92</v>
      </c>
      <c r="X246" s="145"/>
      <c r="Y246" s="145"/>
      <c r="Z246" s="145"/>
      <c r="AA246" s="25">
        <f>INDEX($AC:$AC,MATCH(K246,$AB:$AB,0))</f>
        <v>43087.462465277778</v>
      </c>
      <c r="AB246" s="34">
        <v>1218493</v>
      </c>
      <c r="AC246" s="35">
        <v>43497.462465277778</v>
      </c>
      <c r="AD246" s="34"/>
      <c r="AE246" s="35"/>
    </row>
    <row r="247" spans="1:31" s="5" customFormat="1" x14ac:dyDescent="0.35">
      <c r="A247" s="55">
        <v>246</v>
      </c>
      <c r="B247" s="55">
        <v>374445</v>
      </c>
      <c r="C247" s="55" t="s">
        <v>63</v>
      </c>
      <c r="D247" s="55" t="s">
        <v>21</v>
      </c>
      <c r="E247" s="56">
        <v>45512</v>
      </c>
      <c r="F247" s="61" t="s">
        <v>319</v>
      </c>
      <c r="G247" s="61" t="s">
        <v>107</v>
      </c>
      <c r="H247" s="61" t="s">
        <v>326</v>
      </c>
      <c r="I247" s="44" t="s">
        <v>330</v>
      </c>
      <c r="J247" s="3" t="s">
        <v>157</v>
      </c>
      <c r="K247" s="108">
        <v>1216433</v>
      </c>
      <c r="L247" s="100">
        <v>2017</v>
      </c>
      <c r="M247" s="106" t="s">
        <v>177</v>
      </c>
      <c r="N247" s="148">
        <v>45518</v>
      </c>
      <c r="O247" s="19"/>
      <c r="P247" s="138">
        <v>45517</v>
      </c>
      <c r="Q247" s="138">
        <v>45517</v>
      </c>
      <c r="R247" s="97">
        <v>5</v>
      </c>
      <c r="S247" s="97">
        <v>1216446</v>
      </c>
      <c r="T247" s="19" t="s">
        <v>94</v>
      </c>
      <c r="U247" s="19"/>
      <c r="V247" s="149"/>
      <c r="W247" s="149" t="s">
        <v>92</v>
      </c>
      <c r="X247" s="97"/>
      <c r="Y247" s="97"/>
      <c r="Z247" s="97"/>
      <c r="AA247" s="25">
        <f>INDEX($AC:$AC,MATCH(K247,$AB:$AB,0))</f>
        <v>43191.538958333331</v>
      </c>
      <c r="AB247" s="34">
        <v>1218500</v>
      </c>
      <c r="AC247" s="35">
        <v>43497.462465277778</v>
      </c>
      <c r="AD247" s="34"/>
      <c r="AE247" s="35"/>
    </row>
    <row r="248" spans="1:31" s="5" customFormat="1" x14ac:dyDescent="0.35">
      <c r="A248" s="55">
        <v>247</v>
      </c>
      <c r="B248" s="55">
        <v>374471</v>
      </c>
      <c r="C248" s="55" t="s">
        <v>129</v>
      </c>
      <c r="D248" s="55" t="s">
        <v>45</v>
      </c>
      <c r="E248" s="56">
        <v>45510</v>
      </c>
      <c r="F248" s="61" t="s">
        <v>320</v>
      </c>
      <c r="G248" s="90" t="s">
        <v>104</v>
      </c>
      <c r="H248" s="61" t="s">
        <v>326</v>
      </c>
      <c r="I248" s="44" t="s">
        <v>330</v>
      </c>
      <c r="J248" s="3" t="s">
        <v>157</v>
      </c>
      <c r="K248" s="108">
        <v>1217494</v>
      </c>
      <c r="L248" s="100">
        <v>2018</v>
      </c>
      <c r="M248" s="106" t="s">
        <v>177</v>
      </c>
      <c r="N248" s="148">
        <v>45519</v>
      </c>
      <c r="O248" s="19"/>
      <c r="P248" s="138">
        <v>45518</v>
      </c>
      <c r="Q248" s="138">
        <v>45518</v>
      </c>
      <c r="R248" s="97">
        <v>5</v>
      </c>
      <c r="S248" s="97">
        <v>1216461</v>
      </c>
      <c r="T248" s="19" t="s">
        <v>94</v>
      </c>
      <c r="U248" s="19"/>
      <c r="V248" s="149"/>
      <c r="W248" s="149" t="s">
        <v>92</v>
      </c>
      <c r="X248" s="97"/>
      <c r="Y248" s="97"/>
      <c r="Z248" s="97"/>
      <c r="AA248" s="25">
        <f>INDEX($AC:$AC,MATCH(K248,$AB:$AB,0))</f>
        <v>43124.496631944443</v>
      </c>
      <c r="AB248" s="34">
        <v>1218499</v>
      </c>
      <c r="AC248" s="35">
        <v>43497.462465277778</v>
      </c>
      <c r="AD248" s="34"/>
      <c r="AE248" s="35"/>
    </row>
    <row r="249" spans="1:31" s="5" customFormat="1" x14ac:dyDescent="0.35">
      <c r="A249" s="55">
        <v>248</v>
      </c>
      <c r="B249" s="55">
        <v>375206</v>
      </c>
      <c r="C249" s="55" t="s">
        <v>56</v>
      </c>
      <c r="D249" s="55" t="s">
        <v>21</v>
      </c>
      <c r="E249" s="56">
        <v>45524</v>
      </c>
      <c r="F249" s="61" t="s">
        <v>321</v>
      </c>
      <c r="G249" s="87" t="s">
        <v>104</v>
      </c>
      <c r="H249" s="61" t="s">
        <v>340</v>
      </c>
      <c r="I249" s="5" t="s">
        <v>329</v>
      </c>
      <c r="J249" s="3" t="s">
        <v>157</v>
      </c>
      <c r="K249" s="112">
        <v>1207322</v>
      </c>
      <c r="L249" s="100">
        <v>2015</v>
      </c>
      <c r="M249" s="106" t="s">
        <v>177</v>
      </c>
      <c r="N249" s="164"/>
      <c r="O249" s="19"/>
      <c r="P249" s="138">
        <v>45535</v>
      </c>
      <c r="Q249" s="138">
        <v>45535</v>
      </c>
      <c r="R249" s="97">
        <v>5</v>
      </c>
      <c r="S249" s="97">
        <v>1208213</v>
      </c>
      <c r="T249" s="19" t="s">
        <v>94</v>
      </c>
      <c r="U249" s="19"/>
      <c r="V249" s="149"/>
      <c r="W249" s="3" t="s">
        <v>349</v>
      </c>
      <c r="X249" s="97"/>
      <c r="Y249" s="97"/>
      <c r="Z249" s="97"/>
      <c r="AA249" s="25">
        <f>INDEX($AC:$AC,MATCH(K249,$AB:$AB,0))</f>
        <v>42720.76730324074</v>
      </c>
      <c r="AB249" s="34">
        <v>1218502</v>
      </c>
      <c r="AC249" s="35">
        <v>43497.462465277778</v>
      </c>
      <c r="AD249" s="34"/>
      <c r="AE249" s="35"/>
    </row>
    <row r="250" spans="1:31" s="5" customFormat="1" x14ac:dyDescent="0.35">
      <c r="A250" s="55">
        <v>249</v>
      </c>
      <c r="B250" s="55">
        <v>375753</v>
      </c>
      <c r="C250" s="55" t="s">
        <v>88</v>
      </c>
      <c r="D250" s="55" t="s">
        <v>21</v>
      </c>
      <c r="E250" s="56">
        <v>45529</v>
      </c>
      <c r="F250" s="61" t="s">
        <v>321</v>
      </c>
      <c r="G250" s="90" t="s">
        <v>104</v>
      </c>
      <c r="H250" s="90" t="s">
        <v>338</v>
      </c>
      <c r="I250" s="44" t="s">
        <v>330</v>
      </c>
      <c r="J250" s="3" t="s">
        <v>157</v>
      </c>
      <c r="K250" s="108">
        <v>1216460</v>
      </c>
      <c r="L250" s="98">
        <v>2017</v>
      </c>
      <c r="M250" s="106" t="s">
        <v>177</v>
      </c>
      <c r="N250" s="148">
        <v>45539</v>
      </c>
      <c r="O250" s="19"/>
      <c r="P250" s="138">
        <v>45537</v>
      </c>
      <c r="Q250" s="138">
        <v>45537</v>
      </c>
      <c r="R250" s="97">
        <v>5</v>
      </c>
      <c r="S250" s="97">
        <v>1216365</v>
      </c>
      <c r="T250" s="19" t="s">
        <v>94</v>
      </c>
      <c r="U250" s="19"/>
      <c r="V250" s="149"/>
      <c r="W250" s="149" t="s">
        <v>92</v>
      </c>
      <c r="X250" s="97"/>
      <c r="Y250" s="97"/>
      <c r="Z250" s="97"/>
      <c r="AA250" s="25">
        <f>INDEX($AC:$AC,MATCH(K250,$AB:$AB,0))</f>
        <v>43124.496631944443</v>
      </c>
      <c r="AB250" s="34">
        <v>1218497</v>
      </c>
      <c r="AC250" s="35">
        <v>43497.462465277778</v>
      </c>
      <c r="AD250" s="34"/>
      <c r="AE250" s="35"/>
    </row>
    <row r="251" spans="1:31" s="5" customFormat="1" x14ac:dyDescent="0.35">
      <c r="A251" s="55">
        <v>250</v>
      </c>
      <c r="B251" s="55">
        <v>376053</v>
      </c>
      <c r="C251" s="55" t="s">
        <v>68</v>
      </c>
      <c r="D251" s="55" t="s">
        <v>45</v>
      </c>
      <c r="E251" s="56">
        <v>45521</v>
      </c>
      <c r="F251" s="61" t="s">
        <v>318</v>
      </c>
      <c r="G251" s="90" t="s">
        <v>153</v>
      </c>
      <c r="H251" s="90" t="s">
        <v>342</v>
      </c>
      <c r="I251" s="44" t="s">
        <v>330</v>
      </c>
      <c r="J251" s="3" t="s">
        <v>156</v>
      </c>
      <c r="K251" s="117">
        <v>1206437</v>
      </c>
      <c r="L251" s="19" t="s">
        <v>132</v>
      </c>
      <c r="M251" s="106" t="s">
        <v>177</v>
      </c>
      <c r="N251" s="148">
        <v>45540</v>
      </c>
      <c r="O251" s="19"/>
      <c r="P251" s="42">
        <v>45671</v>
      </c>
      <c r="Q251" s="42">
        <v>45671</v>
      </c>
      <c r="R251" s="97">
        <v>5</v>
      </c>
      <c r="S251" s="97">
        <v>1217476</v>
      </c>
      <c r="T251" s="19" t="s">
        <v>94</v>
      </c>
      <c r="U251" s="19"/>
      <c r="V251" s="149"/>
      <c r="W251" s="149" t="s">
        <v>92</v>
      </c>
      <c r="X251" s="97"/>
      <c r="Y251" s="97"/>
      <c r="Z251" s="97"/>
      <c r="AA251" s="25">
        <f>INDEX($AC:$AC,MATCH(K251,$AB:$AB,0))</f>
        <v>43124.496631944443</v>
      </c>
      <c r="AB251" s="34">
        <v>1218190</v>
      </c>
      <c r="AC251" s="35">
        <v>43497.462465277778</v>
      </c>
      <c r="AD251" s="34"/>
      <c r="AE251" s="35"/>
    </row>
    <row r="252" spans="1:31" s="5" customFormat="1" x14ac:dyDescent="0.35">
      <c r="A252" s="62">
        <v>251</v>
      </c>
      <c r="B252" s="62">
        <v>376054</v>
      </c>
      <c r="C252" s="62" t="s">
        <v>129</v>
      </c>
      <c r="D252" s="62" t="s">
        <v>41</v>
      </c>
      <c r="E252" s="57">
        <v>45523</v>
      </c>
      <c r="F252" s="63" t="s">
        <v>322</v>
      </c>
      <c r="G252" s="66" t="s">
        <v>154</v>
      </c>
      <c r="H252" s="61" t="s">
        <v>326</v>
      </c>
      <c r="I252" s="44" t="s">
        <v>330</v>
      </c>
      <c r="J252" s="3" t="s">
        <v>157</v>
      </c>
      <c r="K252" s="115">
        <v>1217115</v>
      </c>
      <c r="L252" s="100">
        <v>2018</v>
      </c>
      <c r="M252" s="96" t="s">
        <v>177</v>
      </c>
      <c r="N252" s="148">
        <v>45540</v>
      </c>
      <c r="O252" s="19"/>
      <c r="P252" s="139">
        <v>45551</v>
      </c>
      <c r="Q252" s="139">
        <v>45551</v>
      </c>
      <c r="R252" s="140">
        <v>5</v>
      </c>
      <c r="S252" s="140">
        <v>1216619</v>
      </c>
      <c r="T252" s="19" t="s">
        <v>94</v>
      </c>
      <c r="U252" s="19"/>
      <c r="V252" s="149"/>
      <c r="W252" s="149" t="s">
        <v>92</v>
      </c>
      <c r="X252" s="140"/>
      <c r="Y252" s="140"/>
      <c r="Z252" s="140"/>
      <c r="AA252" s="25">
        <f>INDEX($AC:$AC,MATCH(K252,$AB:$AB,0))</f>
        <v>43124.496631944443</v>
      </c>
      <c r="AB252" s="34">
        <v>1217559</v>
      </c>
      <c r="AC252" s="35">
        <v>43497.462465277778</v>
      </c>
      <c r="AD252" s="34"/>
      <c r="AE252" s="35"/>
    </row>
    <row r="253" spans="1:31" s="5" customFormat="1" x14ac:dyDescent="0.35">
      <c r="A253" s="55">
        <v>252</v>
      </c>
      <c r="B253" s="55">
        <v>376055</v>
      </c>
      <c r="C253" s="55" t="s">
        <v>67</v>
      </c>
      <c r="D253" s="55" t="s">
        <v>41</v>
      </c>
      <c r="E253" s="69">
        <v>45516</v>
      </c>
      <c r="F253" s="61" t="s">
        <v>322</v>
      </c>
      <c r="G253" s="61" t="s">
        <v>154</v>
      </c>
      <c r="H253" s="90" t="s">
        <v>151</v>
      </c>
      <c r="I253" s="44" t="s">
        <v>330</v>
      </c>
      <c r="J253" s="3" t="s">
        <v>157</v>
      </c>
      <c r="K253" s="55">
        <v>1216458</v>
      </c>
      <c r="L253" s="100">
        <v>2017</v>
      </c>
      <c r="M253" s="55" t="s">
        <v>177</v>
      </c>
      <c r="N253" s="148">
        <v>45540</v>
      </c>
      <c r="O253" s="19"/>
      <c r="P253" s="138">
        <v>45648</v>
      </c>
      <c r="Q253" s="138">
        <v>45648</v>
      </c>
      <c r="R253" s="97">
        <v>5</v>
      </c>
      <c r="S253" s="97">
        <v>1217132</v>
      </c>
      <c r="T253" s="19" t="s">
        <v>94</v>
      </c>
      <c r="U253" s="19"/>
      <c r="V253" s="149"/>
      <c r="W253" s="149" t="s">
        <v>92</v>
      </c>
      <c r="X253" s="97"/>
      <c r="Y253" s="97"/>
      <c r="Z253" s="97"/>
      <c r="AA253" s="25">
        <f>INDEX($AC:$AC,MATCH(K253,$AB:$AB,0))</f>
        <v>43124.496631944443</v>
      </c>
      <c r="AB253" s="34">
        <v>1218169</v>
      </c>
      <c r="AC253" s="35">
        <v>43497.462465277778</v>
      </c>
      <c r="AD253" s="34"/>
      <c r="AE253" s="35"/>
    </row>
    <row r="254" spans="1:31" s="5" customFormat="1" x14ac:dyDescent="0.35">
      <c r="A254" s="55">
        <v>253</v>
      </c>
      <c r="B254" s="55">
        <v>376056</v>
      </c>
      <c r="C254" s="55" t="s">
        <v>53</v>
      </c>
      <c r="D254" s="55" t="s">
        <v>41</v>
      </c>
      <c r="E254" s="69">
        <v>45530</v>
      </c>
      <c r="F254" s="61" t="s">
        <v>322</v>
      </c>
      <c r="G254" s="66" t="s">
        <v>154</v>
      </c>
      <c r="H254" s="61" t="s">
        <v>151</v>
      </c>
      <c r="I254" s="44" t="s">
        <v>330</v>
      </c>
      <c r="J254" s="3" t="s">
        <v>157</v>
      </c>
      <c r="K254" s="55">
        <v>1217114</v>
      </c>
      <c r="L254" s="109">
        <v>2017</v>
      </c>
      <c r="M254" s="55" t="s">
        <v>177</v>
      </c>
      <c r="N254" s="148">
        <v>45540</v>
      </c>
      <c r="O254" s="19"/>
      <c r="P254" s="143">
        <v>45664</v>
      </c>
      <c r="Q254" s="143">
        <v>45664</v>
      </c>
      <c r="R254" s="97">
        <v>5</v>
      </c>
      <c r="S254" s="97">
        <v>1216372</v>
      </c>
      <c r="T254" s="19" t="s">
        <v>94</v>
      </c>
      <c r="U254" s="19"/>
      <c r="V254" s="149"/>
      <c r="W254" s="149" t="s">
        <v>92</v>
      </c>
      <c r="X254" s="97"/>
      <c r="Y254" s="97"/>
      <c r="Z254" s="97"/>
      <c r="AA254" s="25">
        <f>INDEX($AC:$AC,MATCH(K254,$AB:$AB,0))</f>
        <v>43087.462465277778</v>
      </c>
      <c r="AB254" s="34">
        <v>1218490</v>
      </c>
      <c r="AC254" s="35">
        <v>43497.462465277778</v>
      </c>
      <c r="AD254" s="34"/>
      <c r="AE254" s="35"/>
    </row>
    <row r="255" spans="1:31" s="5" customFormat="1" x14ac:dyDescent="0.35">
      <c r="A255" s="62">
        <v>254</v>
      </c>
      <c r="B255" s="62">
        <v>377043</v>
      </c>
      <c r="C255" s="62" t="s">
        <v>106</v>
      </c>
      <c r="D255" s="62" t="s">
        <v>41</v>
      </c>
      <c r="E255" s="70">
        <v>45517</v>
      </c>
      <c r="F255" s="63" t="s">
        <v>322</v>
      </c>
      <c r="G255" s="3" t="s">
        <v>154</v>
      </c>
      <c r="H255" s="61" t="s">
        <v>326</v>
      </c>
      <c r="I255" s="44" t="s">
        <v>330</v>
      </c>
      <c r="J255" s="3" t="s">
        <v>157</v>
      </c>
      <c r="K255" s="119">
        <v>1207317</v>
      </c>
      <c r="L255" s="62">
        <v>2015</v>
      </c>
      <c r="M255" s="62" t="s">
        <v>177</v>
      </c>
      <c r="N255" s="148">
        <v>45553</v>
      </c>
      <c r="O255" s="16"/>
      <c r="P255" s="139">
        <v>45545</v>
      </c>
      <c r="Q255" s="139">
        <v>45545</v>
      </c>
      <c r="R255" s="140">
        <v>5</v>
      </c>
      <c r="S255" s="140">
        <v>1208205</v>
      </c>
      <c r="T255" s="19" t="s">
        <v>94</v>
      </c>
      <c r="U255" s="19"/>
      <c r="V255" s="149"/>
      <c r="W255" s="149" t="s">
        <v>92</v>
      </c>
      <c r="X255" s="140"/>
      <c r="Y255" s="140"/>
      <c r="Z255" s="140"/>
      <c r="AA255" s="25">
        <f>INDEX($AC:$AC,MATCH(K255,$AB:$AB,0))</f>
        <v>43124.496631944443</v>
      </c>
      <c r="AB255" s="34">
        <v>1218498</v>
      </c>
      <c r="AC255" s="35">
        <v>43124.496631944443</v>
      </c>
      <c r="AD255" s="34"/>
      <c r="AE255" s="35"/>
    </row>
    <row r="256" spans="1:31" s="5" customFormat="1" x14ac:dyDescent="0.35">
      <c r="A256" s="62">
        <v>255</v>
      </c>
      <c r="B256" s="62">
        <v>377044</v>
      </c>
      <c r="C256" s="62" t="s">
        <v>67</v>
      </c>
      <c r="D256" s="62" t="s">
        <v>29</v>
      </c>
      <c r="E256" s="70">
        <v>45516</v>
      </c>
      <c r="F256" s="63" t="s">
        <v>312</v>
      </c>
      <c r="G256" s="92" t="s">
        <v>153</v>
      </c>
      <c r="H256" s="90" t="s">
        <v>151</v>
      </c>
      <c r="I256" s="44" t="s">
        <v>330</v>
      </c>
      <c r="J256" s="3" t="s">
        <v>156</v>
      </c>
      <c r="K256" s="62">
        <v>1218089</v>
      </c>
      <c r="L256" s="62">
        <v>2018</v>
      </c>
      <c r="M256" s="62" t="s">
        <v>177</v>
      </c>
      <c r="N256" s="148">
        <v>45553</v>
      </c>
      <c r="O256" s="16"/>
      <c r="P256" s="138">
        <v>45648</v>
      </c>
      <c r="Q256" s="138">
        <v>45648</v>
      </c>
      <c r="R256" s="140">
        <v>5</v>
      </c>
      <c r="S256" s="140">
        <v>1216441</v>
      </c>
      <c r="T256" s="19" t="s">
        <v>94</v>
      </c>
      <c r="V256" s="149"/>
      <c r="W256" s="149" t="s">
        <v>92</v>
      </c>
      <c r="X256" s="140"/>
      <c r="Y256" s="140"/>
      <c r="Z256" s="140"/>
      <c r="AA256" s="25">
        <f>INDEX($AC:$AC,MATCH(K256,$AB:$AB,0))</f>
        <v>43124.496631944443</v>
      </c>
      <c r="AB256" s="34">
        <v>1218205</v>
      </c>
      <c r="AC256" s="35">
        <v>43124.496631944443</v>
      </c>
      <c r="AD256" s="34"/>
      <c r="AE256" s="35"/>
    </row>
    <row r="257" spans="1:31" s="5" customFormat="1" x14ac:dyDescent="0.35">
      <c r="A257" s="62">
        <v>256</v>
      </c>
      <c r="B257" s="62">
        <v>377896</v>
      </c>
      <c r="C257" s="62" t="s">
        <v>56</v>
      </c>
      <c r="D257" s="62" t="s">
        <v>27</v>
      </c>
      <c r="E257" s="70">
        <v>45546</v>
      </c>
      <c r="F257" s="63" t="s">
        <v>323</v>
      </c>
      <c r="G257" s="83" t="s">
        <v>154</v>
      </c>
      <c r="H257" s="61" t="s">
        <v>151</v>
      </c>
      <c r="I257" s="44" t="s">
        <v>330</v>
      </c>
      <c r="J257" s="3" t="s">
        <v>157</v>
      </c>
      <c r="K257" s="119">
        <v>1218478</v>
      </c>
      <c r="L257" s="62">
        <v>2018</v>
      </c>
      <c r="M257" s="62" t="s">
        <v>177</v>
      </c>
      <c r="N257" s="148">
        <v>45553</v>
      </c>
      <c r="O257" s="16"/>
      <c r="P257" s="139">
        <v>45575</v>
      </c>
      <c r="Q257" s="139">
        <v>45575</v>
      </c>
      <c r="R257" s="140">
        <v>5</v>
      </c>
      <c r="S257" s="140">
        <v>1218486</v>
      </c>
      <c r="T257" s="19" t="s">
        <v>94</v>
      </c>
      <c r="V257" s="3"/>
      <c r="W257" s="3" t="s">
        <v>92</v>
      </c>
      <c r="X257" s="140"/>
      <c r="Y257" s="140"/>
      <c r="Z257" s="140"/>
      <c r="AA257" s="25">
        <f>INDEX($AC:$AC,MATCH(K257,$AB:$AB,0))</f>
        <v>43497.462465277778</v>
      </c>
      <c r="AB257" s="34">
        <v>1218204</v>
      </c>
      <c r="AC257" s="35">
        <v>43124.496631944443</v>
      </c>
      <c r="AD257" s="34"/>
      <c r="AE257" s="35"/>
    </row>
    <row r="258" spans="1:31" x14ac:dyDescent="0.35">
      <c r="A258" s="55">
        <v>257</v>
      </c>
      <c r="B258" s="55">
        <v>378316</v>
      </c>
      <c r="C258" s="55" t="s">
        <v>26</v>
      </c>
      <c r="D258" s="55" t="s">
        <v>21</v>
      </c>
      <c r="E258" s="71">
        <v>45544</v>
      </c>
      <c r="F258" s="61" t="s">
        <v>324</v>
      </c>
      <c r="G258" s="61" t="s">
        <v>70</v>
      </c>
      <c r="H258" s="90" t="s">
        <v>151</v>
      </c>
      <c r="I258" s="44" t="s">
        <v>330</v>
      </c>
      <c r="J258" s="3" t="s">
        <v>157</v>
      </c>
      <c r="K258" s="55">
        <v>1234853</v>
      </c>
      <c r="L258" s="97" t="s">
        <v>132</v>
      </c>
      <c r="M258" s="55" t="s">
        <v>177</v>
      </c>
      <c r="N258" s="148">
        <v>45561</v>
      </c>
      <c r="O258" s="16"/>
      <c r="P258" s="138">
        <v>45630</v>
      </c>
      <c r="Q258" s="138">
        <v>45630</v>
      </c>
      <c r="R258" s="97">
        <v>5</v>
      </c>
      <c r="S258" s="97">
        <v>1240027</v>
      </c>
      <c r="T258" s="19" t="s">
        <v>94</v>
      </c>
      <c r="U258" s="5"/>
      <c r="V258" s="3"/>
      <c r="W258" s="3" t="s">
        <v>92</v>
      </c>
      <c r="X258" s="97"/>
      <c r="Y258" s="97"/>
      <c r="Z258" s="97"/>
      <c r="AA258" s="25">
        <f>INDEX($AC:$AC,MATCH(K258,$AB:$AB,0))</f>
        <v>45132.349953703706</v>
      </c>
      <c r="AB258" s="38">
        <v>1216627</v>
      </c>
      <c r="AC258" s="39">
        <v>43124.496631944443</v>
      </c>
      <c r="AD258" s="34"/>
      <c r="AE258" s="35"/>
    </row>
    <row r="259" spans="1:31" x14ac:dyDescent="0.35">
      <c r="A259" s="55">
        <v>258</v>
      </c>
      <c r="B259" s="55">
        <v>378564</v>
      </c>
      <c r="C259" s="55" t="s">
        <v>129</v>
      </c>
      <c r="D259" s="55" t="s">
        <v>41</v>
      </c>
      <c r="E259" s="69">
        <v>45559</v>
      </c>
      <c r="F259" s="61" t="s">
        <v>325</v>
      </c>
      <c r="G259" s="61" t="s">
        <v>154</v>
      </c>
      <c r="H259" s="61" t="s">
        <v>151</v>
      </c>
      <c r="I259" s="44" t="s">
        <v>330</v>
      </c>
      <c r="J259" s="3" t="s">
        <v>157</v>
      </c>
      <c r="K259" s="120">
        <v>1216619</v>
      </c>
      <c r="L259" s="97">
        <v>2017</v>
      </c>
      <c r="M259" s="55" t="s">
        <v>177</v>
      </c>
      <c r="N259" s="148">
        <v>45567</v>
      </c>
      <c r="O259" s="16"/>
      <c r="P259" s="138">
        <v>45576</v>
      </c>
      <c r="Q259" s="138">
        <v>45576</v>
      </c>
      <c r="R259" s="97">
        <v>5</v>
      </c>
      <c r="S259" s="97">
        <v>1216453</v>
      </c>
      <c r="T259" s="19" t="s">
        <v>94</v>
      </c>
      <c r="U259" s="5"/>
      <c r="V259" s="3"/>
      <c r="W259" s="3" t="s">
        <v>92</v>
      </c>
      <c r="X259" s="97"/>
      <c r="Y259" s="97"/>
      <c r="Z259" s="97"/>
      <c r="AA259" s="25">
        <f>INDEX($AC:$AC,MATCH(K259,$AB:$AB,0))</f>
        <v>43087.462465277778</v>
      </c>
      <c r="AB259" s="34">
        <v>1208211</v>
      </c>
      <c r="AC259" s="35">
        <v>43124.496631944443</v>
      </c>
      <c r="AD259" s="34"/>
      <c r="AE259" s="35"/>
    </row>
    <row r="260" spans="1:31" x14ac:dyDescent="0.35">
      <c r="A260" s="55">
        <v>259</v>
      </c>
      <c r="B260" s="55">
        <v>378710</v>
      </c>
      <c r="C260" s="55" t="s">
        <v>49</v>
      </c>
      <c r="D260" s="55" t="s">
        <v>45</v>
      </c>
      <c r="E260" s="69">
        <v>45563</v>
      </c>
      <c r="F260" s="61" t="s">
        <v>318</v>
      </c>
      <c r="G260" s="61" t="s">
        <v>153</v>
      </c>
      <c r="H260" s="90" t="s">
        <v>151</v>
      </c>
      <c r="I260" s="44" t="s">
        <v>330</v>
      </c>
      <c r="J260" s="3" t="s">
        <v>156</v>
      </c>
      <c r="K260" s="55">
        <v>1216431</v>
      </c>
      <c r="L260" s="97">
        <v>2017</v>
      </c>
      <c r="M260" s="55" t="s">
        <v>177</v>
      </c>
      <c r="N260" s="148">
        <v>45567</v>
      </c>
      <c r="O260" s="16"/>
      <c r="P260" s="143">
        <v>45641</v>
      </c>
      <c r="Q260" s="143">
        <v>45641</v>
      </c>
      <c r="R260" s="97">
        <v>5</v>
      </c>
      <c r="S260" s="97">
        <v>1216448</v>
      </c>
      <c r="T260" s="19" t="s">
        <v>94</v>
      </c>
      <c r="U260" s="5"/>
      <c r="V260" s="3"/>
      <c r="W260" s="3" t="s">
        <v>92</v>
      </c>
      <c r="X260" s="97"/>
      <c r="Y260" s="97"/>
      <c r="Z260" s="97"/>
      <c r="AA260" s="25">
        <f>INDEX($AC:$AC,MATCH(K260,$AB:$AB,0))</f>
        <v>43124.496631944443</v>
      </c>
      <c r="AB260" s="38">
        <v>1216458</v>
      </c>
      <c r="AC260" s="39">
        <v>43124.496631944443</v>
      </c>
      <c r="AD260" s="34"/>
      <c r="AE260" s="35"/>
    </row>
    <row r="261" spans="1:31" x14ac:dyDescent="0.35">
      <c r="A261" s="55">
        <v>260</v>
      </c>
      <c r="B261" s="55">
        <v>379355</v>
      </c>
      <c r="C261" s="55" t="s">
        <v>95</v>
      </c>
      <c r="D261" s="55" t="s">
        <v>34</v>
      </c>
      <c r="E261" s="69">
        <v>45580</v>
      </c>
      <c r="F261" s="61" t="s">
        <v>314</v>
      </c>
      <c r="G261" s="61" t="s">
        <v>154</v>
      </c>
      <c r="H261" s="90" t="s">
        <v>342</v>
      </c>
      <c r="I261" s="44" t="s">
        <v>330</v>
      </c>
      <c r="J261" s="93" t="s">
        <v>157</v>
      </c>
      <c r="K261" s="55">
        <v>1216380</v>
      </c>
      <c r="L261" s="97">
        <v>2017</v>
      </c>
      <c r="M261" s="55" t="s">
        <v>177</v>
      </c>
      <c r="N261" s="16"/>
      <c r="O261" s="16"/>
      <c r="P261" s="97"/>
      <c r="Q261" s="97"/>
      <c r="R261" s="97"/>
      <c r="S261" s="97"/>
      <c r="T261" s="5"/>
      <c r="U261" s="5"/>
      <c r="V261" s="16"/>
      <c r="W261" s="3" t="s">
        <v>92</v>
      </c>
      <c r="X261" s="5"/>
      <c r="Y261" s="5"/>
      <c r="Z261" s="5"/>
      <c r="AA261" s="26">
        <f>INDEX($AC:$AC,MATCH(K261,$AB:$AB,0))</f>
        <v>43087.462465277778</v>
      </c>
      <c r="AB261" s="23">
        <v>1218495</v>
      </c>
      <c r="AC261" s="21">
        <v>43124.496631944443</v>
      </c>
    </row>
    <row r="262" spans="1:31" x14ac:dyDescent="0.35">
      <c r="A262" s="62">
        <v>261</v>
      </c>
      <c r="B262" s="62">
        <v>380126</v>
      </c>
      <c r="C262" s="62" t="s">
        <v>125</v>
      </c>
      <c r="D262" s="62" t="s">
        <v>41</v>
      </c>
      <c r="E262" s="70">
        <v>45589</v>
      </c>
      <c r="F262" s="63" t="s">
        <v>331</v>
      </c>
      <c r="G262" s="63" t="s">
        <v>153</v>
      </c>
      <c r="H262" s="66" t="s">
        <v>342</v>
      </c>
      <c r="I262" s="44" t="s">
        <v>330</v>
      </c>
      <c r="J262" s="93" t="s">
        <v>156</v>
      </c>
      <c r="K262" s="119">
        <v>1232282</v>
      </c>
      <c r="L262" s="19" t="s">
        <v>132</v>
      </c>
      <c r="M262" s="62" t="s">
        <v>177</v>
      </c>
      <c r="N262" s="16"/>
      <c r="O262" s="16"/>
      <c r="P262" s="140"/>
      <c r="Q262" s="140"/>
      <c r="R262" s="140"/>
      <c r="S262" s="140"/>
      <c r="T262" s="5"/>
      <c r="U262" s="5"/>
      <c r="V262" s="16"/>
      <c r="W262" s="3" t="s">
        <v>92</v>
      </c>
      <c r="X262" s="5"/>
      <c r="Y262" s="5"/>
      <c r="Z262" s="5"/>
      <c r="AA262" s="25">
        <f>INDEX($AC:$AC,MATCH(K262,$AB:$AB,0))</f>
        <v>44962.300844907404</v>
      </c>
      <c r="AB262" s="22">
        <v>1206437</v>
      </c>
      <c r="AC262" s="20">
        <v>43124.496631944443</v>
      </c>
    </row>
    <row r="263" spans="1:31" x14ac:dyDescent="0.35">
      <c r="A263" s="55">
        <v>262</v>
      </c>
      <c r="B263" s="55">
        <v>380127</v>
      </c>
      <c r="C263" s="55" t="s">
        <v>49</v>
      </c>
      <c r="D263" s="55" t="s">
        <v>41</v>
      </c>
      <c r="E263" s="69">
        <v>45592</v>
      </c>
      <c r="F263" s="61" t="s">
        <v>331</v>
      </c>
      <c r="G263" s="61" t="s">
        <v>153</v>
      </c>
      <c r="H263" s="61" t="s">
        <v>342</v>
      </c>
      <c r="I263" s="44" t="s">
        <v>330</v>
      </c>
      <c r="J263" s="93" t="s">
        <v>156</v>
      </c>
      <c r="K263" s="55">
        <v>1220753</v>
      </c>
      <c r="L263" s="100">
        <v>2019</v>
      </c>
      <c r="M263" s="55" t="s">
        <v>177</v>
      </c>
      <c r="N263" s="16"/>
      <c r="O263" s="16"/>
      <c r="P263" s="97"/>
      <c r="Q263" s="97"/>
      <c r="R263" s="97"/>
      <c r="S263" s="97"/>
      <c r="T263" s="5"/>
      <c r="U263" s="5"/>
      <c r="V263" s="16"/>
      <c r="W263" s="3" t="s">
        <v>92</v>
      </c>
      <c r="X263" s="5"/>
      <c r="Y263" s="5"/>
      <c r="Z263" s="5"/>
      <c r="AA263" s="25">
        <f>INDEX($AC:$AC,MATCH(K263,$AB:$AB,0))</f>
        <v>43497.462465277778</v>
      </c>
      <c r="AB263" s="23">
        <v>1207320</v>
      </c>
      <c r="AC263" s="21">
        <v>43124.496631944443</v>
      </c>
    </row>
    <row r="264" spans="1:31" x14ac:dyDescent="0.35">
      <c r="A264" s="55">
        <v>263</v>
      </c>
      <c r="B264" s="55">
        <v>380128</v>
      </c>
      <c r="C264" s="55" t="s">
        <v>56</v>
      </c>
      <c r="D264" s="55" t="s">
        <v>45</v>
      </c>
      <c r="E264" s="69">
        <v>45594</v>
      </c>
      <c r="F264" s="61" t="s">
        <v>332</v>
      </c>
      <c r="G264" s="61" t="s">
        <v>153</v>
      </c>
      <c r="H264" s="61" t="s">
        <v>151</v>
      </c>
      <c r="I264" s="44" t="s">
        <v>330</v>
      </c>
      <c r="J264" s="93" t="s">
        <v>156</v>
      </c>
      <c r="K264" s="55">
        <v>1217759</v>
      </c>
      <c r="L264" s="100">
        <v>2018</v>
      </c>
      <c r="M264" s="55" t="s">
        <v>177</v>
      </c>
      <c r="N264" s="16"/>
      <c r="O264" s="16"/>
      <c r="P264" s="138">
        <v>45631</v>
      </c>
      <c r="Q264" s="138">
        <v>45631</v>
      </c>
      <c r="R264" s="97">
        <v>5</v>
      </c>
      <c r="S264" s="97">
        <v>1206439</v>
      </c>
      <c r="T264" s="5"/>
      <c r="U264" s="5"/>
      <c r="V264" s="16"/>
      <c r="W264" s="3" t="s">
        <v>92</v>
      </c>
      <c r="X264" s="5"/>
      <c r="Y264" s="5"/>
      <c r="Z264" s="5"/>
      <c r="AA264" s="25">
        <f>INDEX($AC:$AC,MATCH(K264,$AB:$AB,0))</f>
        <v>43124.496631944443</v>
      </c>
      <c r="AB264" s="22">
        <v>1220757</v>
      </c>
      <c r="AC264" s="20">
        <v>43124.496631944443</v>
      </c>
    </row>
    <row r="265" spans="1:31" x14ac:dyDescent="0.35">
      <c r="A265" s="55">
        <v>264</v>
      </c>
      <c r="B265" s="55">
        <v>380439</v>
      </c>
      <c r="C265" s="55" t="s">
        <v>95</v>
      </c>
      <c r="D265" s="55" t="s">
        <v>21</v>
      </c>
      <c r="E265" s="69">
        <v>45602</v>
      </c>
      <c r="F265" s="61" t="s">
        <v>332</v>
      </c>
      <c r="G265" s="61" t="s">
        <v>153</v>
      </c>
      <c r="H265" s="61" t="s">
        <v>342</v>
      </c>
      <c r="I265" s="44" t="s">
        <v>330</v>
      </c>
      <c r="J265" s="93" t="s">
        <v>156</v>
      </c>
      <c r="K265" s="55">
        <v>1207521</v>
      </c>
      <c r="L265" s="55">
        <v>2015</v>
      </c>
      <c r="M265" s="55" t="s">
        <v>177</v>
      </c>
      <c r="N265" s="16"/>
      <c r="O265" s="16"/>
      <c r="P265" s="97"/>
      <c r="Q265" s="97"/>
      <c r="R265" s="97"/>
      <c r="S265" s="97"/>
      <c r="T265" s="5"/>
      <c r="U265" s="5"/>
      <c r="V265" s="16"/>
      <c r="W265" s="3" t="s">
        <v>92</v>
      </c>
      <c r="X265" s="5"/>
      <c r="Y265" s="5"/>
      <c r="Z265" s="5"/>
      <c r="AA265" s="25">
        <f>INDEX($AC:$AC,MATCH(K265,$AB:$AB,0))</f>
        <v>43087.462465277778</v>
      </c>
      <c r="AB265" s="23">
        <v>1220751</v>
      </c>
      <c r="AC265" s="21">
        <v>43124.496631944443</v>
      </c>
    </row>
    <row r="266" spans="1:31" x14ac:dyDescent="0.35">
      <c r="A266" s="55">
        <v>265</v>
      </c>
      <c r="B266" s="55">
        <v>382936</v>
      </c>
      <c r="C266" s="55" t="s">
        <v>49</v>
      </c>
      <c r="D266" s="55" t="s">
        <v>29</v>
      </c>
      <c r="E266" s="69">
        <v>45641</v>
      </c>
      <c r="F266" s="61" t="s">
        <v>333</v>
      </c>
      <c r="G266" s="61" t="s">
        <v>82</v>
      </c>
      <c r="H266" s="61" t="s">
        <v>151</v>
      </c>
      <c r="I266" s="44" t="s">
        <v>330</v>
      </c>
      <c r="J266" s="93" t="s">
        <v>157</v>
      </c>
      <c r="K266" s="55">
        <v>1207320</v>
      </c>
      <c r="L266" s="97">
        <v>2015</v>
      </c>
      <c r="M266" s="55" t="s">
        <v>177</v>
      </c>
      <c r="N266" s="148">
        <v>45620</v>
      </c>
      <c r="O266" s="97"/>
      <c r="P266" s="138">
        <v>45641</v>
      </c>
      <c r="Q266" s="138">
        <v>45641</v>
      </c>
      <c r="R266" s="97">
        <v>5</v>
      </c>
      <c r="S266" s="97">
        <v>1217775</v>
      </c>
      <c r="T266" s="19" t="s">
        <v>343</v>
      </c>
      <c r="U266" s="5"/>
      <c r="V266" s="16"/>
      <c r="W266" s="3" t="s">
        <v>92</v>
      </c>
      <c r="X266" s="5"/>
      <c r="Y266" s="5"/>
      <c r="Z266" s="5"/>
      <c r="AA266" s="25">
        <f>INDEX($AC:$AC,MATCH(K266,$AB:$AB,0))</f>
        <v>43124.496631944443</v>
      </c>
      <c r="AB266" s="22">
        <v>1220758</v>
      </c>
      <c r="AC266" s="20">
        <v>43124.496631944443</v>
      </c>
    </row>
    <row r="267" spans="1:31" x14ac:dyDescent="0.35">
      <c r="A267" s="55">
        <v>266</v>
      </c>
      <c r="B267" s="55">
        <v>383420</v>
      </c>
      <c r="C267" s="55" t="s">
        <v>68</v>
      </c>
      <c r="D267" s="55" t="s">
        <v>29</v>
      </c>
      <c r="E267" s="69">
        <v>45648</v>
      </c>
      <c r="F267" s="61" t="s">
        <v>312</v>
      </c>
      <c r="G267" s="61" t="s">
        <v>153</v>
      </c>
      <c r="H267" s="61" t="s">
        <v>342</v>
      </c>
      <c r="I267" s="44" t="s">
        <v>330</v>
      </c>
      <c r="J267" s="93" t="s">
        <v>156</v>
      </c>
      <c r="K267" s="55">
        <v>1206442</v>
      </c>
      <c r="L267" s="97">
        <v>2015</v>
      </c>
      <c r="M267" s="55" t="s">
        <v>177</v>
      </c>
      <c r="N267" s="165"/>
      <c r="O267" s="165"/>
      <c r="P267" s="42">
        <v>45671</v>
      </c>
      <c r="Q267" s="42">
        <v>45671</v>
      </c>
      <c r="R267" s="97">
        <v>5</v>
      </c>
      <c r="S267" s="97">
        <v>1208207</v>
      </c>
      <c r="T267" s="168"/>
      <c r="U267" s="168"/>
      <c r="V267" s="168"/>
      <c r="W267" s="169" t="s">
        <v>92</v>
      </c>
      <c r="X267" s="168"/>
      <c r="Y267" s="168"/>
      <c r="Z267" s="168"/>
      <c r="AA267" s="25">
        <f>INDEX($AC:$AC,MATCH(K267,$AB:$AB,0))</f>
        <v>43124.496631944443</v>
      </c>
      <c r="AB267" s="23">
        <v>1208214</v>
      </c>
      <c r="AC267" s="21">
        <v>43497.462465277778</v>
      </c>
    </row>
    <row r="268" spans="1:31" x14ac:dyDescent="0.35">
      <c r="A268" s="4">
        <v>267</v>
      </c>
      <c r="B268" s="4">
        <v>385044</v>
      </c>
      <c r="C268" s="4" t="s">
        <v>98</v>
      </c>
      <c r="D268" s="4" t="s">
        <v>21</v>
      </c>
      <c r="E268" s="148">
        <v>45660</v>
      </c>
      <c r="F268" s="3" t="s">
        <v>317</v>
      </c>
      <c r="G268" s="149" t="s">
        <v>153</v>
      </c>
      <c r="H268" s="150" t="s">
        <v>151</v>
      </c>
      <c r="I268" s="44" t="s">
        <v>330</v>
      </c>
      <c r="J268" s="93" t="s">
        <v>156</v>
      </c>
      <c r="K268" s="156">
        <v>1218187</v>
      </c>
      <c r="L268" s="16">
        <v>2018</v>
      </c>
      <c r="M268" s="157" t="s">
        <v>177</v>
      </c>
      <c r="N268" s="16"/>
      <c r="O268" s="16"/>
      <c r="P268" s="42">
        <v>45670</v>
      </c>
      <c r="Q268" s="42">
        <v>45670</v>
      </c>
      <c r="R268" s="97">
        <v>5</v>
      </c>
      <c r="S268" s="97">
        <v>1217763</v>
      </c>
      <c r="T268" s="5"/>
      <c r="U268" s="5"/>
      <c r="V268" s="16"/>
      <c r="W268" s="169" t="s">
        <v>92</v>
      </c>
      <c r="X268" s="5"/>
      <c r="Y268" s="5"/>
      <c r="Z268" s="5"/>
      <c r="AA268" s="25">
        <f>INDEX($AC:$AC,MATCH(K268,$AB:$AB,0))</f>
        <v>43124.496631944443</v>
      </c>
      <c r="AB268" s="23">
        <v>1218428</v>
      </c>
      <c r="AC268" s="21">
        <v>43497.462465277778</v>
      </c>
    </row>
    <row r="269" spans="1:31" x14ac:dyDescent="0.35">
      <c r="A269" s="147">
        <v>268</v>
      </c>
      <c r="B269" s="62">
        <v>386066</v>
      </c>
      <c r="C269" s="62" t="s">
        <v>64</v>
      </c>
      <c r="D269" s="62" t="s">
        <v>29</v>
      </c>
      <c r="E269" s="57">
        <v>45677</v>
      </c>
      <c r="F269" s="151" t="s">
        <v>344</v>
      </c>
      <c r="G269" s="152" t="s">
        <v>153</v>
      </c>
      <c r="H269" s="153" t="s">
        <v>342</v>
      </c>
      <c r="I269" s="44" t="s">
        <v>330</v>
      </c>
      <c r="J269" s="93" t="s">
        <v>156</v>
      </c>
      <c r="K269" s="62">
        <v>1234845</v>
      </c>
      <c r="L269" s="16" t="s">
        <v>132</v>
      </c>
      <c r="M269" s="16" t="s">
        <v>346</v>
      </c>
      <c r="N269" s="16"/>
      <c r="O269" s="16"/>
      <c r="P269" s="140"/>
      <c r="Q269" s="140"/>
      <c r="R269" s="140"/>
      <c r="S269" s="140"/>
      <c r="T269" s="5"/>
      <c r="U269" s="5"/>
      <c r="V269" s="16"/>
      <c r="W269" s="169" t="s">
        <v>92</v>
      </c>
      <c r="X269" s="5"/>
      <c r="Y269" s="5"/>
      <c r="Z269" s="5"/>
      <c r="AA269" s="25">
        <f>INDEX($AC:$AC,MATCH(K269,$AB:$AB,0))</f>
        <v>45132.349953703706</v>
      </c>
      <c r="AB269" s="22">
        <v>1202096</v>
      </c>
      <c r="AC269" s="20">
        <v>43497.462465277778</v>
      </c>
    </row>
    <row r="270" spans="1:31" x14ac:dyDescent="0.35">
      <c r="A270" s="4">
        <v>269</v>
      </c>
      <c r="B270" s="55">
        <v>386072</v>
      </c>
      <c r="C270" s="55" t="s">
        <v>106</v>
      </c>
      <c r="D270" s="55" t="s">
        <v>29</v>
      </c>
      <c r="E270" s="56">
        <v>45677</v>
      </c>
      <c r="F270" s="61" t="s">
        <v>344</v>
      </c>
      <c r="G270" s="154" t="s">
        <v>153</v>
      </c>
      <c r="H270" s="61" t="s">
        <v>342</v>
      </c>
      <c r="I270" s="44" t="s">
        <v>330</v>
      </c>
      <c r="J270" s="93" t="s">
        <v>156</v>
      </c>
      <c r="K270" s="55">
        <v>1217120</v>
      </c>
      <c r="L270" s="16">
        <v>2018</v>
      </c>
      <c r="M270" s="16" t="s">
        <v>177</v>
      </c>
      <c r="N270" s="16"/>
      <c r="O270" s="16"/>
      <c r="P270" s="97"/>
      <c r="Q270" s="97"/>
      <c r="R270" s="97"/>
      <c r="S270" s="97"/>
      <c r="T270" s="5"/>
      <c r="U270" s="5"/>
      <c r="V270" s="16"/>
      <c r="W270" s="169" t="s">
        <v>92</v>
      </c>
      <c r="X270" s="5"/>
      <c r="Y270" s="5"/>
      <c r="Z270" s="5"/>
      <c r="AA270" s="25">
        <f>INDEX($AC:$AC,MATCH(K270,$AB:$AB,0))</f>
        <v>43124.496631944443</v>
      </c>
      <c r="AB270" s="23">
        <v>1202940</v>
      </c>
      <c r="AC270" s="21">
        <v>43497.462465277778</v>
      </c>
    </row>
    <row r="271" spans="1:31" x14ac:dyDescent="0.35">
      <c r="A271" s="16">
        <v>270</v>
      </c>
      <c r="B271" s="16">
        <v>387209</v>
      </c>
      <c r="C271" s="16" t="s">
        <v>78</v>
      </c>
      <c r="D271" s="16" t="s">
        <v>27</v>
      </c>
      <c r="E271" s="155">
        <v>45672</v>
      </c>
      <c r="F271" s="61" t="s">
        <v>345</v>
      </c>
      <c r="G271" s="154" t="s">
        <v>153</v>
      </c>
      <c r="H271" s="61" t="s">
        <v>342</v>
      </c>
      <c r="I271" s="44" t="s">
        <v>330</v>
      </c>
      <c r="J271" s="93" t="s">
        <v>156</v>
      </c>
      <c r="K271" s="16">
        <v>1217770</v>
      </c>
      <c r="L271" s="16">
        <v>2018</v>
      </c>
      <c r="M271" s="16" t="s">
        <v>346</v>
      </c>
      <c r="N271" s="16"/>
      <c r="O271" s="16"/>
      <c r="P271" s="5"/>
      <c r="Q271" s="5"/>
      <c r="R271" s="5"/>
      <c r="S271" s="5"/>
      <c r="T271" s="5"/>
      <c r="U271" s="5"/>
      <c r="V271" s="16"/>
      <c r="W271" s="169" t="s">
        <v>92</v>
      </c>
      <c r="X271" s="5"/>
      <c r="Y271" s="5"/>
      <c r="Z271" s="5"/>
      <c r="AA271" s="25">
        <f>INDEX($AC:$AC,MATCH(K271,$AB:$AB,0))</f>
        <v>43087.462465277778</v>
      </c>
      <c r="AB271" s="22">
        <v>1207311</v>
      </c>
      <c r="AC271" s="20">
        <v>43497.462465277778</v>
      </c>
    </row>
    <row r="272" spans="1:31" x14ac:dyDescent="0.35">
      <c r="AA272" s="25" t="e">
        <f>INDEX($AC:$AC,MATCH(K272,$AB:$AB,0))</f>
        <v>#N/A</v>
      </c>
      <c r="AB272" s="23">
        <v>1220750</v>
      </c>
      <c r="AC272" s="21">
        <v>43497.462465277778</v>
      </c>
    </row>
    <row r="273" spans="27:29" x14ac:dyDescent="0.35">
      <c r="AA273" s="25" t="e">
        <f>INDEX($AC:$AC,MATCH(K273,$AB:$AB,0))</f>
        <v>#N/A</v>
      </c>
      <c r="AB273" s="22">
        <v>1220753</v>
      </c>
      <c r="AC273" s="20">
        <v>43497.462465277778</v>
      </c>
    </row>
    <row r="274" spans="27:29" x14ac:dyDescent="0.35">
      <c r="AA274" s="25" t="e">
        <f>INDEX($AC:$AC,MATCH(K274,$AB:$AB,0))</f>
        <v>#N/A</v>
      </c>
      <c r="AB274" s="23">
        <v>1220755</v>
      </c>
      <c r="AC274" s="21">
        <v>43497.462465277778</v>
      </c>
    </row>
    <row r="275" spans="27:29" x14ac:dyDescent="0.35">
      <c r="AA275" s="25" t="e">
        <f>INDEX($AC:$AC,MATCH(K275,$AB:$AB,0))</f>
        <v>#N/A</v>
      </c>
      <c r="AB275" s="22">
        <v>1220752</v>
      </c>
      <c r="AC275" s="20">
        <v>43497.462465277778</v>
      </c>
    </row>
    <row r="276" spans="27:29" x14ac:dyDescent="0.35">
      <c r="AA276" s="25" t="e">
        <f>INDEX($AC:$AC,MATCH(K276,$AB:$AB,0))</f>
        <v>#N/A</v>
      </c>
      <c r="AB276" s="23">
        <v>1208204</v>
      </c>
      <c r="AC276" s="21">
        <v>43497.462465277778</v>
      </c>
    </row>
    <row r="277" spans="27:29" x14ac:dyDescent="0.35">
      <c r="AA277" s="25" t="e">
        <f>INDEX($AC:$AC,MATCH(K277,$AB:$AB,0))</f>
        <v>#N/A</v>
      </c>
      <c r="AB277" s="22">
        <v>1217124</v>
      </c>
      <c r="AC277" s="20">
        <v>43497.462465277778</v>
      </c>
    </row>
    <row r="278" spans="27:29" x14ac:dyDescent="0.35">
      <c r="AA278" s="25" t="e">
        <f>INDEX($AC:$AC,MATCH(K278,$AB:$AB,0))</f>
        <v>#N/A</v>
      </c>
      <c r="AB278" s="23">
        <v>1206429</v>
      </c>
      <c r="AC278" s="21">
        <v>43634.433217592596</v>
      </c>
    </row>
    <row r="279" spans="27:29" x14ac:dyDescent="0.35">
      <c r="AA279" s="25" t="e">
        <f>INDEX($AC:$AC,MATCH(K279,$AB:$AB,0))</f>
        <v>#N/A</v>
      </c>
      <c r="AB279" s="22">
        <v>1218104</v>
      </c>
      <c r="AC279" s="20">
        <v>43864.451111111113</v>
      </c>
    </row>
    <row r="280" spans="27:29" x14ac:dyDescent="0.35">
      <c r="AA280" s="25" t="e">
        <f>INDEX($AC:$AC,MATCH(K280,$AB:$AB,0))</f>
        <v>#N/A</v>
      </c>
      <c r="AB280" s="23">
        <v>1229700</v>
      </c>
      <c r="AC280" s="21">
        <v>44476.558680555558</v>
      </c>
    </row>
    <row r="281" spans="27:29" x14ac:dyDescent="0.35">
      <c r="AA281" s="25" t="e">
        <f>INDEX($AC:$AC,MATCH(K281,$AB:$AB,0))</f>
        <v>#N/A</v>
      </c>
      <c r="AB281" s="22">
        <v>1229701</v>
      </c>
      <c r="AC281" s="20">
        <v>44476.557847222219</v>
      </c>
    </row>
    <row r="282" spans="27:29" x14ac:dyDescent="0.35">
      <c r="AA282" s="25" t="e">
        <f>INDEX($AC:$AC,MATCH(K282,$AB:$AB,0))</f>
        <v>#N/A</v>
      </c>
      <c r="AB282" s="23">
        <v>1229702</v>
      </c>
      <c r="AC282" s="21">
        <v>44476.556666666664</v>
      </c>
    </row>
    <row r="283" spans="27:29" x14ac:dyDescent="0.35">
      <c r="AA283" s="25" t="e">
        <f>INDEX($AC:$AC,MATCH(K283,$AB:$AB,0))</f>
        <v>#N/A</v>
      </c>
      <c r="AB283" s="22">
        <v>1229703</v>
      </c>
      <c r="AC283" s="20">
        <v>44476.555474537039</v>
      </c>
    </row>
    <row r="284" spans="27:29" x14ac:dyDescent="0.35">
      <c r="AA284" s="25" t="e">
        <f>INDEX($AC:$AC,MATCH(K284,$AB:$AB,0))</f>
        <v>#N/A</v>
      </c>
      <c r="AB284" s="23">
        <v>1229704</v>
      </c>
      <c r="AC284" s="21">
        <v>44476.554247685184</v>
      </c>
    </row>
    <row r="285" spans="27:29" x14ac:dyDescent="0.35">
      <c r="AA285" s="25" t="e">
        <f>INDEX($AC:$AC,MATCH(K285,$AB:$AB,0))</f>
        <v>#N/A</v>
      </c>
      <c r="AB285" s="22">
        <v>1216366</v>
      </c>
      <c r="AC285" s="20">
        <v>44651.35769675926</v>
      </c>
    </row>
    <row r="286" spans="27:29" x14ac:dyDescent="0.35">
      <c r="AA286" s="25" t="e">
        <f>INDEX($AC:$AC,MATCH(K286,$AB:$AB,0))</f>
        <v>#N/A</v>
      </c>
      <c r="AB286" s="23">
        <v>1232268</v>
      </c>
      <c r="AC286" s="21">
        <v>44962.300844907404</v>
      </c>
    </row>
    <row r="287" spans="27:29" x14ac:dyDescent="0.35">
      <c r="AA287" s="25" t="e">
        <f>INDEX($AC:$AC,MATCH(K287,$AB:$AB,0))</f>
        <v>#N/A</v>
      </c>
      <c r="AB287" s="22">
        <v>1232269</v>
      </c>
      <c r="AC287" s="20">
        <v>44962.300844907404</v>
      </c>
    </row>
    <row r="288" spans="27:29" x14ac:dyDescent="0.35">
      <c r="AA288" s="25" t="e">
        <f>INDEX($AC:$AC,MATCH(K288,$AB:$AB,0))</f>
        <v>#N/A</v>
      </c>
      <c r="AB288" s="23">
        <v>1232270</v>
      </c>
      <c r="AC288" s="21">
        <v>44962.300844907404</v>
      </c>
    </row>
    <row r="289" spans="27:29" x14ac:dyDescent="0.35">
      <c r="AA289" s="25" t="e">
        <f>INDEX($AC:$AC,MATCH(K289,$AB:$AB,0))</f>
        <v>#N/A</v>
      </c>
      <c r="AB289" s="22">
        <v>1232271</v>
      </c>
      <c r="AC289" s="20">
        <v>44962.300844907404</v>
      </c>
    </row>
    <row r="290" spans="27:29" x14ac:dyDescent="0.35">
      <c r="AA290" s="25" t="e">
        <f>INDEX($AC:$AC,MATCH(K290,$AB:$AB,0))</f>
        <v>#N/A</v>
      </c>
      <c r="AB290" s="23">
        <v>1232278</v>
      </c>
      <c r="AC290" s="21">
        <v>44962.300844907404</v>
      </c>
    </row>
    <row r="291" spans="27:29" x14ac:dyDescent="0.35">
      <c r="AA291" s="25" t="e">
        <f>INDEX($AC:$AC,MATCH(K291,$AB:$AB,0))</f>
        <v>#N/A</v>
      </c>
      <c r="AB291" s="22">
        <v>1232279</v>
      </c>
      <c r="AC291" s="20">
        <v>44962.300844907404</v>
      </c>
    </row>
    <row r="292" spans="27:29" x14ac:dyDescent="0.35">
      <c r="AA292" s="25" t="e">
        <f>INDEX($AC:$AC,MATCH(K292,$AB:$AB,0))</f>
        <v>#N/A</v>
      </c>
      <c r="AB292" s="23">
        <v>1232280</v>
      </c>
      <c r="AC292" s="21">
        <v>44962.300844907404</v>
      </c>
    </row>
    <row r="293" spans="27:29" x14ac:dyDescent="0.35">
      <c r="AA293" s="25" t="e">
        <f>INDEX($AC:$AC,MATCH(K293,$AB:$AB,0))</f>
        <v>#N/A</v>
      </c>
      <c r="AB293" s="22">
        <v>1232281</v>
      </c>
      <c r="AC293" s="20">
        <v>44962.300844907404</v>
      </c>
    </row>
    <row r="294" spans="27:29" x14ac:dyDescent="0.35">
      <c r="AA294" s="25" t="e">
        <f>INDEX($AC:$AC,MATCH(K294,$AB:$AB,0))</f>
        <v>#N/A</v>
      </c>
      <c r="AB294" s="23">
        <v>1232282</v>
      </c>
      <c r="AC294" s="21">
        <v>44962.300844907404</v>
      </c>
    </row>
    <row r="295" spans="27:29" x14ac:dyDescent="0.35">
      <c r="AA295" s="25" t="e">
        <f>INDEX($AC:$AC,MATCH(K295,$AB:$AB,0))</f>
        <v>#N/A</v>
      </c>
      <c r="AB295" s="22">
        <v>1232283</v>
      </c>
      <c r="AC295" s="20">
        <v>44962.300844907404</v>
      </c>
    </row>
    <row r="296" spans="27:29" x14ac:dyDescent="0.35">
      <c r="AA296" s="25" t="e">
        <f>INDEX($AC:$AC,MATCH(K296,$AB:$AB,0))</f>
        <v>#N/A</v>
      </c>
      <c r="AB296" s="23">
        <v>1232288</v>
      </c>
      <c r="AC296" s="21">
        <v>44962.300844907404</v>
      </c>
    </row>
    <row r="297" spans="27:29" x14ac:dyDescent="0.35">
      <c r="AA297" s="25" t="e">
        <f>INDEX($AC:$AC,MATCH(K297,$AB:$AB,0))</f>
        <v>#N/A</v>
      </c>
      <c r="AB297" s="22">
        <v>1232289</v>
      </c>
      <c r="AC297" s="20">
        <v>44962.300844907404</v>
      </c>
    </row>
    <row r="298" spans="27:29" x14ac:dyDescent="0.35">
      <c r="AA298" s="25" t="e">
        <f>INDEX($AC:$AC,MATCH(K298,$AB:$AB,0))</f>
        <v>#N/A</v>
      </c>
      <c r="AB298" s="23">
        <v>1232290</v>
      </c>
      <c r="AC298" s="21">
        <v>44962.300844907404</v>
      </c>
    </row>
    <row r="299" spans="27:29" x14ac:dyDescent="0.35">
      <c r="AA299" s="25" t="e">
        <f>INDEX($AC:$AC,MATCH(K299,$AB:$AB,0))</f>
        <v>#N/A</v>
      </c>
      <c r="AB299" s="22">
        <v>1232291</v>
      </c>
      <c r="AC299" s="20">
        <v>44962.300844907404</v>
      </c>
    </row>
    <row r="300" spans="27:29" x14ac:dyDescent="0.35">
      <c r="AA300" s="25" t="e">
        <f>INDEX($AC:$AC,MATCH(K300,$AB:$AB,0))</f>
        <v>#N/A</v>
      </c>
      <c r="AB300" s="23">
        <v>1233237</v>
      </c>
      <c r="AC300" s="21">
        <v>45004.482164351852</v>
      </c>
    </row>
    <row r="301" spans="27:29" x14ac:dyDescent="0.35">
      <c r="AA301" s="25" t="e">
        <f>INDEX($AC:$AC,MATCH(K301,$AB:$AB,0))</f>
        <v>#N/A</v>
      </c>
      <c r="AB301" s="22">
        <v>1233236</v>
      </c>
      <c r="AC301" s="20">
        <v>45004.482164351852</v>
      </c>
    </row>
    <row r="302" spans="27:29" x14ac:dyDescent="0.35">
      <c r="AA302" s="25" t="e">
        <f>INDEX($AC:$AC,MATCH(K302,$AB:$AB,0))</f>
        <v>#N/A</v>
      </c>
      <c r="AB302" s="23">
        <v>1233235</v>
      </c>
      <c r="AC302" s="21">
        <v>45004.482164351852</v>
      </c>
    </row>
    <row r="303" spans="27:29" x14ac:dyDescent="0.35">
      <c r="AA303" s="25" t="e">
        <f>INDEX($AC:$AC,MATCH(K303,$AB:$AB,0))</f>
        <v>#N/A</v>
      </c>
      <c r="AB303" s="22">
        <v>1233234</v>
      </c>
      <c r="AC303" s="20">
        <v>45004.482164351852</v>
      </c>
    </row>
    <row r="304" spans="27:29" x14ac:dyDescent="0.35">
      <c r="AA304" s="25" t="e">
        <f>INDEX($AC:$AC,MATCH(K304,$AB:$AB,0))</f>
        <v>#N/A</v>
      </c>
      <c r="AB304" s="23">
        <v>1233233</v>
      </c>
      <c r="AC304" s="21">
        <v>45004.482164351852</v>
      </c>
    </row>
    <row r="305" spans="27:29" x14ac:dyDescent="0.35">
      <c r="AA305" s="25" t="e">
        <f>INDEX($AC:$AC,MATCH(K305,$AB:$AB,0))</f>
        <v>#N/A</v>
      </c>
      <c r="AB305" s="22">
        <v>1233232</v>
      </c>
      <c r="AC305" s="20">
        <v>45004.482164351852</v>
      </c>
    </row>
    <row r="306" spans="27:29" x14ac:dyDescent="0.35">
      <c r="AA306" s="25" t="e">
        <f>INDEX($AC:$AC,MATCH(K306,$AB:$AB,0))</f>
        <v>#N/A</v>
      </c>
      <c r="AB306" s="23">
        <v>1233231</v>
      </c>
      <c r="AC306" s="21">
        <v>45004.482164351852</v>
      </c>
    </row>
    <row r="307" spans="27:29" x14ac:dyDescent="0.35">
      <c r="AA307" s="25" t="e">
        <f>INDEX($AC:$AC,MATCH(K307,$AB:$AB,0))</f>
        <v>#N/A</v>
      </c>
      <c r="AB307" s="22">
        <v>1233230</v>
      </c>
      <c r="AC307" s="20">
        <v>45004.482164351852</v>
      </c>
    </row>
    <row r="308" spans="27:29" x14ac:dyDescent="0.35">
      <c r="AA308" s="25" t="e">
        <f>INDEX($AC:$AC,MATCH(K308,$AB:$AB,0))</f>
        <v>#N/A</v>
      </c>
      <c r="AB308" s="23">
        <v>1233229</v>
      </c>
      <c r="AC308" s="21">
        <v>45004.482164351852</v>
      </c>
    </row>
    <row r="309" spans="27:29" x14ac:dyDescent="0.35">
      <c r="AA309" s="25" t="e">
        <f>INDEX($AC:$AC,MATCH(K309,$AB:$AB,0))</f>
        <v>#N/A</v>
      </c>
      <c r="AB309" s="22">
        <v>1233228</v>
      </c>
      <c r="AC309" s="20">
        <v>45004.482164351852</v>
      </c>
    </row>
    <row r="310" spans="27:29" x14ac:dyDescent="0.35">
      <c r="AA310" s="25" t="e">
        <f>INDEX($AC:$AC,MATCH(K310,$AB:$AB,0))</f>
        <v>#N/A</v>
      </c>
      <c r="AB310" s="23">
        <v>1233227</v>
      </c>
      <c r="AC310" s="21">
        <v>45004.482164351852</v>
      </c>
    </row>
    <row r="311" spans="27:29" x14ac:dyDescent="0.35">
      <c r="AA311" s="25" t="e">
        <f>INDEX($AC:$AC,MATCH(K311,$AB:$AB,0))</f>
        <v>#N/A</v>
      </c>
      <c r="AB311" s="22">
        <v>1224402</v>
      </c>
      <c r="AC311" s="20">
        <v>45083.442847222221</v>
      </c>
    </row>
    <row r="312" spans="27:29" x14ac:dyDescent="0.35">
      <c r="AA312" s="25" t="e">
        <f>INDEX($AC:$AC,MATCH(K312,$AB:$AB,0))</f>
        <v>#N/A</v>
      </c>
      <c r="AB312" s="23">
        <v>1224405</v>
      </c>
      <c r="AC312" s="21"/>
    </row>
    <row r="313" spans="27:29" x14ac:dyDescent="0.35">
      <c r="AA313" s="25" t="e">
        <f>INDEX($AC:$AC,MATCH(K313,$AB:$AB,0))</f>
        <v>#N/A</v>
      </c>
      <c r="AB313" s="22">
        <v>1224405</v>
      </c>
      <c r="AC313" s="20">
        <v>45083.442847222221</v>
      </c>
    </row>
    <row r="314" spans="27:29" x14ac:dyDescent="0.35">
      <c r="AA314" s="25" t="e">
        <f>INDEX($AC:$AC,MATCH(K314,$AB:$AB,0))</f>
        <v>#N/A</v>
      </c>
      <c r="AB314" s="23">
        <v>1234853</v>
      </c>
      <c r="AC314" s="21">
        <v>45132.349953703706</v>
      </c>
    </row>
    <row r="315" spans="27:29" x14ac:dyDescent="0.35">
      <c r="AA315" s="25" t="e">
        <f>INDEX($AC:$AC,MATCH(K315,$AB:$AB,0))</f>
        <v>#N/A</v>
      </c>
      <c r="AB315" s="22">
        <v>1234852</v>
      </c>
      <c r="AC315" s="20">
        <v>45132.349953703706</v>
      </c>
    </row>
    <row r="316" spans="27:29" x14ac:dyDescent="0.35">
      <c r="AA316" s="25" t="e">
        <f>INDEX($AC:$AC,MATCH(K316,$AB:$AB,0))</f>
        <v>#N/A</v>
      </c>
      <c r="AB316" s="23">
        <v>1234849</v>
      </c>
      <c r="AC316" s="21">
        <v>45132.349953703706</v>
      </c>
    </row>
    <row r="317" spans="27:29" x14ac:dyDescent="0.35">
      <c r="AA317" s="25" t="e">
        <f>INDEX($AC:$AC,MATCH(K317,$AB:$AB,0))</f>
        <v>#N/A</v>
      </c>
      <c r="AB317" s="22">
        <v>1234848</v>
      </c>
      <c r="AC317" s="20">
        <v>45132.349953703706</v>
      </c>
    </row>
    <row r="318" spans="27:29" x14ac:dyDescent="0.35">
      <c r="AA318" s="25" t="e">
        <f>INDEX($AC:$AC,MATCH(K318,$AB:$AB,0))</f>
        <v>#N/A</v>
      </c>
      <c r="AB318" s="23">
        <v>1234846</v>
      </c>
      <c r="AC318" s="21">
        <v>45132.349953703706</v>
      </c>
    </row>
    <row r="319" spans="27:29" x14ac:dyDescent="0.35">
      <c r="AA319" s="25" t="e">
        <f>INDEX($AC:$AC,MATCH(K319,$AB:$AB,0))</f>
        <v>#N/A</v>
      </c>
      <c r="AB319" s="22">
        <v>1234845</v>
      </c>
      <c r="AC319" s="20">
        <v>45132.349953703706</v>
      </c>
    </row>
    <row r="320" spans="27:29" x14ac:dyDescent="0.35">
      <c r="AA320" s="25" t="e">
        <f>INDEX($AC:$AC,MATCH(K320,$AB:$AB,0))</f>
        <v>#N/A</v>
      </c>
      <c r="AB320" s="23">
        <v>1234844</v>
      </c>
      <c r="AC320" s="21">
        <v>45132.349953703706</v>
      </c>
    </row>
    <row r="321" spans="27:29" x14ac:dyDescent="0.35">
      <c r="AA321" s="25" t="e">
        <f>INDEX($AC:$AC,MATCH(K321,$AB:$AB,0))</f>
        <v>#N/A</v>
      </c>
      <c r="AB321" s="22">
        <v>1234842</v>
      </c>
      <c r="AC321" s="20">
        <v>45132.349953703706</v>
      </c>
    </row>
    <row r="322" spans="27:29" x14ac:dyDescent="0.35">
      <c r="AA322" s="25" t="e">
        <f>INDEX($AC:$AC,MATCH(K322,$AB:$AB,0))</f>
        <v>#N/A</v>
      </c>
      <c r="AB322" s="23">
        <v>1234841</v>
      </c>
      <c r="AC322" s="21">
        <v>45132.349953703706</v>
      </c>
    </row>
    <row r="323" spans="27:29" x14ac:dyDescent="0.35">
      <c r="AA323" s="25" t="e">
        <f>INDEX($AC:$AC,MATCH(K323,$AB:$AB,0))</f>
        <v>#N/A</v>
      </c>
      <c r="AB323" s="22">
        <v>1234840</v>
      </c>
      <c r="AC323" s="20">
        <v>45132.349953703706</v>
      </c>
    </row>
    <row r="324" spans="27:29" x14ac:dyDescent="0.35">
      <c r="AA324" s="25" t="e">
        <f>INDEX($AC:$AC,MATCH(K324,$AB:$AB,0))</f>
        <v>#N/A</v>
      </c>
      <c r="AB324" s="23">
        <v>1234839</v>
      </c>
      <c r="AC324" s="21">
        <v>45132.349953703706</v>
      </c>
    </row>
    <row r="325" spans="27:29" x14ac:dyDescent="0.35">
      <c r="AA325" s="25" t="e">
        <f>INDEX($AC:$AC,MATCH(K325,$AB:$AB,0))</f>
        <v>#N/A</v>
      </c>
      <c r="AB325" s="22">
        <v>1234838</v>
      </c>
      <c r="AC325" s="20">
        <v>45132.349953703706</v>
      </c>
    </row>
    <row r="326" spans="27:29" x14ac:dyDescent="0.35">
      <c r="AA326" s="25" t="e">
        <f>INDEX($AC:$AC,MATCH(K326,$AB:$AB,0))</f>
        <v>#N/A</v>
      </c>
      <c r="AB326" s="23">
        <v>1236708</v>
      </c>
      <c r="AC326" s="21">
        <v>45228.357499999998</v>
      </c>
    </row>
    <row r="327" spans="27:29" x14ac:dyDescent="0.35">
      <c r="AA327" s="25" t="e">
        <f>INDEX($AC:$AC,MATCH(K327,$AB:$AB,0))</f>
        <v>#N/A</v>
      </c>
      <c r="AB327" s="22">
        <v>1236707</v>
      </c>
      <c r="AC327" s="20">
        <v>45228.357499999998</v>
      </c>
    </row>
    <row r="328" spans="27:29" x14ac:dyDescent="0.35">
      <c r="AA328" s="25" t="e">
        <f>INDEX($AC:$AC,MATCH(K328,$AB:$AB,0))</f>
        <v>#N/A</v>
      </c>
      <c r="AB328" s="23">
        <v>1236706</v>
      </c>
      <c r="AC328" s="21">
        <v>45228.357499999998</v>
      </c>
    </row>
    <row r="329" spans="27:29" x14ac:dyDescent="0.35">
      <c r="AA329" s="25" t="e">
        <f>INDEX($AC:$AC,MATCH(K329,$AB:$AB,0))</f>
        <v>#N/A</v>
      </c>
      <c r="AB329" s="22">
        <v>1236705</v>
      </c>
      <c r="AC329" s="20">
        <v>45228.357499999998</v>
      </c>
    </row>
    <row r="330" spans="27:29" x14ac:dyDescent="0.35">
      <c r="AA330" s="25" t="e">
        <f>INDEX($AC:$AC,MATCH(K330,$AB:$AB,0))</f>
        <v>#N/A</v>
      </c>
      <c r="AB330" s="23">
        <v>1235858</v>
      </c>
      <c r="AC330" s="21">
        <v>45228.357499999998</v>
      </c>
    </row>
    <row r="331" spans="27:29" x14ac:dyDescent="0.35">
      <c r="AA331" s="25" t="e">
        <f>INDEX($AC:$AC,MATCH(K331,$AB:$AB,0))</f>
        <v>#N/A</v>
      </c>
      <c r="AB331" s="22">
        <v>1235857</v>
      </c>
      <c r="AC331" s="20">
        <v>45228.357499999998</v>
      </c>
    </row>
    <row r="332" spans="27:29" x14ac:dyDescent="0.35">
      <c r="AA332" s="25" t="e">
        <f>INDEX($AC:$AC,MATCH(K332,$AB:$AB,0))</f>
        <v>#N/A</v>
      </c>
      <c r="AB332" s="23">
        <v>1235856</v>
      </c>
      <c r="AC332" s="21">
        <v>45228.357499999998</v>
      </c>
    </row>
    <row r="333" spans="27:29" x14ac:dyDescent="0.35">
      <c r="AA333" s="25" t="e">
        <f>INDEX($AC:$AC,MATCH(K333,$AB:$AB,0))</f>
        <v>#N/A</v>
      </c>
      <c r="AB333" s="22">
        <v>1235855</v>
      </c>
      <c r="AC333" s="20">
        <v>45228.357499999998</v>
      </c>
    </row>
    <row r="334" spans="27:29" x14ac:dyDescent="0.35">
      <c r="AA334" s="25" t="e">
        <f>INDEX($AC:$AC,MATCH(K334,$AB:$AB,0))</f>
        <v>#N/A</v>
      </c>
      <c r="AB334" s="23">
        <v>1235854</v>
      </c>
      <c r="AC334" s="21">
        <v>45228.357499999998</v>
      </c>
    </row>
    <row r="335" spans="27:29" x14ac:dyDescent="0.35">
      <c r="AA335" s="25" t="e">
        <f>INDEX($AC:$AC,MATCH(K335,$AB:$AB,0))</f>
        <v>#N/A</v>
      </c>
      <c r="AB335" s="22">
        <v>1235853</v>
      </c>
      <c r="AC335" s="20">
        <v>45228.357499999998</v>
      </c>
    </row>
  </sheetData>
  <autoFilter ref="A1:AC335" xr:uid="{2A0BE1D6-4298-4E11-BFB8-652341262F32}"/>
  <conditionalFormatting sqref="K272:K1048576 K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headerFooter>
    <oddHeader>&amp;R&amp;"Calibri"&amp;14&amp;K71BF44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99C-42C7-41EB-A48F-6120EAC2A8E5}">
  <dimension ref="A1:C345"/>
  <sheetViews>
    <sheetView topLeftCell="A307" workbookViewId="0">
      <selection activeCell="J347" sqref="J347"/>
    </sheetView>
  </sheetViews>
  <sheetFormatPr defaultRowHeight="14.5" x14ac:dyDescent="0.35"/>
  <cols>
    <col min="1" max="1" width="14.81640625" style="18" bestFit="1" customWidth="1"/>
    <col min="2" max="2" width="12.6328125" style="18" bestFit="1" customWidth="1"/>
  </cols>
  <sheetData>
    <row r="1" spans="1:2" x14ac:dyDescent="0.35">
      <c r="A1" s="12" t="s">
        <v>133</v>
      </c>
      <c r="B1" s="13" t="s">
        <v>134</v>
      </c>
    </row>
    <row r="2" spans="1:2" x14ac:dyDescent="0.35">
      <c r="A2" s="14">
        <v>42269</v>
      </c>
      <c r="B2" s="15">
        <v>1207311</v>
      </c>
    </row>
    <row r="3" spans="1:2" x14ac:dyDescent="0.35">
      <c r="A3" s="14">
        <v>42269</v>
      </c>
      <c r="B3" s="15">
        <v>1207314</v>
      </c>
    </row>
    <row r="4" spans="1:2" x14ac:dyDescent="0.35">
      <c r="A4" s="14">
        <v>42269</v>
      </c>
      <c r="B4" s="15">
        <v>1207316</v>
      </c>
    </row>
    <row r="5" spans="1:2" x14ac:dyDescent="0.35">
      <c r="A5" s="14">
        <v>42269</v>
      </c>
      <c r="B5" s="15">
        <v>1207317</v>
      </c>
    </row>
    <row r="6" spans="1:2" x14ac:dyDescent="0.35">
      <c r="A6" s="14">
        <v>42269</v>
      </c>
      <c r="B6" s="15">
        <v>1207318</v>
      </c>
    </row>
    <row r="7" spans="1:2" x14ac:dyDescent="0.35">
      <c r="A7" s="14">
        <v>42269</v>
      </c>
      <c r="B7" s="15">
        <v>1207319</v>
      </c>
    </row>
    <row r="8" spans="1:2" x14ac:dyDescent="0.35">
      <c r="A8" s="14">
        <v>42269</v>
      </c>
      <c r="B8" s="15">
        <v>1207320</v>
      </c>
    </row>
    <row r="9" spans="1:2" x14ac:dyDescent="0.35">
      <c r="A9" s="14">
        <v>42269</v>
      </c>
      <c r="B9" s="15">
        <v>1207321</v>
      </c>
    </row>
    <row r="10" spans="1:2" x14ac:dyDescent="0.35">
      <c r="A10" s="14">
        <v>42269</v>
      </c>
      <c r="B10" s="15">
        <v>1207322</v>
      </c>
    </row>
    <row r="11" spans="1:2" x14ac:dyDescent="0.35">
      <c r="A11" s="14">
        <v>42269</v>
      </c>
      <c r="B11" s="15">
        <v>1207323</v>
      </c>
    </row>
    <row r="12" spans="1:2" x14ac:dyDescent="0.35">
      <c r="A12" s="14">
        <v>42269</v>
      </c>
      <c r="B12" s="15">
        <v>1207325</v>
      </c>
    </row>
    <row r="13" spans="1:2" x14ac:dyDescent="0.35">
      <c r="A13" s="14">
        <v>42269</v>
      </c>
      <c r="B13" s="15">
        <v>1207519</v>
      </c>
    </row>
    <row r="14" spans="1:2" x14ac:dyDescent="0.35">
      <c r="A14" s="14">
        <v>42269</v>
      </c>
      <c r="B14" s="15">
        <v>1207521</v>
      </c>
    </row>
    <row r="15" spans="1:2" x14ac:dyDescent="0.35">
      <c r="A15" s="14">
        <v>42269</v>
      </c>
      <c r="B15" s="15">
        <v>1207522</v>
      </c>
    </row>
    <row r="16" spans="1:2" x14ac:dyDescent="0.35">
      <c r="A16" s="14">
        <v>42269</v>
      </c>
      <c r="B16" s="15">
        <v>1207523</v>
      </c>
    </row>
    <row r="17" spans="1:2" x14ac:dyDescent="0.35">
      <c r="A17" s="14">
        <v>42269</v>
      </c>
      <c r="B17" s="15">
        <v>1207524</v>
      </c>
    </row>
    <row r="18" spans="1:2" x14ac:dyDescent="0.35">
      <c r="A18" s="14">
        <v>42269</v>
      </c>
      <c r="B18" s="15">
        <v>1207525</v>
      </c>
    </row>
    <row r="19" spans="1:2" x14ac:dyDescent="0.35">
      <c r="A19" s="14">
        <v>42269</v>
      </c>
      <c r="B19" s="15">
        <v>1207526</v>
      </c>
    </row>
    <row r="20" spans="1:2" x14ac:dyDescent="0.35">
      <c r="A20" s="14">
        <v>42307</v>
      </c>
      <c r="B20" s="15">
        <v>1207662</v>
      </c>
    </row>
    <row r="21" spans="1:2" x14ac:dyDescent="0.35">
      <c r="A21" s="14">
        <v>42307</v>
      </c>
      <c r="B21" s="15">
        <v>1207865</v>
      </c>
    </row>
    <row r="22" spans="1:2" x14ac:dyDescent="0.35">
      <c r="A22" s="14">
        <v>42307</v>
      </c>
      <c r="B22" s="15">
        <v>1207866</v>
      </c>
    </row>
    <row r="23" spans="1:2" x14ac:dyDescent="0.35">
      <c r="A23" s="14">
        <v>42307</v>
      </c>
      <c r="B23" s="15">
        <v>1207867</v>
      </c>
    </row>
    <row r="24" spans="1:2" x14ac:dyDescent="0.35">
      <c r="A24" s="14">
        <v>42307</v>
      </c>
      <c r="B24" s="15">
        <v>1207868</v>
      </c>
    </row>
    <row r="25" spans="1:2" x14ac:dyDescent="0.35">
      <c r="A25" s="14">
        <v>42307</v>
      </c>
      <c r="B25" s="15">
        <v>1207869</v>
      </c>
    </row>
    <row r="26" spans="1:2" x14ac:dyDescent="0.35">
      <c r="A26" s="14">
        <v>42307</v>
      </c>
      <c r="B26" s="15">
        <v>1207870</v>
      </c>
    </row>
    <row r="27" spans="1:2" x14ac:dyDescent="0.35">
      <c r="A27" s="14">
        <v>42307</v>
      </c>
      <c r="B27" s="15">
        <v>1207871</v>
      </c>
    </row>
    <row r="28" spans="1:2" x14ac:dyDescent="0.35">
      <c r="A28" s="14">
        <v>42307</v>
      </c>
      <c r="B28" s="15">
        <v>1207873</v>
      </c>
    </row>
    <row r="29" spans="1:2" x14ac:dyDescent="0.35">
      <c r="A29" s="14">
        <v>42307</v>
      </c>
      <c r="B29" s="15">
        <v>1207874</v>
      </c>
    </row>
    <row r="30" spans="1:2" x14ac:dyDescent="0.35">
      <c r="A30" s="14">
        <v>42307</v>
      </c>
      <c r="B30" s="15">
        <v>1208041</v>
      </c>
    </row>
    <row r="31" spans="1:2" x14ac:dyDescent="0.35">
      <c r="A31" s="14">
        <v>42307</v>
      </c>
      <c r="B31" s="15">
        <v>1208042</v>
      </c>
    </row>
    <row r="32" spans="1:2" x14ac:dyDescent="0.35">
      <c r="A32" s="14">
        <v>42307</v>
      </c>
      <c r="B32" s="15">
        <v>1208044</v>
      </c>
    </row>
    <row r="33" spans="1:2" x14ac:dyDescent="0.35">
      <c r="A33" s="14">
        <v>42307</v>
      </c>
      <c r="B33" s="15">
        <v>1208045</v>
      </c>
    </row>
    <row r="34" spans="1:2" x14ac:dyDescent="0.35">
      <c r="A34" s="14">
        <v>42307</v>
      </c>
      <c r="B34" s="15">
        <v>1208061</v>
      </c>
    </row>
    <row r="35" spans="1:2" x14ac:dyDescent="0.35">
      <c r="A35" s="14">
        <v>42338</v>
      </c>
      <c r="B35" s="15">
        <v>1206435</v>
      </c>
    </row>
    <row r="36" spans="1:2" x14ac:dyDescent="0.35">
      <c r="A36" s="14">
        <v>42338</v>
      </c>
      <c r="B36" s="15">
        <v>1207012</v>
      </c>
    </row>
    <row r="37" spans="1:2" x14ac:dyDescent="0.35">
      <c r="A37" s="14">
        <v>42338</v>
      </c>
      <c r="B37" s="15">
        <v>1207013</v>
      </c>
    </row>
    <row r="38" spans="1:2" x14ac:dyDescent="0.35">
      <c r="A38" s="14">
        <v>42338</v>
      </c>
      <c r="B38" s="15">
        <v>1208063</v>
      </c>
    </row>
    <row r="39" spans="1:2" x14ac:dyDescent="0.35">
      <c r="A39" s="14">
        <v>42338</v>
      </c>
      <c r="B39" s="15">
        <v>1208064</v>
      </c>
    </row>
    <row r="40" spans="1:2" x14ac:dyDescent="0.35">
      <c r="A40" s="14">
        <v>42338</v>
      </c>
      <c r="B40" s="15">
        <v>1208065</v>
      </c>
    </row>
    <row r="41" spans="1:2" x14ac:dyDescent="0.35">
      <c r="A41" s="14">
        <v>42338</v>
      </c>
      <c r="B41" s="15">
        <v>1208203</v>
      </c>
    </row>
    <row r="42" spans="1:2" x14ac:dyDescent="0.35">
      <c r="A42" s="14">
        <v>42338</v>
      </c>
      <c r="B42" s="15">
        <v>1208204</v>
      </c>
    </row>
    <row r="43" spans="1:2" x14ac:dyDescent="0.35">
      <c r="A43" s="14">
        <v>42338</v>
      </c>
      <c r="B43" s="15">
        <v>1208205</v>
      </c>
    </row>
    <row r="44" spans="1:2" x14ac:dyDescent="0.35">
      <c r="A44" s="14">
        <v>42338</v>
      </c>
      <c r="B44" s="15">
        <v>1208206</v>
      </c>
    </row>
    <row r="45" spans="1:2" x14ac:dyDescent="0.35">
      <c r="A45" s="14">
        <v>42338</v>
      </c>
      <c r="B45" s="15">
        <v>1208207</v>
      </c>
    </row>
    <row r="46" spans="1:2" x14ac:dyDescent="0.35">
      <c r="A46" s="14">
        <v>42338</v>
      </c>
      <c r="B46" s="15">
        <v>1208208</v>
      </c>
    </row>
    <row r="47" spans="1:2" x14ac:dyDescent="0.35">
      <c r="A47" s="14">
        <v>42338</v>
      </c>
      <c r="B47" s="15">
        <v>1208209</v>
      </c>
    </row>
    <row r="48" spans="1:2" x14ac:dyDescent="0.35">
      <c r="A48" s="14">
        <v>42338</v>
      </c>
      <c r="B48" s="15">
        <v>1208210</v>
      </c>
    </row>
    <row r="49" spans="1:2" x14ac:dyDescent="0.35">
      <c r="A49" s="14">
        <v>42338</v>
      </c>
      <c r="B49" s="15">
        <v>1208211</v>
      </c>
    </row>
    <row r="50" spans="1:2" x14ac:dyDescent="0.35">
      <c r="A50" s="14">
        <v>42338</v>
      </c>
      <c r="B50" s="15">
        <v>1208212</v>
      </c>
    </row>
    <row r="51" spans="1:2" x14ac:dyDescent="0.35">
      <c r="A51" s="14">
        <v>42338</v>
      </c>
      <c r="B51" s="15">
        <v>1208213</v>
      </c>
    </row>
    <row r="52" spans="1:2" x14ac:dyDescent="0.35">
      <c r="A52" s="14">
        <v>42338</v>
      </c>
      <c r="B52" s="15">
        <v>1208248</v>
      </c>
    </row>
    <row r="53" spans="1:2" x14ac:dyDescent="0.35">
      <c r="A53" s="14">
        <v>42359</v>
      </c>
      <c r="B53" s="15">
        <v>1206429</v>
      </c>
    </row>
    <row r="54" spans="1:2" x14ac:dyDescent="0.35">
      <c r="A54" s="14">
        <v>42359</v>
      </c>
      <c r="B54" s="15">
        <v>1206431</v>
      </c>
    </row>
    <row r="55" spans="1:2" x14ac:dyDescent="0.35">
      <c r="A55" s="14">
        <v>42359</v>
      </c>
      <c r="B55" s="15">
        <v>1206432</v>
      </c>
    </row>
    <row r="56" spans="1:2" x14ac:dyDescent="0.35">
      <c r="A56" s="14">
        <v>42359</v>
      </c>
      <c r="B56" s="15">
        <v>1206438</v>
      </c>
    </row>
    <row r="57" spans="1:2" x14ac:dyDescent="0.35">
      <c r="A57" s="14">
        <v>42359</v>
      </c>
      <c r="B57" s="15">
        <v>1206439</v>
      </c>
    </row>
    <row r="58" spans="1:2" x14ac:dyDescent="0.35">
      <c r="A58" s="14">
        <v>42359</v>
      </c>
      <c r="B58" s="15">
        <v>1206441</v>
      </c>
    </row>
    <row r="59" spans="1:2" x14ac:dyDescent="0.35">
      <c r="A59" s="14">
        <v>42359</v>
      </c>
      <c r="B59" s="15">
        <v>1206442</v>
      </c>
    </row>
    <row r="60" spans="1:2" x14ac:dyDescent="0.35">
      <c r="A60" s="14">
        <v>42359</v>
      </c>
      <c r="B60" s="15">
        <v>1206445</v>
      </c>
    </row>
    <row r="61" spans="1:2" x14ac:dyDescent="0.35">
      <c r="A61" s="14">
        <v>42359</v>
      </c>
      <c r="B61" s="15">
        <v>1206446</v>
      </c>
    </row>
    <row r="62" spans="1:2" x14ac:dyDescent="0.35">
      <c r="A62" s="14">
        <v>42993</v>
      </c>
      <c r="B62" s="15">
        <v>1216359</v>
      </c>
    </row>
    <row r="63" spans="1:2" x14ac:dyDescent="0.35">
      <c r="A63" s="14">
        <v>42993</v>
      </c>
      <c r="B63" s="15">
        <v>1216361</v>
      </c>
    </row>
    <row r="64" spans="1:2" x14ac:dyDescent="0.35">
      <c r="A64" s="14">
        <v>42993</v>
      </c>
      <c r="B64" s="15">
        <v>1216362</v>
      </c>
    </row>
    <row r="65" spans="1:2" x14ac:dyDescent="0.35">
      <c r="A65" s="14">
        <v>42993</v>
      </c>
      <c r="B65" s="15">
        <v>1216363</v>
      </c>
    </row>
    <row r="66" spans="1:2" x14ac:dyDescent="0.35">
      <c r="A66" s="14">
        <v>42993</v>
      </c>
      <c r="B66" s="15">
        <v>1216364</v>
      </c>
    </row>
    <row r="67" spans="1:2" x14ac:dyDescent="0.35">
      <c r="A67" s="14">
        <v>42993</v>
      </c>
      <c r="B67" s="15">
        <v>1216365</v>
      </c>
    </row>
    <row r="68" spans="1:2" x14ac:dyDescent="0.35">
      <c r="A68" s="14">
        <v>42993</v>
      </c>
      <c r="B68" s="15">
        <v>1216366</v>
      </c>
    </row>
    <row r="69" spans="1:2" x14ac:dyDescent="0.35">
      <c r="A69" s="14">
        <v>42993</v>
      </c>
      <c r="B69" s="15">
        <v>1216371</v>
      </c>
    </row>
    <row r="70" spans="1:2" x14ac:dyDescent="0.35">
      <c r="A70" s="14">
        <v>42993</v>
      </c>
      <c r="B70" s="15">
        <v>1216372</v>
      </c>
    </row>
    <row r="71" spans="1:2" x14ac:dyDescent="0.35">
      <c r="A71" s="14">
        <v>42993</v>
      </c>
      <c r="B71" s="15">
        <v>1216373</v>
      </c>
    </row>
    <row r="72" spans="1:2" x14ac:dyDescent="0.35">
      <c r="A72" s="14">
        <v>42993</v>
      </c>
      <c r="B72" s="15">
        <v>1216374</v>
      </c>
    </row>
    <row r="73" spans="1:2" x14ac:dyDescent="0.35">
      <c r="A73" s="14">
        <v>42993</v>
      </c>
      <c r="B73" s="15">
        <v>1216380</v>
      </c>
    </row>
    <row r="74" spans="1:2" x14ac:dyDescent="0.35">
      <c r="A74" s="14">
        <v>43007</v>
      </c>
      <c r="B74" s="15">
        <v>1216360</v>
      </c>
    </row>
    <row r="75" spans="1:2" x14ac:dyDescent="0.35">
      <c r="A75" s="14">
        <v>43007</v>
      </c>
      <c r="B75" s="15">
        <v>1216367</v>
      </c>
    </row>
    <row r="76" spans="1:2" x14ac:dyDescent="0.35">
      <c r="A76" s="14">
        <v>43007</v>
      </c>
      <c r="B76" s="15">
        <v>1216369</v>
      </c>
    </row>
    <row r="77" spans="1:2" x14ac:dyDescent="0.35">
      <c r="A77" s="14">
        <v>43007</v>
      </c>
      <c r="B77" s="15">
        <v>1216370</v>
      </c>
    </row>
    <row r="78" spans="1:2" x14ac:dyDescent="0.35">
      <c r="A78" s="14">
        <v>43007</v>
      </c>
      <c r="B78" s="15">
        <v>1216375</v>
      </c>
    </row>
    <row r="79" spans="1:2" x14ac:dyDescent="0.35">
      <c r="A79" s="14">
        <v>43007</v>
      </c>
      <c r="B79" s="15">
        <v>1216376</v>
      </c>
    </row>
    <row r="80" spans="1:2" x14ac:dyDescent="0.35">
      <c r="A80" s="14">
        <v>43007</v>
      </c>
      <c r="B80" s="15">
        <v>1216378</v>
      </c>
    </row>
    <row r="81" spans="1:2" x14ac:dyDescent="0.35">
      <c r="A81" s="14">
        <v>43007</v>
      </c>
      <c r="B81" s="15">
        <v>1216379</v>
      </c>
    </row>
    <row r="82" spans="1:2" x14ac:dyDescent="0.35">
      <c r="A82" s="14">
        <v>43007</v>
      </c>
      <c r="B82" s="15">
        <v>1216381</v>
      </c>
    </row>
    <row r="83" spans="1:2" x14ac:dyDescent="0.35">
      <c r="A83" s="14">
        <v>43007</v>
      </c>
      <c r="B83" s="15">
        <v>1216382</v>
      </c>
    </row>
    <row r="84" spans="1:2" x14ac:dyDescent="0.35">
      <c r="A84" s="14">
        <v>43007</v>
      </c>
      <c r="B84" s="15">
        <v>1216430</v>
      </c>
    </row>
    <row r="85" spans="1:2" x14ac:dyDescent="0.35">
      <c r="A85" s="14">
        <v>43007</v>
      </c>
      <c r="B85" s="15">
        <v>1216431</v>
      </c>
    </row>
    <row r="86" spans="1:2" x14ac:dyDescent="0.35">
      <c r="A86" s="14">
        <v>43007</v>
      </c>
      <c r="B86" s="15">
        <v>1216432</v>
      </c>
    </row>
    <row r="87" spans="1:2" x14ac:dyDescent="0.35">
      <c r="A87" s="14">
        <v>43007</v>
      </c>
      <c r="B87" s="15">
        <v>1216435</v>
      </c>
    </row>
    <row r="88" spans="1:2" x14ac:dyDescent="0.35">
      <c r="A88" s="14">
        <v>43007</v>
      </c>
      <c r="B88" s="15">
        <v>1216438</v>
      </c>
    </row>
    <row r="89" spans="1:2" x14ac:dyDescent="0.35">
      <c r="A89" s="14">
        <v>43007</v>
      </c>
      <c r="B89" s="15">
        <v>1216440</v>
      </c>
    </row>
    <row r="90" spans="1:2" x14ac:dyDescent="0.35">
      <c r="A90" s="14">
        <v>43007</v>
      </c>
      <c r="B90" s="15">
        <v>1216442</v>
      </c>
    </row>
    <row r="91" spans="1:2" x14ac:dyDescent="0.35">
      <c r="A91" s="14">
        <v>43021</v>
      </c>
      <c r="B91" s="15">
        <v>1216368</v>
      </c>
    </row>
    <row r="92" spans="1:2" x14ac:dyDescent="0.35">
      <c r="A92" s="14">
        <v>43021</v>
      </c>
      <c r="B92" s="15">
        <v>1216377</v>
      </c>
    </row>
    <row r="93" spans="1:2" x14ac:dyDescent="0.35">
      <c r="A93" s="14">
        <v>43021</v>
      </c>
      <c r="B93" s="15">
        <v>1216433</v>
      </c>
    </row>
    <row r="94" spans="1:2" x14ac:dyDescent="0.35">
      <c r="A94" s="14">
        <v>43021</v>
      </c>
      <c r="B94" s="15">
        <v>1216437</v>
      </c>
    </row>
    <row r="95" spans="1:2" x14ac:dyDescent="0.35">
      <c r="A95" s="14">
        <v>43021</v>
      </c>
      <c r="B95" s="15">
        <v>1216439</v>
      </c>
    </row>
    <row r="96" spans="1:2" x14ac:dyDescent="0.35">
      <c r="A96" s="14">
        <v>43021</v>
      </c>
      <c r="B96" s="15">
        <v>1216441</v>
      </c>
    </row>
    <row r="97" spans="1:2" x14ac:dyDescent="0.35">
      <c r="A97" s="14">
        <v>43021</v>
      </c>
      <c r="B97" s="15">
        <v>1216443</v>
      </c>
    </row>
    <row r="98" spans="1:2" x14ac:dyDescent="0.35">
      <c r="A98" s="14">
        <v>43021</v>
      </c>
      <c r="B98" s="15">
        <v>1216444</v>
      </c>
    </row>
    <row r="99" spans="1:2" x14ac:dyDescent="0.35">
      <c r="A99" s="14">
        <v>43021</v>
      </c>
      <c r="B99" s="15">
        <v>1216448</v>
      </c>
    </row>
    <row r="100" spans="1:2" x14ac:dyDescent="0.35">
      <c r="A100" s="14">
        <v>43021</v>
      </c>
      <c r="B100" s="15">
        <v>1216451</v>
      </c>
    </row>
    <row r="101" spans="1:2" x14ac:dyDescent="0.35">
      <c r="A101" s="14">
        <v>43021</v>
      </c>
      <c r="B101" s="15">
        <v>1216452</v>
      </c>
    </row>
    <row r="102" spans="1:2" x14ac:dyDescent="0.35">
      <c r="A102" s="14">
        <v>43021</v>
      </c>
      <c r="B102" s="15">
        <v>1216453</v>
      </c>
    </row>
    <row r="103" spans="1:2" x14ac:dyDescent="0.35">
      <c r="A103" s="14">
        <v>43021</v>
      </c>
      <c r="B103" s="15">
        <v>1216454</v>
      </c>
    </row>
    <row r="104" spans="1:2" x14ac:dyDescent="0.35">
      <c r="A104" s="14">
        <v>43021</v>
      </c>
      <c r="B104" s="15">
        <v>1216455</v>
      </c>
    </row>
    <row r="105" spans="1:2" x14ac:dyDescent="0.35">
      <c r="A105" s="14">
        <v>43021</v>
      </c>
      <c r="B105" s="15">
        <v>1216456</v>
      </c>
    </row>
    <row r="106" spans="1:2" x14ac:dyDescent="0.35">
      <c r="A106" s="14">
        <v>43031</v>
      </c>
      <c r="B106" s="15">
        <v>1216436</v>
      </c>
    </row>
    <row r="107" spans="1:2" x14ac:dyDescent="0.35">
      <c r="A107" s="14">
        <v>43031</v>
      </c>
      <c r="B107" s="15">
        <v>1216445</v>
      </c>
    </row>
    <row r="108" spans="1:2" x14ac:dyDescent="0.35">
      <c r="A108" s="14">
        <v>43031</v>
      </c>
      <c r="B108" s="15">
        <v>1216446</v>
      </c>
    </row>
    <row r="109" spans="1:2" x14ac:dyDescent="0.35">
      <c r="A109" s="14">
        <v>43031</v>
      </c>
      <c r="B109" s="15">
        <v>1216447</v>
      </c>
    </row>
    <row r="110" spans="1:2" x14ac:dyDescent="0.35">
      <c r="A110" s="14">
        <v>43031</v>
      </c>
      <c r="B110" s="15">
        <v>1216449</v>
      </c>
    </row>
    <row r="111" spans="1:2" x14ac:dyDescent="0.35">
      <c r="A111" s="14">
        <v>43031</v>
      </c>
      <c r="B111" s="15">
        <v>1216457</v>
      </c>
    </row>
    <row r="112" spans="1:2" x14ac:dyDescent="0.35">
      <c r="A112" s="14">
        <v>43031</v>
      </c>
      <c r="B112" s="15">
        <v>1216458</v>
      </c>
    </row>
    <row r="113" spans="1:2" x14ac:dyDescent="0.35">
      <c r="A113" s="14">
        <v>43031</v>
      </c>
      <c r="B113" s="15">
        <v>1216459</v>
      </c>
    </row>
    <row r="114" spans="1:2" x14ac:dyDescent="0.35">
      <c r="A114" s="14">
        <v>43031</v>
      </c>
      <c r="B114" s="15">
        <v>1216460</v>
      </c>
    </row>
    <row r="115" spans="1:2" x14ac:dyDescent="0.35">
      <c r="A115" s="14">
        <v>43031</v>
      </c>
      <c r="B115" s="15">
        <v>1216461</v>
      </c>
    </row>
    <row r="116" spans="1:2" x14ac:dyDescent="0.35">
      <c r="A116" s="14">
        <v>43031</v>
      </c>
      <c r="B116" s="15">
        <v>1216462</v>
      </c>
    </row>
    <row r="117" spans="1:2" x14ac:dyDescent="0.35">
      <c r="A117" s="14">
        <v>43031</v>
      </c>
      <c r="B117" s="15">
        <v>1216464</v>
      </c>
    </row>
    <row r="118" spans="1:2" x14ac:dyDescent="0.35">
      <c r="A118" s="14">
        <v>43031</v>
      </c>
      <c r="B118" s="15">
        <v>1216628</v>
      </c>
    </row>
    <row r="119" spans="1:2" x14ac:dyDescent="0.35">
      <c r="A119" s="14">
        <v>43031</v>
      </c>
      <c r="B119" s="15">
        <v>1216629</v>
      </c>
    </row>
    <row r="120" spans="1:2" x14ac:dyDescent="0.35">
      <c r="A120" s="14">
        <v>43031</v>
      </c>
      <c r="B120" s="15">
        <v>1217107</v>
      </c>
    </row>
    <row r="121" spans="1:2" x14ac:dyDescent="0.35">
      <c r="A121" s="14">
        <v>43039</v>
      </c>
      <c r="B121" s="15">
        <v>1216434</v>
      </c>
    </row>
    <row r="122" spans="1:2" x14ac:dyDescent="0.35">
      <c r="A122" s="14">
        <v>43039</v>
      </c>
      <c r="B122" s="15">
        <v>1216450</v>
      </c>
    </row>
    <row r="123" spans="1:2" x14ac:dyDescent="0.35">
      <c r="A123" s="14">
        <v>43039</v>
      </c>
      <c r="B123" s="15">
        <v>1216463</v>
      </c>
    </row>
    <row r="124" spans="1:2" x14ac:dyDescent="0.35">
      <c r="A124" s="14">
        <v>43039</v>
      </c>
      <c r="B124" s="15">
        <v>1216467</v>
      </c>
    </row>
    <row r="125" spans="1:2" x14ac:dyDescent="0.35">
      <c r="A125" s="14">
        <v>43039</v>
      </c>
      <c r="B125" s="15">
        <v>1216619</v>
      </c>
    </row>
    <row r="126" spans="1:2" x14ac:dyDescent="0.35">
      <c r="A126" s="14">
        <v>43039</v>
      </c>
      <c r="B126" s="15">
        <v>1216627</v>
      </c>
    </row>
    <row r="127" spans="1:2" x14ac:dyDescent="0.35">
      <c r="A127" s="14">
        <v>43039</v>
      </c>
      <c r="B127" s="15">
        <v>1216630</v>
      </c>
    </row>
    <row r="128" spans="1:2" x14ac:dyDescent="0.35">
      <c r="A128" s="14">
        <v>43039</v>
      </c>
      <c r="B128" s="15">
        <v>1216631</v>
      </c>
    </row>
    <row r="129" spans="1:2" x14ac:dyDescent="0.35">
      <c r="A129" s="14">
        <v>43039</v>
      </c>
      <c r="B129" s="15">
        <v>1216632</v>
      </c>
    </row>
    <row r="130" spans="1:2" x14ac:dyDescent="0.35">
      <c r="A130" s="14">
        <v>43039</v>
      </c>
      <c r="B130" s="15">
        <v>1216633</v>
      </c>
    </row>
    <row r="131" spans="1:2" x14ac:dyDescent="0.35">
      <c r="A131" s="14">
        <v>43039</v>
      </c>
      <c r="B131" s="15">
        <v>1217106</v>
      </c>
    </row>
    <row r="132" spans="1:2" x14ac:dyDescent="0.35">
      <c r="A132" s="14">
        <v>43039</v>
      </c>
      <c r="B132" s="15">
        <v>1217108</v>
      </c>
    </row>
    <row r="133" spans="1:2" x14ac:dyDescent="0.35">
      <c r="A133" s="14">
        <v>43039</v>
      </c>
      <c r="B133" s="15">
        <v>1217114</v>
      </c>
    </row>
    <row r="134" spans="1:2" x14ac:dyDescent="0.35">
      <c r="A134" s="14">
        <v>43039</v>
      </c>
      <c r="B134" s="15">
        <v>1217118</v>
      </c>
    </row>
    <row r="135" spans="1:2" x14ac:dyDescent="0.35">
      <c r="A135" s="14">
        <v>43039</v>
      </c>
      <c r="B135" s="15">
        <v>1217121</v>
      </c>
    </row>
    <row r="136" spans="1:2" x14ac:dyDescent="0.35">
      <c r="A136" s="14">
        <v>43115</v>
      </c>
      <c r="B136" s="15">
        <v>1216465</v>
      </c>
    </row>
    <row r="137" spans="1:2" x14ac:dyDescent="0.35">
      <c r="A137" s="14">
        <v>43115</v>
      </c>
      <c r="B137" s="15">
        <v>1216466</v>
      </c>
    </row>
    <row r="138" spans="1:2" x14ac:dyDescent="0.35">
      <c r="A138" s="14">
        <v>43115</v>
      </c>
      <c r="B138" s="15">
        <v>1216620</v>
      </c>
    </row>
    <row r="139" spans="1:2" x14ac:dyDescent="0.35">
      <c r="A139" s="14">
        <v>43115</v>
      </c>
      <c r="B139" s="15">
        <v>1216621</v>
      </c>
    </row>
    <row r="140" spans="1:2" x14ac:dyDescent="0.35">
      <c r="A140" s="14">
        <v>43115</v>
      </c>
      <c r="B140" s="15">
        <v>1216622</v>
      </c>
    </row>
    <row r="141" spans="1:2" x14ac:dyDescent="0.35">
      <c r="A141" s="14">
        <v>43115</v>
      </c>
      <c r="B141" s="15">
        <v>1216623</v>
      </c>
    </row>
    <row r="142" spans="1:2" x14ac:dyDescent="0.35">
      <c r="A142" s="14">
        <v>43115</v>
      </c>
      <c r="B142" s="15">
        <v>1217109</v>
      </c>
    </row>
    <row r="143" spans="1:2" x14ac:dyDescent="0.35">
      <c r="A143" s="14">
        <v>43115</v>
      </c>
      <c r="B143" s="15">
        <v>1217110</v>
      </c>
    </row>
    <row r="144" spans="1:2" x14ac:dyDescent="0.35">
      <c r="A144" s="14">
        <v>43115</v>
      </c>
      <c r="B144" s="15">
        <v>1217112</v>
      </c>
    </row>
    <row r="145" spans="1:2" x14ac:dyDescent="0.35">
      <c r="A145" s="14">
        <v>43115</v>
      </c>
      <c r="B145" s="15">
        <v>1217113</v>
      </c>
    </row>
    <row r="146" spans="1:2" x14ac:dyDescent="0.35">
      <c r="A146" s="14">
        <v>43115</v>
      </c>
      <c r="B146" s="15">
        <v>1217115</v>
      </c>
    </row>
    <row r="147" spans="1:2" x14ac:dyDescent="0.35">
      <c r="A147" s="14">
        <v>43115</v>
      </c>
      <c r="B147" s="15">
        <v>1217117</v>
      </c>
    </row>
    <row r="148" spans="1:2" x14ac:dyDescent="0.35">
      <c r="A148" s="14">
        <v>43115</v>
      </c>
      <c r="B148" s="15">
        <v>1217119</v>
      </c>
    </row>
    <row r="149" spans="1:2" x14ac:dyDescent="0.35">
      <c r="A149" s="14">
        <v>43115</v>
      </c>
      <c r="B149" s="15">
        <v>1217120</v>
      </c>
    </row>
    <row r="150" spans="1:2" x14ac:dyDescent="0.35">
      <c r="A150" s="14">
        <v>43115</v>
      </c>
      <c r="B150" s="15">
        <v>1217122</v>
      </c>
    </row>
    <row r="151" spans="1:2" x14ac:dyDescent="0.35">
      <c r="A151" s="14">
        <v>43115</v>
      </c>
      <c r="B151" s="15">
        <v>1217123</v>
      </c>
    </row>
    <row r="152" spans="1:2" x14ac:dyDescent="0.35">
      <c r="A152" s="14">
        <v>43115</v>
      </c>
      <c r="B152" s="15">
        <v>1217124</v>
      </c>
    </row>
    <row r="153" spans="1:2" x14ac:dyDescent="0.35">
      <c r="A153" s="14">
        <v>43115</v>
      </c>
      <c r="B153" s="15">
        <v>1217125</v>
      </c>
    </row>
    <row r="154" spans="1:2" x14ac:dyDescent="0.35">
      <c r="A154" s="14">
        <v>43115</v>
      </c>
      <c r="B154" s="15">
        <v>1217126</v>
      </c>
    </row>
    <row r="155" spans="1:2" x14ac:dyDescent="0.35">
      <c r="A155" s="14">
        <v>43115</v>
      </c>
      <c r="B155" s="15">
        <v>1217127</v>
      </c>
    </row>
    <row r="156" spans="1:2" x14ac:dyDescent="0.35">
      <c r="A156" s="14">
        <v>43115</v>
      </c>
      <c r="B156" s="15">
        <v>1217128</v>
      </c>
    </row>
    <row r="157" spans="1:2" x14ac:dyDescent="0.35">
      <c r="A157" s="14">
        <v>43115</v>
      </c>
      <c r="B157" s="15">
        <v>1217129</v>
      </c>
    </row>
    <row r="158" spans="1:2" x14ac:dyDescent="0.35">
      <c r="A158" s="14">
        <v>43115</v>
      </c>
      <c r="B158" s="15">
        <v>1217130</v>
      </c>
    </row>
    <row r="159" spans="1:2" x14ac:dyDescent="0.35">
      <c r="A159" s="14">
        <v>43115</v>
      </c>
      <c r="B159" s="15">
        <v>1217131</v>
      </c>
    </row>
    <row r="160" spans="1:2" x14ac:dyDescent="0.35">
      <c r="A160" s="14">
        <v>43115</v>
      </c>
      <c r="B160" s="15">
        <v>1217132</v>
      </c>
    </row>
    <row r="161" spans="1:2" x14ac:dyDescent="0.35">
      <c r="A161" s="14">
        <v>43115</v>
      </c>
      <c r="B161" s="15">
        <v>1217133</v>
      </c>
    </row>
    <row r="162" spans="1:2" x14ac:dyDescent="0.35">
      <c r="A162" s="14">
        <v>43115</v>
      </c>
      <c r="B162" s="15">
        <v>1217472</v>
      </c>
    </row>
    <row r="163" spans="1:2" x14ac:dyDescent="0.35">
      <c r="A163" s="14">
        <v>43115</v>
      </c>
      <c r="B163" s="15">
        <v>1217473</v>
      </c>
    </row>
    <row r="164" spans="1:2" x14ac:dyDescent="0.35">
      <c r="A164" s="14">
        <v>43115</v>
      </c>
      <c r="B164" s="15">
        <v>1217474</v>
      </c>
    </row>
    <row r="165" spans="1:2" x14ac:dyDescent="0.35">
      <c r="A165" s="14">
        <v>43115</v>
      </c>
      <c r="B165" s="15">
        <v>1217476</v>
      </c>
    </row>
    <row r="166" spans="1:2" x14ac:dyDescent="0.35">
      <c r="A166" s="14">
        <v>43131</v>
      </c>
      <c r="B166" s="15">
        <v>1216429</v>
      </c>
    </row>
    <row r="167" spans="1:2" x14ac:dyDescent="0.35">
      <c r="A167" s="14">
        <v>43131</v>
      </c>
      <c r="B167" s="15">
        <v>1217489</v>
      </c>
    </row>
    <row r="168" spans="1:2" x14ac:dyDescent="0.35">
      <c r="A168" s="14">
        <v>43131</v>
      </c>
      <c r="B168" s="15">
        <v>1217492</v>
      </c>
    </row>
    <row r="169" spans="1:2" x14ac:dyDescent="0.35">
      <c r="A169" s="14">
        <v>43131</v>
      </c>
      <c r="B169" s="15">
        <v>1217493</v>
      </c>
    </row>
    <row r="170" spans="1:2" x14ac:dyDescent="0.35">
      <c r="A170" s="14">
        <v>43131</v>
      </c>
      <c r="B170" s="15">
        <v>1217494</v>
      </c>
    </row>
    <row r="171" spans="1:2" x14ac:dyDescent="0.35">
      <c r="A171" s="14">
        <v>43131</v>
      </c>
      <c r="B171" s="15">
        <v>1217496</v>
      </c>
    </row>
    <row r="172" spans="1:2" x14ac:dyDescent="0.35">
      <c r="A172" s="14">
        <v>43131</v>
      </c>
      <c r="B172" s="15">
        <v>1217753</v>
      </c>
    </row>
    <row r="173" spans="1:2" x14ac:dyDescent="0.35">
      <c r="A173" s="14">
        <v>43131</v>
      </c>
      <c r="B173" s="15">
        <v>1217755</v>
      </c>
    </row>
    <row r="174" spans="1:2" x14ac:dyDescent="0.35">
      <c r="A174" s="14">
        <v>43131</v>
      </c>
      <c r="B174" s="15">
        <v>1217756</v>
      </c>
    </row>
    <row r="175" spans="1:2" x14ac:dyDescent="0.35">
      <c r="A175" s="14">
        <v>43131</v>
      </c>
      <c r="B175" s="15">
        <v>1217757</v>
      </c>
    </row>
    <row r="176" spans="1:2" x14ac:dyDescent="0.35">
      <c r="A176" s="14">
        <v>43131</v>
      </c>
      <c r="B176" s="15">
        <v>1217759</v>
      </c>
    </row>
    <row r="177" spans="1:2" x14ac:dyDescent="0.35">
      <c r="A177" s="14">
        <v>43131</v>
      </c>
      <c r="B177" s="15">
        <v>1217760</v>
      </c>
    </row>
    <row r="178" spans="1:2" x14ac:dyDescent="0.35">
      <c r="A178" s="14">
        <v>43131</v>
      </c>
      <c r="B178" s="15">
        <v>1217763</v>
      </c>
    </row>
    <row r="179" spans="1:2" x14ac:dyDescent="0.35">
      <c r="A179" s="14">
        <v>43131</v>
      </c>
      <c r="B179" s="15">
        <v>1217764</v>
      </c>
    </row>
    <row r="180" spans="1:2" x14ac:dyDescent="0.35">
      <c r="A180" s="14">
        <v>43131</v>
      </c>
      <c r="B180" s="15">
        <v>1217772</v>
      </c>
    </row>
    <row r="181" spans="1:2" x14ac:dyDescent="0.35">
      <c r="A181" s="14">
        <v>43131</v>
      </c>
      <c r="B181" s="15">
        <v>1217773</v>
      </c>
    </row>
    <row r="182" spans="1:2" x14ac:dyDescent="0.35">
      <c r="A182" s="14">
        <v>43131</v>
      </c>
      <c r="B182" s="15">
        <v>1217774</v>
      </c>
    </row>
    <row r="183" spans="1:2" x14ac:dyDescent="0.35">
      <c r="A183" s="14">
        <v>43131</v>
      </c>
      <c r="B183" s="15">
        <v>1217775</v>
      </c>
    </row>
    <row r="184" spans="1:2" x14ac:dyDescent="0.35">
      <c r="A184" s="14">
        <v>43131</v>
      </c>
      <c r="B184" s="15">
        <v>1217776</v>
      </c>
    </row>
    <row r="185" spans="1:2" x14ac:dyDescent="0.35">
      <c r="A185" s="14">
        <v>43131</v>
      </c>
      <c r="B185" s="15">
        <v>1217855</v>
      </c>
    </row>
    <row r="186" spans="1:2" x14ac:dyDescent="0.35">
      <c r="A186" s="14">
        <v>43131</v>
      </c>
      <c r="B186" s="15">
        <v>1217856</v>
      </c>
    </row>
    <row r="187" spans="1:2" x14ac:dyDescent="0.35">
      <c r="A187" s="14">
        <v>43131</v>
      </c>
      <c r="B187" s="15">
        <v>1217857</v>
      </c>
    </row>
    <row r="188" spans="1:2" x14ac:dyDescent="0.35">
      <c r="A188" s="14">
        <v>43131</v>
      </c>
      <c r="B188" s="15">
        <v>1217858</v>
      </c>
    </row>
    <row r="189" spans="1:2" x14ac:dyDescent="0.35">
      <c r="A189" s="14">
        <v>43131</v>
      </c>
      <c r="B189" s="15">
        <v>1217859</v>
      </c>
    </row>
    <row r="190" spans="1:2" x14ac:dyDescent="0.35">
      <c r="A190" s="14">
        <v>43131</v>
      </c>
      <c r="B190" s="15">
        <v>1217860</v>
      </c>
    </row>
    <row r="191" spans="1:2" x14ac:dyDescent="0.35">
      <c r="A191" s="14">
        <v>43131</v>
      </c>
      <c r="B191" s="15">
        <v>1217861</v>
      </c>
    </row>
    <row r="192" spans="1:2" x14ac:dyDescent="0.35">
      <c r="A192" s="14">
        <v>43131</v>
      </c>
      <c r="B192" s="15">
        <v>1217862</v>
      </c>
    </row>
    <row r="193" spans="1:2" x14ac:dyDescent="0.35">
      <c r="A193" s="14">
        <v>43131</v>
      </c>
      <c r="B193" s="15">
        <v>1217863</v>
      </c>
    </row>
    <row r="194" spans="1:2" x14ac:dyDescent="0.35">
      <c r="A194" s="14">
        <v>43131</v>
      </c>
      <c r="B194" s="15">
        <v>1217864</v>
      </c>
    </row>
    <row r="195" spans="1:2" x14ac:dyDescent="0.35">
      <c r="A195" s="14">
        <v>43131</v>
      </c>
      <c r="B195" s="15">
        <v>1217867</v>
      </c>
    </row>
    <row r="196" spans="1:2" x14ac:dyDescent="0.35">
      <c r="A196" s="14">
        <v>43186</v>
      </c>
      <c r="B196" s="15">
        <v>1217762</v>
      </c>
    </row>
    <row r="197" spans="1:2" x14ac:dyDescent="0.35">
      <c r="A197" s="14">
        <v>43186</v>
      </c>
      <c r="B197" s="15">
        <v>1217766</v>
      </c>
    </row>
    <row r="198" spans="1:2" x14ac:dyDescent="0.35">
      <c r="A198" s="14">
        <v>43186</v>
      </c>
      <c r="B198" s="15">
        <v>1217767</v>
      </c>
    </row>
    <row r="199" spans="1:2" x14ac:dyDescent="0.35">
      <c r="A199" s="14">
        <v>43186</v>
      </c>
      <c r="B199" s="15">
        <v>1217769</v>
      </c>
    </row>
    <row r="200" spans="1:2" x14ac:dyDescent="0.35">
      <c r="A200" s="14">
        <v>43186</v>
      </c>
      <c r="B200" s="15">
        <v>1217770</v>
      </c>
    </row>
    <row r="201" spans="1:2" x14ac:dyDescent="0.35">
      <c r="A201" s="14">
        <v>43186</v>
      </c>
      <c r="B201" s="15">
        <v>1217771</v>
      </c>
    </row>
    <row r="202" spans="1:2" x14ac:dyDescent="0.35">
      <c r="A202" s="14">
        <v>43186</v>
      </c>
      <c r="B202" s="15">
        <v>1218005</v>
      </c>
    </row>
    <row r="203" spans="1:2" x14ac:dyDescent="0.35">
      <c r="A203" s="14">
        <v>43186</v>
      </c>
      <c r="B203" s="15">
        <v>1218080</v>
      </c>
    </row>
    <row r="204" spans="1:2" x14ac:dyDescent="0.35">
      <c r="A204" s="14">
        <v>43186</v>
      </c>
      <c r="B204" s="15">
        <v>1218081</v>
      </c>
    </row>
    <row r="205" spans="1:2" x14ac:dyDescent="0.35">
      <c r="A205" s="14">
        <v>43186</v>
      </c>
      <c r="B205" s="15">
        <v>1218083</v>
      </c>
    </row>
    <row r="206" spans="1:2" x14ac:dyDescent="0.35">
      <c r="A206" s="14">
        <v>43186</v>
      </c>
      <c r="B206" s="15">
        <v>1218084</v>
      </c>
    </row>
    <row r="207" spans="1:2" x14ac:dyDescent="0.35">
      <c r="A207" s="14">
        <v>43186</v>
      </c>
      <c r="B207" s="15">
        <v>1218085</v>
      </c>
    </row>
    <row r="208" spans="1:2" x14ac:dyDescent="0.35">
      <c r="A208" s="14">
        <v>43186</v>
      </c>
      <c r="B208" s="15">
        <v>1218088</v>
      </c>
    </row>
    <row r="209" spans="1:2" x14ac:dyDescent="0.35">
      <c r="A209" s="14">
        <v>43186</v>
      </c>
      <c r="B209" s="15">
        <v>1218089</v>
      </c>
    </row>
    <row r="210" spans="1:2" x14ac:dyDescent="0.35">
      <c r="A210" s="14">
        <v>43186</v>
      </c>
      <c r="B210" s="15">
        <v>1218090</v>
      </c>
    </row>
    <row r="211" spans="1:2" x14ac:dyDescent="0.35">
      <c r="A211" s="14">
        <v>43189</v>
      </c>
      <c r="B211" s="15">
        <v>1217768</v>
      </c>
    </row>
    <row r="212" spans="1:2" x14ac:dyDescent="0.35">
      <c r="A212" s="14">
        <v>43189</v>
      </c>
      <c r="B212" s="15">
        <v>1218079</v>
      </c>
    </row>
    <row r="213" spans="1:2" x14ac:dyDescent="0.35">
      <c r="A213" s="14">
        <v>43189</v>
      </c>
      <c r="B213" s="15">
        <v>1218082</v>
      </c>
    </row>
    <row r="214" spans="1:2" x14ac:dyDescent="0.35">
      <c r="A214" s="14">
        <v>43189</v>
      </c>
      <c r="B214" s="15">
        <v>1218086</v>
      </c>
    </row>
    <row r="215" spans="1:2" x14ac:dyDescent="0.35">
      <c r="A215" s="14">
        <v>43189</v>
      </c>
      <c r="B215" s="15">
        <v>1218087</v>
      </c>
    </row>
    <row r="216" spans="1:2" x14ac:dyDescent="0.35">
      <c r="A216" s="14">
        <v>43189</v>
      </c>
      <c r="B216" s="15">
        <v>1218091</v>
      </c>
    </row>
    <row r="217" spans="1:2" x14ac:dyDescent="0.35">
      <c r="A217" s="14">
        <v>43189</v>
      </c>
      <c r="B217" s="15">
        <v>1218092</v>
      </c>
    </row>
    <row r="218" spans="1:2" x14ac:dyDescent="0.35">
      <c r="A218" s="14">
        <v>43189</v>
      </c>
      <c r="B218" s="15">
        <v>1218098</v>
      </c>
    </row>
    <row r="219" spans="1:2" x14ac:dyDescent="0.35">
      <c r="A219" s="14">
        <v>43189</v>
      </c>
      <c r="B219" s="15">
        <v>1218099</v>
      </c>
    </row>
    <row r="220" spans="1:2" x14ac:dyDescent="0.35">
      <c r="A220" s="14">
        <v>43189</v>
      </c>
      <c r="B220" s="15">
        <v>1218100</v>
      </c>
    </row>
    <row r="221" spans="1:2" x14ac:dyDescent="0.35">
      <c r="A221" s="14">
        <v>43189</v>
      </c>
      <c r="B221" s="15">
        <v>1218102</v>
      </c>
    </row>
    <row r="222" spans="1:2" x14ac:dyDescent="0.35">
      <c r="A222" s="14">
        <v>43189</v>
      </c>
      <c r="B222" s="15">
        <v>1218103</v>
      </c>
    </row>
    <row r="223" spans="1:2" x14ac:dyDescent="0.35">
      <c r="A223" s="14">
        <v>43189</v>
      </c>
      <c r="B223" s="15">
        <v>1218104</v>
      </c>
    </row>
    <row r="224" spans="1:2" x14ac:dyDescent="0.35">
      <c r="A224" s="14">
        <v>43189</v>
      </c>
      <c r="B224" s="15">
        <v>1218105</v>
      </c>
    </row>
    <row r="225" spans="1:2" x14ac:dyDescent="0.35">
      <c r="A225" s="14">
        <v>43189</v>
      </c>
      <c r="B225" s="15">
        <v>1818101</v>
      </c>
    </row>
    <row r="226" spans="1:2" x14ac:dyDescent="0.35">
      <c r="A226" s="14">
        <v>43312</v>
      </c>
      <c r="B226" s="15">
        <v>1218167</v>
      </c>
    </row>
    <row r="227" spans="1:2" x14ac:dyDescent="0.35">
      <c r="A227" s="14">
        <v>43312</v>
      </c>
      <c r="B227" s="15">
        <v>1218170</v>
      </c>
    </row>
    <row r="228" spans="1:2" x14ac:dyDescent="0.35">
      <c r="A228" s="14">
        <v>43312</v>
      </c>
      <c r="B228" s="15">
        <v>1218171</v>
      </c>
    </row>
    <row r="229" spans="1:2" x14ac:dyDescent="0.35">
      <c r="A229" s="14">
        <v>43312</v>
      </c>
      <c r="B229" s="15">
        <v>1218172</v>
      </c>
    </row>
    <row r="230" spans="1:2" x14ac:dyDescent="0.35">
      <c r="A230" s="14">
        <v>43312</v>
      </c>
      <c r="B230" s="15">
        <v>1218174</v>
      </c>
    </row>
    <row r="231" spans="1:2" x14ac:dyDescent="0.35">
      <c r="A231" s="14">
        <v>43312</v>
      </c>
      <c r="B231" s="15">
        <v>1218176</v>
      </c>
    </row>
    <row r="232" spans="1:2" x14ac:dyDescent="0.35">
      <c r="A232" s="14">
        <v>43312</v>
      </c>
      <c r="B232" s="15">
        <v>1218191</v>
      </c>
    </row>
    <row r="233" spans="1:2" x14ac:dyDescent="0.35">
      <c r="A233" s="14">
        <v>43312</v>
      </c>
      <c r="B233" s="15">
        <v>1218192</v>
      </c>
    </row>
    <row r="234" spans="1:2" x14ac:dyDescent="0.35">
      <c r="A234" s="14">
        <v>43312</v>
      </c>
      <c r="B234" s="15">
        <v>1218193</v>
      </c>
    </row>
    <row r="235" spans="1:2" x14ac:dyDescent="0.35">
      <c r="A235" s="14">
        <v>43312</v>
      </c>
      <c r="B235" s="15">
        <v>1218194</v>
      </c>
    </row>
    <row r="236" spans="1:2" x14ac:dyDescent="0.35">
      <c r="A236" s="14">
        <v>43312</v>
      </c>
      <c r="B236" s="15">
        <v>1218197</v>
      </c>
    </row>
    <row r="237" spans="1:2" x14ac:dyDescent="0.35">
      <c r="A237" s="14">
        <v>43312</v>
      </c>
      <c r="B237" s="15">
        <v>1218199</v>
      </c>
    </row>
    <row r="238" spans="1:2" x14ac:dyDescent="0.35">
      <c r="A238" s="14">
        <v>43312</v>
      </c>
      <c r="B238" s="15">
        <v>1218200</v>
      </c>
    </row>
    <row r="239" spans="1:2" x14ac:dyDescent="0.35">
      <c r="A239" s="14">
        <v>43312</v>
      </c>
      <c r="B239" s="15">
        <v>1218202</v>
      </c>
    </row>
    <row r="240" spans="1:2" x14ac:dyDescent="0.35">
      <c r="A240" s="14">
        <v>43312</v>
      </c>
      <c r="B240" s="15">
        <v>1218427</v>
      </c>
    </row>
    <row r="241" spans="1:2" x14ac:dyDescent="0.35">
      <c r="A241" s="14">
        <v>43343</v>
      </c>
      <c r="B241" s="15">
        <v>1218169</v>
      </c>
    </row>
    <row r="242" spans="1:2" x14ac:dyDescent="0.35">
      <c r="A242" s="14">
        <v>43343</v>
      </c>
      <c r="B242" s="15">
        <v>1218187</v>
      </c>
    </row>
    <row r="243" spans="1:2" x14ac:dyDescent="0.35">
      <c r="A243" s="14">
        <v>43343</v>
      </c>
      <c r="B243" s="15">
        <v>1218190</v>
      </c>
    </row>
    <row r="244" spans="1:2" x14ac:dyDescent="0.35">
      <c r="A244" s="14">
        <v>43343</v>
      </c>
      <c r="B244" s="15">
        <v>1218196</v>
      </c>
    </row>
    <row r="245" spans="1:2" x14ac:dyDescent="0.35">
      <c r="A245" s="14">
        <v>43343</v>
      </c>
      <c r="B245" s="15">
        <v>1218198</v>
      </c>
    </row>
    <row r="246" spans="1:2" x14ac:dyDescent="0.35">
      <c r="A246" s="14">
        <v>43343</v>
      </c>
      <c r="B246" s="15">
        <v>1218204</v>
      </c>
    </row>
    <row r="247" spans="1:2" x14ac:dyDescent="0.35">
      <c r="A247" s="14">
        <v>43343</v>
      </c>
      <c r="B247" s="15">
        <v>1218205</v>
      </c>
    </row>
    <row r="248" spans="1:2" x14ac:dyDescent="0.35">
      <c r="A248" s="14">
        <v>43343</v>
      </c>
      <c r="B248" s="15">
        <v>1218428</v>
      </c>
    </row>
    <row r="249" spans="1:2" x14ac:dyDescent="0.35">
      <c r="A249" s="14">
        <v>43343</v>
      </c>
      <c r="B249" s="15">
        <v>1218476</v>
      </c>
    </row>
    <row r="250" spans="1:2" x14ac:dyDescent="0.35">
      <c r="A250" s="14">
        <v>43343</v>
      </c>
      <c r="B250" s="15">
        <v>1218477</v>
      </c>
    </row>
    <row r="251" spans="1:2" x14ac:dyDescent="0.35">
      <c r="A251" s="14">
        <v>43343</v>
      </c>
      <c r="B251" s="15">
        <v>1218478</v>
      </c>
    </row>
    <row r="252" spans="1:2" x14ac:dyDescent="0.35">
      <c r="A252" s="14">
        <v>43343</v>
      </c>
      <c r="B252" s="15">
        <v>1218479</v>
      </c>
    </row>
    <row r="253" spans="1:2" x14ac:dyDescent="0.35">
      <c r="A253" s="14">
        <v>43343</v>
      </c>
      <c r="B253" s="15">
        <v>1218480</v>
      </c>
    </row>
    <row r="254" spans="1:2" x14ac:dyDescent="0.35">
      <c r="A254" s="14">
        <v>43343</v>
      </c>
      <c r="B254" s="15">
        <v>1218481</v>
      </c>
    </row>
    <row r="255" spans="1:2" x14ac:dyDescent="0.35">
      <c r="A255" s="14">
        <v>43343</v>
      </c>
      <c r="B255" s="15">
        <v>1218486</v>
      </c>
    </row>
    <row r="256" spans="1:2" x14ac:dyDescent="0.35">
      <c r="A256" s="14">
        <v>43343</v>
      </c>
      <c r="B256" s="15">
        <v>1218487</v>
      </c>
    </row>
    <row r="257" spans="1:2" x14ac:dyDescent="0.35">
      <c r="A257" s="14">
        <v>43343</v>
      </c>
      <c r="B257" s="15">
        <v>1218488</v>
      </c>
    </row>
    <row r="258" spans="1:2" x14ac:dyDescent="0.35">
      <c r="A258" s="14">
        <v>43343</v>
      </c>
      <c r="B258" s="15">
        <v>1218489</v>
      </c>
    </row>
    <row r="259" spans="1:2" x14ac:dyDescent="0.35">
      <c r="A259" s="14">
        <v>43343</v>
      </c>
      <c r="B259" s="15">
        <v>1218490</v>
      </c>
    </row>
    <row r="260" spans="1:2" x14ac:dyDescent="0.35">
      <c r="A260" s="14">
        <v>43343</v>
      </c>
      <c r="B260" s="15">
        <v>1218491</v>
      </c>
    </row>
    <row r="261" spans="1:2" x14ac:dyDescent="0.35">
      <c r="A261" s="14">
        <v>43343</v>
      </c>
      <c r="B261" s="15">
        <v>1218492</v>
      </c>
    </row>
    <row r="262" spans="1:2" x14ac:dyDescent="0.35">
      <c r="A262" s="14">
        <v>43343</v>
      </c>
      <c r="B262" s="15">
        <v>1218493</v>
      </c>
    </row>
    <row r="263" spans="1:2" x14ac:dyDescent="0.35">
      <c r="A263" s="14">
        <v>43343</v>
      </c>
      <c r="B263" s="15">
        <v>1218494</v>
      </c>
    </row>
    <row r="264" spans="1:2" x14ac:dyDescent="0.35">
      <c r="A264" s="14">
        <v>43343</v>
      </c>
      <c r="B264" s="15">
        <v>1218495</v>
      </c>
    </row>
    <row r="265" spans="1:2" x14ac:dyDescent="0.35">
      <c r="A265" s="14">
        <v>43343</v>
      </c>
      <c r="B265" s="15">
        <v>1218497</v>
      </c>
    </row>
    <row r="266" spans="1:2" x14ac:dyDescent="0.35">
      <c r="A266" s="14">
        <v>43343</v>
      </c>
      <c r="B266" s="15">
        <v>1218498</v>
      </c>
    </row>
    <row r="267" spans="1:2" x14ac:dyDescent="0.35">
      <c r="A267" s="14">
        <v>43343</v>
      </c>
      <c r="B267" s="15">
        <v>1218499</v>
      </c>
    </row>
    <row r="268" spans="1:2" x14ac:dyDescent="0.35">
      <c r="A268" s="14">
        <v>43343</v>
      </c>
      <c r="B268" s="15">
        <v>1218500</v>
      </c>
    </row>
    <row r="269" spans="1:2" x14ac:dyDescent="0.35">
      <c r="A269" s="14">
        <v>43343</v>
      </c>
      <c r="B269" s="15">
        <v>1218501</v>
      </c>
    </row>
    <row r="270" spans="1:2" x14ac:dyDescent="0.35">
      <c r="A270" s="14">
        <v>43343</v>
      </c>
      <c r="B270" s="15">
        <v>1218502</v>
      </c>
    </row>
    <row r="271" spans="1:2" x14ac:dyDescent="0.35">
      <c r="A271" s="14">
        <v>43584</v>
      </c>
      <c r="B271" s="15">
        <v>1220750</v>
      </c>
    </row>
    <row r="272" spans="1:2" x14ac:dyDescent="0.35">
      <c r="A272" s="14">
        <v>43584</v>
      </c>
      <c r="B272" s="15">
        <v>1208204</v>
      </c>
    </row>
    <row r="273" spans="1:2" x14ac:dyDescent="0.35">
      <c r="A273" s="14">
        <v>43584</v>
      </c>
      <c r="B273" s="15">
        <v>1217124</v>
      </c>
    </row>
    <row r="274" spans="1:2" x14ac:dyDescent="0.35">
      <c r="A274" s="14">
        <v>43584</v>
      </c>
      <c r="B274" s="15">
        <v>1220751</v>
      </c>
    </row>
    <row r="275" spans="1:2" x14ac:dyDescent="0.35">
      <c r="A275" s="14">
        <v>43584</v>
      </c>
      <c r="B275" s="15">
        <v>1220752</v>
      </c>
    </row>
    <row r="276" spans="1:2" x14ac:dyDescent="0.35">
      <c r="A276" s="14">
        <v>43584</v>
      </c>
      <c r="B276" s="15">
        <v>1220753</v>
      </c>
    </row>
    <row r="277" spans="1:2" x14ac:dyDescent="0.35">
      <c r="A277" s="14">
        <v>43584</v>
      </c>
      <c r="B277" s="15">
        <v>1220755</v>
      </c>
    </row>
    <row r="278" spans="1:2" x14ac:dyDescent="0.35">
      <c r="A278" s="14">
        <v>43584</v>
      </c>
      <c r="B278" s="15">
        <v>1220757</v>
      </c>
    </row>
    <row r="279" spans="1:2" x14ac:dyDescent="0.35">
      <c r="A279" s="14">
        <v>43584</v>
      </c>
      <c r="B279" s="15">
        <v>1220758</v>
      </c>
    </row>
    <row r="280" spans="1:2" x14ac:dyDescent="0.35">
      <c r="A280" s="14">
        <v>43567</v>
      </c>
      <c r="B280" s="15">
        <v>1220750</v>
      </c>
    </row>
    <row r="281" spans="1:2" x14ac:dyDescent="0.35">
      <c r="A281" s="14">
        <v>43567</v>
      </c>
      <c r="B281" s="15">
        <v>1208204</v>
      </c>
    </row>
    <row r="282" spans="1:2" x14ac:dyDescent="0.35">
      <c r="A282" s="14">
        <v>43567</v>
      </c>
      <c r="B282" s="15">
        <v>1217124</v>
      </c>
    </row>
    <row r="283" spans="1:2" x14ac:dyDescent="0.35">
      <c r="A283" s="14">
        <v>43567</v>
      </c>
      <c r="B283" s="15">
        <v>1220751</v>
      </c>
    </row>
    <row r="284" spans="1:2" x14ac:dyDescent="0.35">
      <c r="A284" s="14">
        <v>43567</v>
      </c>
      <c r="B284" s="15">
        <v>1220752</v>
      </c>
    </row>
    <row r="285" spans="1:2" x14ac:dyDescent="0.35">
      <c r="A285" s="14">
        <v>43567</v>
      </c>
      <c r="B285" s="15">
        <v>1220753</v>
      </c>
    </row>
    <row r="286" spans="1:2" x14ac:dyDescent="0.35">
      <c r="A286" s="14">
        <v>43567</v>
      </c>
      <c r="B286" s="15">
        <v>1220755</v>
      </c>
    </row>
    <row r="287" spans="1:2" x14ac:dyDescent="0.35">
      <c r="A287" s="14">
        <v>43567</v>
      </c>
      <c r="B287" s="15">
        <v>1220757</v>
      </c>
    </row>
    <row r="288" spans="1:2" x14ac:dyDescent="0.35">
      <c r="A288" s="14">
        <v>43567</v>
      </c>
      <c r="B288" s="15">
        <v>1220758</v>
      </c>
    </row>
    <row r="289" spans="1:2" x14ac:dyDescent="0.35">
      <c r="A289" s="14">
        <v>43488</v>
      </c>
      <c r="B289" s="15">
        <v>1203582</v>
      </c>
    </row>
    <row r="290" spans="1:2" x14ac:dyDescent="0.35">
      <c r="A290" s="14">
        <v>43488</v>
      </c>
      <c r="B290" s="15">
        <v>1218203</v>
      </c>
    </row>
    <row r="291" spans="1:2" x14ac:dyDescent="0.35">
      <c r="A291" s="16"/>
      <c r="B291" s="17"/>
    </row>
    <row r="292" spans="1:2" x14ac:dyDescent="0.35">
      <c r="A292" s="16" t="s">
        <v>132</v>
      </c>
      <c r="B292" s="6">
        <v>1229700</v>
      </c>
    </row>
    <row r="293" spans="1:2" x14ac:dyDescent="0.35">
      <c r="A293" s="16" t="s">
        <v>132</v>
      </c>
      <c r="B293" s="6">
        <v>1229701</v>
      </c>
    </row>
    <row r="294" spans="1:2" x14ac:dyDescent="0.35">
      <c r="A294" s="16" t="s">
        <v>132</v>
      </c>
      <c r="B294" s="6">
        <v>1229702</v>
      </c>
    </row>
    <row r="295" spans="1:2" x14ac:dyDescent="0.35">
      <c r="A295" s="16" t="s">
        <v>132</v>
      </c>
      <c r="B295" s="6">
        <v>1229703</v>
      </c>
    </row>
    <row r="296" spans="1:2" x14ac:dyDescent="0.35">
      <c r="A296" s="16" t="s">
        <v>132</v>
      </c>
      <c r="B296" s="6">
        <v>1229704</v>
      </c>
    </row>
    <row r="297" spans="1:2" x14ac:dyDescent="0.35">
      <c r="A297" s="16" t="s">
        <v>132</v>
      </c>
      <c r="B297" s="4">
        <v>1232291</v>
      </c>
    </row>
    <row r="298" spans="1:2" x14ac:dyDescent="0.35">
      <c r="A298" s="16" t="s">
        <v>132</v>
      </c>
      <c r="B298" s="4">
        <v>1232290</v>
      </c>
    </row>
    <row r="299" spans="1:2" x14ac:dyDescent="0.35">
      <c r="A299" s="16" t="s">
        <v>132</v>
      </c>
      <c r="B299" s="4">
        <v>1232289</v>
      </c>
    </row>
    <row r="300" spans="1:2" x14ac:dyDescent="0.35">
      <c r="A300" s="16" t="s">
        <v>132</v>
      </c>
      <c r="B300" s="4">
        <v>1232288</v>
      </c>
    </row>
    <row r="301" spans="1:2" x14ac:dyDescent="0.35">
      <c r="A301" s="16" t="s">
        <v>132</v>
      </c>
      <c r="B301" s="4">
        <v>1232283</v>
      </c>
    </row>
    <row r="302" spans="1:2" x14ac:dyDescent="0.35">
      <c r="A302" s="16" t="s">
        <v>132</v>
      </c>
      <c r="B302" s="4">
        <v>1232282</v>
      </c>
    </row>
    <row r="303" spans="1:2" x14ac:dyDescent="0.35">
      <c r="A303" s="16" t="s">
        <v>132</v>
      </c>
      <c r="B303" s="4">
        <v>1232281</v>
      </c>
    </row>
    <row r="304" spans="1:2" x14ac:dyDescent="0.35">
      <c r="A304" s="16" t="s">
        <v>132</v>
      </c>
      <c r="B304" s="4">
        <v>1232280</v>
      </c>
    </row>
    <row r="305" spans="1:2" x14ac:dyDescent="0.35">
      <c r="A305" s="16" t="s">
        <v>132</v>
      </c>
      <c r="B305" s="4">
        <v>1232279</v>
      </c>
    </row>
    <row r="306" spans="1:2" x14ac:dyDescent="0.35">
      <c r="A306" s="16" t="s">
        <v>132</v>
      </c>
      <c r="B306" s="4">
        <v>1232278</v>
      </c>
    </row>
    <row r="307" spans="1:2" x14ac:dyDescent="0.35">
      <c r="A307" s="16" t="s">
        <v>132</v>
      </c>
      <c r="B307" s="4">
        <v>1232271</v>
      </c>
    </row>
    <row r="308" spans="1:2" x14ac:dyDescent="0.35">
      <c r="A308" s="16" t="s">
        <v>132</v>
      </c>
      <c r="B308" s="4">
        <v>1232270</v>
      </c>
    </row>
    <row r="309" spans="1:2" x14ac:dyDescent="0.35">
      <c r="A309" s="16" t="s">
        <v>132</v>
      </c>
      <c r="B309" s="4">
        <v>1232269</v>
      </c>
    </row>
    <row r="310" spans="1:2" x14ac:dyDescent="0.35">
      <c r="A310" s="16" t="s">
        <v>132</v>
      </c>
      <c r="B310" s="4">
        <v>1232268</v>
      </c>
    </row>
    <row r="311" spans="1:2" x14ac:dyDescent="0.35">
      <c r="A311" s="16" t="s">
        <v>132</v>
      </c>
      <c r="B311" s="4">
        <v>1234853</v>
      </c>
    </row>
    <row r="312" spans="1:2" x14ac:dyDescent="0.35">
      <c r="A312" s="16" t="s">
        <v>132</v>
      </c>
      <c r="B312" s="4">
        <v>1234852</v>
      </c>
    </row>
    <row r="313" spans="1:2" x14ac:dyDescent="0.35">
      <c r="A313" s="16" t="s">
        <v>132</v>
      </c>
      <c r="B313" s="4">
        <v>1234849</v>
      </c>
    </row>
    <row r="314" spans="1:2" x14ac:dyDescent="0.35">
      <c r="A314" s="16" t="s">
        <v>132</v>
      </c>
      <c r="B314" s="4">
        <v>1234848</v>
      </c>
    </row>
    <row r="315" spans="1:2" x14ac:dyDescent="0.35">
      <c r="A315" s="16" t="s">
        <v>132</v>
      </c>
      <c r="B315" s="4">
        <v>1234846</v>
      </c>
    </row>
    <row r="316" spans="1:2" x14ac:dyDescent="0.35">
      <c r="A316" s="16" t="s">
        <v>132</v>
      </c>
      <c r="B316" s="4">
        <v>1234845</v>
      </c>
    </row>
    <row r="317" spans="1:2" x14ac:dyDescent="0.35">
      <c r="A317" s="16" t="s">
        <v>132</v>
      </c>
      <c r="B317" s="4">
        <v>1234844</v>
      </c>
    </row>
    <row r="318" spans="1:2" x14ac:dyDescent="0.35">
      <c r="A318" s="16" t="s">
        <v>132</v>
      </c>
      <c r="B318" s="4">
        <v>1234842</v>
      </c>
    </row>
    <row r="319" spans="1:2" x14ac:dyDescent="0.35">
      <c r="A319" s="16" t="s">
        <v>132</v>
      </c>
      <c r="B319" s="4">
        <v>1234841</v>
      </c>
    </row>
    <row r="320" spans="1:2" x14ac:dyDescent="0.35">
      <c r="A320" s="16" t="s">
        <v>132</v>
      </c>
      <c r="B320" s="4">
        <v>1234840</v>
      </c>
    </row>
    <row r="321" spans="1:2" x14ac:dyDescent="0.35">
      <c r="A321" s="16" t="s">
        <v>132</v>
      </c>
      <c r="B321" s="4">
        <v>1234839</v>
      </c>
    </row>
    <row r="322" spans="1:2" x14ac:dyDescent="0.35">
      <c r="A322" s="16" t="s">
        <v>132</v>
      </c>
      <c r="B322" s="4">
        <v>1234838</v>
      </c>
    </row>
    <row r="323" spans="1:2" x14ac:dyDescent="0.35">
      <c r="A323" s="16" t="s">
        <v>132</v>
      </c>
      <c r="B323" s="4">
        <v>1235853</v>
      </c>
    </row>
    <row r="324" spans="1:2" x14ac:dyDescent="0.35">
      <c r="A324" s="16" t="s">
        <v>132</v>
      </c>
      <c r="B324" s="4">
        <v>1235854</v>
      </c>
    </row>
    <row r="325" spans="1:2" x14ac:dyDescent="0.35">
      <c r="A325" s="16" t="s">
        <v>132</v>
      </c>
      <c r="B325" s="4">
        <v>1235855</v>
      </c>
    </row>
    <row r="326" spans="1:2" x14ac:dyDescent="0.35">
      <c r="A326" s="16" t="s">
        <v>132</v>
      </c>
      <c r="B326" s="4">
        <v>1235856</v>
      </c>
    </row>
    <row r="327" spans="1:2" x14ac:dyDescent="0.35">
      <c r="A327" s="16" t="s">
        <v>132</v>
      </c>
      <c r="B327" s="4">
        <v>1235857</v>
      </c>
    </row>
    <row r="328" spans="1:2" x14ac:dyDescent="0.35">
      <c r="A328" s="16" t="s">
        <v>132</v>
      </c>
      <c r="B328" s="4">
        <v>1235858</v>
      </c>
    </row>
    <row r="329" spans="1:2" x14ac:dyDescent="0.35">
      <c r="A329" s="16" t="s">
        <v>132</v>
      </c>
      <c r="B329" s="4">
        <v>1236705</v>
      </c>
    </row>
    <row r="330" spans="1:2" x14ac:dyDescent="0.35">
      <c r="A330" s="16" t="s">
        <v>132</v>
      </c>
      <c r="B330" s="4">
        <v>1236706</v>
      </c>
    </row>
    <row r="331" spans="1:2" x14ac:dyDescent="0.35">
      <c r="A331" s="16" t="s">
        <v>132</v>
      </c>
      <c r="B331" s="4">
        <v>1236707</v>
      </c>
    </row>
    <row r="332" spans="1:2" x14ac:dyDescent="0.35">
      <c r="A332" s="16" t="s">
        <v>132</v>
      </c>
      <c r="B332" s="4">
        <v>1236708</v>
      </c>
    </row>
    <row r="333" spans="1:2" x14ac:dyDescent="0.35">
      <c r="A333" s="16" t="s">
        <v>132</v>
      </c>
      <c r="B333" s="4">
        <v>1233237</v>
      </c>
    </row>
    <row r="334" spans="1:2" x14ac:dyDescent="0.35">
      <c r="A334" s="16" t="s">
        <v>132</v>
      </c>
      <c r="B334" s="4">
        <v>1233236</v>
      </c>
    </row>
    <row r="335" spans="1:2" x14ac:dyDescent="0.35">
      <c r="A335" s="16" t="s">
        <v>132</v>
      </c>
      <c r="B335" s="4">
        <v>1233235</v>
      </c>
    </row>
    <row r="336" spans="1:2" x14ac:dyDescent="0.35">
      <c r="A336" s="16" t="s">
        <v>132</v>
      </c>
      <c r="B336" s="4">
        <v>1233234</v>
      </c>
    </row>
    <row r="337" spans="1:3" x14ac:dyDescent="0.35">
      <c r="A337" s="16" t="s">
        <v>132</v>
      </c>
      <c r="B337" s="7">
        <v>1233233</v>
      </c>
      <c r="C337" t="s">
        <v>138</v>
      </c>
    </row>
    <row r="338" spans="1:3" x14ac:dyDescent="0.35">
      <c r="A338" s="16" t="s">
        <v>132</v>
      </c>
      <c r="B338" s="7">
        <v>1233232</v>
      </c>
      <c r="C338" t="s">
        <v>138</v>
      </c>
    </row>
    <row r="339" spans="1:3" x14ac:dyDescent="0.35">
      <c r="A339" s="16" t="s">
        <v>132</v>
      </c>
      <c r="B339" s="4">
        <v>1233229</v>
      </c>
    </row>
    <row r="340" spans="1:3" x14ac:dyDescent="0.35">
      <c r="A340" s="16" t="s">
        <v>132</v>
      </c>
      <c r="B340" s="4">
        <v>1233228</v>
      </c>
    </row>
    <row r="341" spans="1:3" x14ac:dyDescent="0.35">
      <c r="A341" s="16" t="s">
        <v>132</v>
      </c>
      <c r="B341" s="4">
        <v>1233227</v>
      </c>
    </row>
    <row r="342" spans="1:3" x14ac:dyDescent="0.35">
      <c r="A342" s="16" t="s">
        <v>132</v>
      </c>
      <c r="B342" s="4">
        <v>1233230</v>
      </c>
    </row>
    <row r="343" spans="1:3" x14ac:dyDescent="0.35">
      <c r="A343" s="16" t="s">
        <v>132</v>
      </c>
      <c r="B343" s="4">
        <v>1233231</v>
      </c>
    </row>
    <row r="344" spans="1:3" x14ac:dyDescent="0.35">
      <c r="A344" s="16" t="s">
        <v>132</v>
      </c>
      <c r="B344" s="4">
        <v>1224402</v>
      </c>
    </row>
    <row r="345" spans="1:3" x14ac:dyDescent="0.35">
      <c r="A345" s="16" t="s">
        <v>132</v>
      </c>
      <c r="B345" s="4">
        <v>1224405</v>
      </c>
    </row>
  </sheetData>
  <pageMargins left="0.7" right="0.7" top="0.75" bottom="0.75" header="0.3" footer="0.3"/>
  <headerFooter>
    <oddHeader>&amp;R&amp;"Calibri"&amp;14&amp;K71BF44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CF1-99CF-41A5-B197-3F16748179D5}">
  <dimension ref="A1:B48"/>
  <sheetViews>
    <sheetView workbookViewId="0">
      <selection activeCell="I43" sqref="I43"/>
    </sheetView>
  </sheetViews>
  <sheetFormatPr defaultRowHeight="14.5" x14ac:dyDescent="0.35"/>
  <cols>
    <col min="1" max="1" width="8.7265625" style="2"/>
    <col min="2" max="2" width="13.6328125" bestFit="1" customWidth="1"/>
  </cols>
  <sheetData>
    <row r="1" spans="1:2" x14ac:dyDescent="0.35">
      <c r="A1" s="9" t="s">
        <v>135</v>
      </c>
      <c r="B1" s="10" t="s">
        <v>136</v>
      </c>
    </row>
    <row r="2" spans="1:2" x14ac:dyDescent="0.35">
      <c r="A2" s="8">
        <v>1</v>
      </c>
      <c r="B2" s="11">
        <v>43782</v>
      </c>
    </row>
    <row r="3" spans="1:2" x14ac:dyDescent="0.35">
      <c r="A3" s="8">
        <v>2</v>
      </c>
      <c r="B3" s="11">
        <v>43794</v>
      </c>
    </row>
    <row r="4" spans="1:2" x14ac:dyDescent="0.35">
      <c r="A4" s="8">
        <v>3</v>
      </c>
      <c r="B4" s="5" t="s">
        <v>138</v>
      </c>
    </row>
    <row r="5" spans="1:2" x14ac:dyDescent="0.35">
      <c r="A5" s="8">
        <v>4</v>
      </c>
      <c r="B5" s="11">
        <v>43783</v>
      </c>
    </row>
    <row r="6" spans="1:2" x14ac:dyDescent="0.35">
      <c r="A6" s="8">
        <v>5</v>
      </c>
      <c r="B6" s="11">
        <v>45011</v>
      </c>
    </row>
    <row r="7" spans="1:2" x14ac:dyDescent="0.35">
      <c r="A7" s="8">
        <v>6</v>
      </c>
      <c r="B7" s="11">
        <v>44994</v>
      </c>
    </row>
    <row r="8" spans="1:2" x14ac:dyDescent="0.35">
      <c r="A8" s="8">
        <v>7</v>
      </c>
      <c r="B8" s="11">
        <v>44136</v>
      </c>
    </row>
    <row r="9" spans="1:2" x14ac:dyDescent="0.35">
      <c r="A9" s="8">
        <v>8</v>
      </c>
      <c r="B9" s="11">
        <v>43795</v>
      </c>
    </row>
    <row r="10" spans="1:2" x14ac:dyDescent="0.35">
      <c r="A10" s="8">
        <v>9</v>
      </c>
      <c r="B10" s="11">
        <v>43775</v>
      </c>
    </row>
    <row r="11" spans="1:2" x14ac:dyDescent="0.35">
      <c r="A11" s="8">
        <v>10</v>
      </c>
      <c r="B11" s="11">
        <v>43829</v>
      </c>
    </row>
    <row r="12" spans="1:2" x14ac:dyDescent="0.35">
      <c r="A12" s="8">
        <v>11</v>
      </c>
      <c r="B12" s="11">
        <v>44177</v>
      </c>
    </row>
    <row r="13" spans="1:2" x14ac:dyDescent="0.35">
      <c r="A13" s="8">
        <v>12</v>
      </c>
      <c r="B13" s="11">
        <v>43919</v>
      </c>
    </row>
    <row r="14" spans="1:2" x14ac:dyDescent="0.35">
      <c r="A14" s="8">
        <v>13</v>
      </c>
      <c r="B14" s="11">
        <v>43790</v>
      </c>
    </row>
    <row r="15" spans="1:2" x14ac:dyDescent="0.35">
      <c r="A15" s="8">
        <v>14</v>
      </c>
      <c r="B15" s="11">
        <v>43786</v>
      </c>
    </row>
    <row r="16" spans="1:2" x14ac:dyDescent="0.35">
      <c r="A16" s="8">
        <v>15</v>
      </c>
      <c r="B16" s="11">
        <v>43834</v>
      </c>
    </row>
    <row r="17" spans="1:2" x14ac:dyDescent="0.35">
      <c r="A17" s="8">
        <v>16</v>
      </c>
      <c r="B17" s="11">
        <v>43909</v>
      </c>
    </row>
    <row r="18" spans="1:2" x14ac:dyDescent="0.35">
      <c r="A18" s="8">
        <v>17</v>
      </c>
      <c r="B18" s="11">
        <v>44172</v>
      </c>
    </row>
    <row r="19" spans="1:2" x14ac:dyDescent="0.35">
      <c r="A19" s="8">
        <v>18</v>
      </c>
      <c r="B19" s="11">
        <v>43801</v>
      </c>
    </row>
    <row r="20" spans="1:2" x14ac:dyDescent="0.35">
      <c r="A20" s="8">
        <v>19</v>
      </c>
      <c r="B20" s="11">
        <v>43769</v>
      </c>
    </row>
    <row r="21" spans="1:2" x14ac:dyDescent="0.35">
      <c r="A21" s="8">
        <v>20</v>
      </c>
      <c r="B21" s="11">
        <v>43766</v>
      </c>
    </row>
    <row r="22" spans="1:2" x14ac:dyDescent="0.35">
      <c r="A22" s="8">
        <v>21</v>
      </c>
      <c r="B22" s="11">
        <v>43803</v>
      </c>
    </row>
    <row r="23" spans="1:2" x14ac:dyDescent="0.35">
      <c r="A23" s="8">
        <v>22</v>
      </c>
      <c r="B23" s="11">
        <v>44186</v>
      </c>
    </row>
    <row r="24" spans="1:2" x14ac:dyDescent="0.35">
      <c r="A24" s="8">
        <v>23</v>
      </c>
      <c r="B24" s="11">
        <v>43751</v>
      </c>
    </row>
    <row r="25" spans="1:2" x14ac:dyDescent="0.35">
      <c r="A25" s="8">
        <v>24</v>
      </c>
      <c r="B25" s="11">
        <v>43761</v>
      </c>
    </row>
    <row r="26" spans="1:2" x14ac:dyDescent="0.35">
      <c r="A26" s="8">
        <v>25</v>
      </c>
      <c r="B26" s="11">
        <v>43741</v>
      </c>
    </row>
    <row r="27" spans="1:2" x14ac:dyDescent="0.35">
      <c r="A27" s="8">
        <v>26</v>
      </c>
      <c r="B27" s="11">
        <v>43811</v>
      </c>
    </row>
    <row r="28" spans="1:2" x14ac:dyDescent="0.35">
      <c r="A28" s="8">
        <v>27</v>
      </c>
      <c r="B28" s="11">
        <v>43741</v>
      </c>
    </row>
    <row r="29" spans="1:2" x14ac:dyDescent="0.35">
      <c r="A29" s="8">
        <v>28</v>
      </c>
      <c r="B29" s="11">
        <v>43745</v>
      </c>
    </row>
    <row r="30" spans="1:2" x14ac:dyDescent="0.35">
      <c r="A30" s="8">
        <v>29</v>
      </c>
      <c r="B30" s="11">
        <v>43748</v>
      </c>
    </row>
    <row r="31" spans="1:2" x14ac:dyDescent="0.35">
      <c r="A31" s="8">
        <v>30</v>
      </c>
      <c r="B31" s="11">
        <v>43824</v>
      </c>
    </row>
    <row r="32" spans="1:2" x14ac:dyDescent="0.35">
      <c r="A32" s="8">
        <v>31</v>
      </c>
      <c r="B32" s="11">
        <v>45112</v>
      </c>
    </row>
    <row r="33" spans="1:2" x14ac:dyDescent="0.35">
      <c r="A33" s="8">
        <v>32</v>
      </c>
      <c r="B33" s="11">
        <v>44160</v>
      </c>
    </row>
    <row r="34" spans="1:2" x14ac:dyDescent="0.35">
      <c r="A34" s="8">
        <v>33</v>
      </c>
      <c r="B34" s="11">
        <v>43754</v>
      </c>
    </row>
    <row r="35" spans="1:2" x14ac:dyDescent="0.35">
      <c r="A35" s="8">
        <v>34</v>
      </c>
      <c r="B35" s="11">
        <v>43752</v>
      </c>
    </row>
    <row r="36" spans="1:2" x14ac:dyDescent="0.35">
      <c r="A36" s="8">
        <v>35</v>
      </c>
      <c r="B36" s="11">
        <v>43836</v>
      </c>
    </row>
    <row r="37" spans="1:2" x14ac:dyDescent="0.35">
      <c r="A37" s="8">
        <v>36</v>
      </c>
      <c r="B37" s="11">
        <v>43817</v>
      </c>
    </row>
    <row r="38" spans="1:2" x14ac:dyDescent="0.35">
      <c r="A38" s="8">
        <v>37</v>
      </c>
      <c r="B38" s="11">
        <v>43762</v>
      </c>
    </row>
    <row r="39" spans="1:2" x14ac:dyDescent="0.35">
      <c r="A39" s="8">
        <v>38</v>
      </c>
      <c r="B39" s="11">
        <v>43740</v>
      </c>
    </row>
    <row r="40" spans="1:2" x14ac:dyDescent="0.35">
      <c r="A40" s="8">
        <v>39</v>
      </c>
      <c r="B40" s="11">
        <v>43755</v>
      </c>
    </row>
    <row r="41" spans="1:2" x14ac:dyDescent="0.35">
      <c r="A41" s="8">
        <v>40</v>
      </c>
      <c r="B41" s="11">
        <v>43850</v>
      </c>
    </row>
    <row r="42" spans="1:2" x14ac:dyDescent="0.35">
      <c r="A42" s="8">
        <v>41</v>
      </c>
      <c r="B42" s="11">
        <v>43858</v>
      </c>
    </row>
    <row r="43" spans="1:2" x14ac:dyDescent="0.35">
      <c r="A43" s="8">
        <v>42</v>
      </c>
      <c r="B43" s="11">
        <v>43906</v>
      </c>
    </row>
    <row r="44" spans="1:2" x14ac:dyDescent="0.35">
      <c r="A44" s="8">
        <v>43</v>
      </c>
      <c r="B44" s="11">
        <v>43901</v>
      </c>
    </row>
    <row r="45" spans="1:2" x14ac:dyDescent="0.35">
      <c r="A45" s="8">
        <v>44</v>
      </c>
      <c r="B45" s="11">
        <v>44213</v>
      </c>
    </row>
    <row r="46" spans="1:2" x14ac:dyDescent="0.35">
      <c r="A46" s="8">
        <v>45</v>
      </c>
      <c r="B46" s="11">
        <v>44529</v>
      </c>
    </row>
    <row r="47" spans="1:2" x14ac:dyDescent="0.35">
      <c r="A47" s="8">
        <v>46</v>
      </c>
      <c r="B47" s="11">
        <v>44713</v>
      </c>
    </row>
    <row r="48" spans="1:2" x14ac:dyDescent="0.35">
      <c r="A48" s="8">
        <v>47</v>
      </c>
      <c r="B48" s="11">
        <v>44203</v>
      </c>
    </row>
  </sheetData>
  <pageMargins left="0.7" right="0.7" top="0.75" bottom="0.75" header="0.3" footer="0.3"/>
  <headerFooter>
    <oddHeader>&amp;R&amp;"Calibri"&amp;14&amp;K71BF44 RESTRICTED&amp;1#_x000D_</oddHeader>
  </headerFooter>
</worksheet>
</file>

<file path=docMetadata/LabelInfo.xml><?xml version="1.0" encoding="utf-8"?>
<clbl:labelList xmlns:clbl="http://schemas.microsoft.com/office/2020/mipLabelMetadata">
  <clbl:label id="{202412c0-1e7d-4ccc-99a7-7c8f0a21f86d}" enabled="1" method="Standard" siteId="{0d993ad3-fa73-421a-b129-1fe5590103f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 Details</vt:lpstr>
      <vt:lpstr>Production Year</vt:lpstr>
      <vt:lpstr>Train 1st Power ON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PATTNAIK Arman</dc:creator>
  <cp:lastModifiedBy>PATTNAIK Arman</cp:lastModifiedBy>
  <dcterms:created xsi:type="dcterms:W3CDTF">2023-11-09T06:52:27Z</dcterms:created>
  <dcterms:modified xsi:type="dcterms:W3CDTF">2025-02-03T15:12:57Z</dcterms:modified>
</cp:coreProperties>
</file>