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aiod\Downloads\Icarus-v3.0\"/>
    </mc:Choice>
  </mc:AlternateContent>
  <xr:revisionPtr revIDLastSave="0" documentId="13_ncr:1_{1D4F04EB-243A-427B-AF28-291EBFD40A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T10" i="1" l="1"/>
  <c r="S10" i="1"/>
  <c r="T9" i="1"/>
  <c r="S9" i="1"/>
  <c r="T11" i="1"/>
  <c r="T8" i="1"/>
  <c r="S8" i="1"/>
  <c r="S11" i="1"/>
  <c r="T6" i="1"/>
  <c r="T7" i="1"/>
  <c r="S7" i="1"/>
  <c r="S6" i="1"/>
  <c r="T5" i="1"/>
  <c r="S5" i="1"/>
</calcChain>
</file>

<file path=xl/sharedStrings.xml><?xml version="1.0" encoding="utf-8"?>
<sst xmlns="http://schemas.openxmlformats.org/spreadsheetml/2006/main" count="18" uniqueCount="18">
  <si>
    <t>Stall Penalty</t>
  </si>
  <si>
    <t>Mutation Rate</t>
  </si>
  <si>
    <t>Crossover Rate</t>
  </si>
  <si>
    <t>Elitism Preservation</t>
  </si>
  <si>
    <t>Penalty Parameter</t>
  </si>
  <si>
    <t>g_max</t>
  </si>
  <si>
    <t>Best Fitnesses</t>
  </si>
  <si>
    <t>p_size</t>
  </si>
  <si>
    <t>Run Time</t>
  </si>
  <si>
    <t>Mean</t>
  </si>
  <si>
    <t>Std. Error</t>
  </si>
  <si>
    <t>12 min</t>
  </si>
  <si>
    <t>32 min</t>
  </si>
  <si>
    <t>60 min</t>
  </si>
  <si>
    <t>140 min</t>
  </si>
  <si>
    <t>252 min</t>
  </si>
  <si>
    <t>96 min</t>
  </si>
  <si>
    <t>192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</si>
</sst>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1"/>
  <sheetViews>
    <sheetView tabSelected="1" zoomScale="106" workbookViewId="0">
      <selection activeCell="J21" sqref="J21"/>
    </sheetView>
  </sheetViews>
  <sheetFormatPr defaultRowHeight="14.25" x14ac:dyDescent="0.45"/>
  <cols>
    <col min="1" max="12" width="7.1328125" customWidth="1"/>
    <col min="13" max="15" width="9.1328125" customWidth="1"/>
    <col min="19" max="19" width="9.06640625" customWidth="1"/>
    <col min="20" max="20" width="10.19921875" bestFit="1" customWidth="1"/>
  </cols>
  <sheetData>
    <row r="2" spans="1:20" x14ac:dyDescent="0.45">
      <c r="A2" s="15" t="s">
        <v>3</v>
      </c>
      <c r="B2" s="16"/>
      <c r="C2" s="16"/>
      <c r="D2" s="16"/>
      <c r="E2" s="17"/>
      <c r="F2" s="15" t="s">
        <v>2</v>
      </c>
      <c r="G2" s="16"/>
      <c r="H2" s="16"/>
      <c r="I2" s="17"/>
      <c r="J2" s="15" t="s">
        <v>1</v>
      </c>
      <c r="K2" s="16"/>
      <c r="L2" s="16"/>
      <c r="M2" s="17"/>
      <c r="N2" s="15" t="s">
        <v>4</v>
      </c>
      <c r="O2" s="16"/>
      <c r="P2" s="16"/>
      <c r="Q2" s="17"/>
      <c r="R2" s="13" t="s">
        <v>0</v>
      </c>
      <c r="S2" s="13"/>
      <c r="T2" s="13"/>
    </row>
    <row r="3" spans="1:20" x14ac:dyDescent="0.45">
      <c r="A3" s="18">
        <v>2</v>
      </c>
      <c r="B3" s="19"/>
      <c r="C3" s="19"/>
      <c r="D3" s="19"/>
      <c r="E3" s="20"/>
      <c r="F3" s="18">
        <v>0.85</v>
      </c>
      <c r="G3" s="19"/>
      <c r="H3" s="19"/>
      <c r="I3" s="20"/>
      <c r="J3" s="18">
        <v>0.15</v>
      </c>
      <c r="K3" s="19"/>
      <c r="L3" s="19"/>
      <c r="M3" s="20"/>
      <c r="N3" s="18">
        <v>0.1</v>
      </c>
      <c r="O3" s="19"/>
      <c r="P3" s="19"/>
      <c r="Q3" s="20"/>
      <c r="R3" s="14">
        <v>0.8</v>
      </c>
      <c r="S3" s="14"/>
      <c r="T3" s="14"/>
    </row>
    <row r="4" spans="1:20" x14ac:dyDescent="0.45">
      <c r="A4" s="3" t="s">
        <v>5</v>
      </c>
      <c r="B4" s="3" t="s">
        <v>7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4" t="s">
        <v>8</v>
      </c>
      <c r="S4" s="4" t="s">
        <v>9</v>
      </c>
      <c r="T4" s="4" t="s">
        <v>10</v>
      </c>
    </row>
    <row r="5" spans="1:20" x14ac:dyDescent="0.45">
      <c r="A5" s="2">
        <v>60</v>
      </c>
      <c r="B5" s="2">
        <v>10</v>
      </c>
      <c r="C5" s="7">
        <v>2.657</v>
      </c>
      <c r="D5" s="1">
        <v>2.4569999999999999</v>
      </c>
      <c r="E5" s="1">
        <v>2.4209999999999998</v>
      </c>
      <c r="F5" s="1">
        <v>2.4249999999999998</v>
      </c>
      <c r="G5" s="1">
        <v>2.335</v>
      </c>
      <c r="H5" s="7">
        <v>2.2799999999999998</v>
      </c>
      <c r="I5" s="1">
        <v>2.347</v>
      </c>
      <c r="J5" s="1">
        <v>2.8380000000000001</v>
      </c>
      <c r="K5" s="1">
        <v>2.6080000000000001</v>
      </c>
      <c r="L5" s="1">
        <v>2.5230000000000001</v>
      </c>
      <c r="M5" s="1">
        <v>2.5840000000000001</v>
      </c>
      <c r="N5" s="1">
        <v>2.6829999999999998</v>
      </c>
      <c r="O5" s="7">
        <v>2.2999999999999998</v>
      </c>
      <c r="P5" s="1">
        <v>2.657</v>
      </c>
      <c r="Q5" s="7">
        <v>2.4500000000000002</v>
      </c>
      <c r="R5" s="2" t="s">
        <v>11</v>
      </c>
      <c r="S5" s="6">
        <f t="shared" ref="S5:S11" si="0">AVERAGE(C5:Q5)</f>
        <v>2.5043333333333333</v>
      </c>
      <c r="T5" s="5">
        <f t="shared" ref="T5:T11" si="1">_xlfn.STDEV.S(C5:Q5)</f>
        <v>0.16284245965554159</v>
      </c>
    </row>
    <row r="6" spans="1:20" x14ac:dyDescent="0.45">
      <c r="A6" s="2">
        <v>80</v>
      </c>
      <c r="B6" s="2">
        <v>20</v>
      </c>
      <c r="C6" s="1">
        <v>2.5289999999999999</v>
      </c>
      <c r="D6" s="1">
        <v>2.609</v>
      </c>
      <c r="E6" s="7">
        <v>2.512</v>
      </c>
      <c r="F6" s="9">
        <v>2.4849999999999999</v>
      </c>
      <c r="G6" s="9">
        <v>2.766</v>
      </c>
      <c r="H6" s="9">
        <v>2.387</v>
      </c>
      <c r="I6" s="9">
        <v>2.657</v>
      </c>
      <c r="J6" s="9">
        <v>2.613</v>
      </c>
      <c r="K6" s="9">
        <v>2.6349999999999998</v>
      </c>
      <c r="L6" s="9">
        <v>2.7050000000000001</v>
      </c>
      <c r="M6" s="9">
        <v>2.6219999999999999</v>
      </c>
      <c r="N6" s="8">
        <v>2.4609999999999999</v>
      </c>
      <c r="O6" s="8">
        <v>2.419</v>
      </c>
      <c r="P6" s="9">
        <v>2.7770000000000001</v>
      </c>
      <c r="Q6" s="9">
        <v>2.6</v>
      </c>
      <c r="R6" s="2" t="s">
        <v>12</v>
      </c>
      <c r="S6" s="6">
        <f t="shared" si="0"/>
        <v>2.5851333333333328</v>
      </c>
      <c r="T6" s="5">
        <f t="shared" si="1"/>
        <v>0.11809915124085156</v>
      </c>
    </row>
    <row r="7" spans="1:20" x14ac:dyDescent="0.45">
      <c r="A7" s="2">
        <v>100</v>
      </c>
      <c r="B7" s="2">
        <v>30</v>
      </c>
      <c r="C7" s="1">
        <v>2.3879999999999999</v>
      </c>
      <c r="D7" s="1">
        <v>2.6659999999999999</v>
      </c>
      <c r="E7" s="1">
        <v>2.6629999999999998</v>
      </c>
      <c r="F7" s="7">
        <v>2.625</v>
      </c>
      <c r="G7" s="7">
        <v>2.8490000000000002</v>
      </c>
      <c r="H7" s="1">
        <v>2.4289999999999998</v>
      </c>
      <c r="I7" s="1">
        <v>2.6579999999999999</v>
      </c>
      <c r="J7" s="1">
        <v>2.5579999999999998</v>
      </c>
      <c r="K7" s="1">
        <v>2.3479999999999999</v>
      </c>
      <c r="L7" s="1">
        <v>2.6059999999999999</v>
      </c>
      <c r="M7" s="8">
        <v>2.62</v>
      </c>
      <c r="N7" s="1">
        <v>2.6080000000000001</v>
      </c>
      <c r="O7" s="1">
        <v>2.4289999999999998</v>
      </c>
      <c r="P7" s="7">
        <v>2.56</v>
      </c>
      <c r="Q7" s="1">
        <v>2.5579999999999998</v>
      </c>
      <c r="R7" s="2" t="s">
        <v>13</v>
      </c>
      <c r="S7" s="6">
        <f t="shared" si="0"/>
        <v>2.5710000000000002</v>
      </c>
      <c r="T7" s="5">
        <f t="shared" si="1"/>
        <v>0.12935499327708344</v>
      </c>
    </row>
    <row r="8" spans="1:20" x14ac:dyDescent="0.45">
      <c r="A8" s="2">
        <v>120</v>
      </c>
      <c r="B8" s="2">
        <v>40</v>
      </c>
      <c r="C8" s="1">
        <v>2.5819999999999999</v>
      </c>
      <c r="D8" s="1">
        <v>2.5819999999999999</v>
      </c>
      <c r="E8" s="1">
        <v>2.839</v>
      </c>
      <c r="F8" s="1">
        <v>2.4369999999999998</v>
      </c>
      <c r="G8" s="1">
        <v>2.5230000000000001</v>
      </c>
      <c r="H8" s="7">
        <v>2.73</v>
      </c>
      <c r="I8" s="1">
        <v>2.7709999999999999</v>
      </c>
      <c r="J8" s="1">
        <v>2.6379999999999999</v>
      </c>
      <c r="K8" s="1">
        <v>2.827</v>
      </c>
      <c r="L8" s="1">
        <v>2.653</v>
      </c>
      <c r="M8" s="1">
        <v>2.5760000000000001</v>
      </c>
      <c r="N8" s="1">
        <v>2.6160000000000001</v>
      </c>
      <c r="O8" s="1">
        <v>2.77</v>
      </c>
      <c r="P8" s="1">
        <v>2.702</v>
      </c>
      <c r="Q8" s="1">
        <v>2.573</v>
      </c>
      <c r="R8" s="2" t="s">
        <v>16</v>
      </c>
      <c r="S8" s="6">
        <f t="shared" si="0"/>
        <v>2.6545999999999998</v>
      </c>
      <c r="T8" s="5">
        <f t="shared" si="1"/>
        <v>0.11598571340594376</v>
      </c>
    </row>
    <row r="9" spans="1:20" x14ac:dyDescent="0.45">
      <c r="A9" s="2">
        <v>140</v>
      </c>
      <c r="B9" s="2">
        <v>50</v>
      </c>
      <c r="C9" s="1">
        <v>2.6150000000000002</v>
      </c>
      <c r="D9" s="7">
        <v>2.4340000000000002</v>
      </c>
      <c r="E9" s="1">
        <v>2.706</v>
      </c>
      <c r="F9" s="1">
        <v>2.706</v>
      </c>
      <c r="G9" s="7">
        <v>2.6</v>
      </c>
      <c r="H9" s="1">
        <v>2.706</v>
      </c>
      <c r="I9" s="7">
        <v>2.7309999999999999</v>
      </c>
      <c r="J9" s="1">
        <v>2.637</v>
      </c>
      <c r="K9" s="7">
        <v>2.706</v>
      </c>
      <c r="L9" s="1">
        <v>2.4279999999999999</v>
      </c>
      <c r="M9" s="1">
        <v>2.706</v>
      </c>
      <c r="N9" s="1">
        <v>2.6419999999999999</v>
      </c>
      <c r="O9" s="7">
        <v>2.81</v>
      </c>
      <c r="P9" s="1">
        <v>2.8420000000000001</v>
      </c>
      <c r="Q9" s="1">
        <v>2.6589999999999998</v>
      </c>
      <c r="R9" s="2" t="s">
        <v>14</v>
      </c>
      <c r="S9" s="6">
        <f t="shared" si="0"/>
        <v>2.6618666666666666</v>
      </c>
      <c r="T9" s="5">
        <f t="shared" si="1"/>
        <v>0.11419648897946948</v>
      </c>
    </row>
    <row r="10" spans="1:20" x14ac:dyDescent="0.45">
      <c r="A10" s="2">
        <v>160</v>
      </c>
      <c r="B10" s="2">
        <v>60</v>
      </c>
      <c r="C10" s="7">
        <v>2.67</v>
      </c>
      <c r="D10" s="1">
        <v>2.5449999999999999</v>
      </c>
      <c r="E10" s="1">
        <v>2.8220000000000001</v>
      </c>
      <c r="F10" s="1">
        <v>2.661</v>
      </c>
      <c r="G10" s="1">
        <v>2.7130000000000001</v>
      </c>
      <c r="H10" s="1">
        <v>2.5350000000000001</v>
      </c>
      <c r="I10" s="1">
        <v>2.5670000000000002</v>
      </c>
      <c r="J10" s="1">
        <v>2.7229999999999999</v>
      </c>
      <c r="K10" s="1">
        <v>2.6040000000000001</v>
      </c>
      <c r="L10" s="7">
        <v>2.67</v>
      </c>
      <c r="M10" s="1">
        <v>2.5030000000000001</v>
      </c>
      <c r="N10" s="1">
        <v>2.6960000000000002</v>
      </c>
      <c r="O10" s="1">
        <v>2.516</v>
      </c>
      <c r="P10" s="7">
        <v>2.67</v>
      </c>
      <c r="Q10" s="8">
        <v>2.58</v>
      </c>
      <c r="R10" s="2" t="s">
        <v>17</v>
      </c>
      <c r="S10" s="6">
        <f t="shared" si="0"/>
        <v>2.6316666666666668</v>
      </c>
      <c r="T10" s="5">
        <f t="shared" si="1"/>
        <v>9.0631645897529811E-2</v>
      </c>
    </row>
    <row r="11" spans="1:20" x14ac:dyDescent="0.45">
      <c r="A11" s="2">
        <v>180</v>
      </c>
      <c r="B11" s="2">
        <v>70</v>
      </c>
      <c r="C11" s="1">
        <v>2.722</v>
      </c>
      <c r="D11" s="1">
        <v>2.5179999999999998</v>
      </c>
      <c r="E11" s="1">
        <v>2.7610000000000001</v>
      </c>
      <c r="F11" s="1">
        <v>2.669</v>
      </c>
      <c r="G11" s="1">
        <v>2.6659999999999999</v>
      </c>
      <c r="H11" s="1">
        <v>2.4969999999999999</v>
      </c>
      <c r="I11" s="1">
        <v>2.7330000000000001</v>
      </c>
      <c r="J11" s="1">
        <v>2.5459999999999998</v>
      </c>
      <c r="K11" s="1">
        <v>2.4969999999999999</v>
      </c>
      <c r="L11" s="1">
        <v>2.7610000000000001</v>
      </c>
      <c r="M11" s="1">
        <v>2.6459999999999999</v>
      </c>
      <c r="N11" s="1">
        <v>2.774</v>
      </c>
      <c r="O11" s="1">
        <v>2.3620000000000001</v>
      </c>
      <c r="P11" s="1">
        <v>2.8079999999999998</v>
      </c>
      <c r="Q11" s="1">
        <v>2.7610000000000001</v>
      </c>
      <c r="R11" s="2" t="s">
        <v>15</v>
      </c>
      <c r="S11" s="6">
        <f t="shared" si="0"/>
        <v>2.6480666666666668</v>
      </c>
      <c r="T11" s="5">
        <f t="shared" si="1"/>
        <v>0.13308293153769446</v>
      </c>
    </row>
  </sheetData>
  <mergeCells count="11">
    <mergeCell ref="C4:Q4"/>
    <mergeCell ref="R2:T2"/>
    <mergeCell ref="R3:T3"/>
    <mergeCell ref="N2:Q2"/>
    <mergeCell ref="N3:Q3"/>
    <mergeCell ref="J2:M2"/>
    <mergeCell ref="J3:M3"/>
    <mergeCell ref="F2:I2"/>
    <mergeCell ref="F3:I3"/>
    <mergeCell ref="A2:E2"/>
    <mergeCell ref="A3:E3"/>
  </mergeCells>
  <pageMargins left="0.7" right="0.7" top="0.75" bottom="0.75" header="0.3" footer="0.3"/>
  <pageSetup paperSize="9" orientation="portrait" r:id="rId1"/>
  <ignoredErrors>
    <ignoredError sqref="S5:T5 S6:S10 T6:T10 S11:T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Dias</dc:creator>
  <cp:lastModifiedBy>Caio Dias</cp:lastModifiedBy>
  <dcterms:created xsi:type="dcterms:W3CDTF">2015-06-05T18:19:34Z</dcterms:created>
  <dcterms:modified xsi:type="dcterms:W3CDTF">2025-08-31T03:22:00Z</dcterms:modified>
</cp:coreProperties>
</file>