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vmlDrawing1.vml" ContentType="application/vnd.openxmlformats-officedocument.vmlDrawing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3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C39" authorId="0">
      <text>
        <r>
          <rPr>
            <sz val="10"/>
            <rFont val="Arial"/>
            <family val="2"/>
          </rPr>
          <t xml:space="preserve">Constante de “mola”</t>
        </r>
      </text>
    </comment>
    <comment ref="D39" authorId="0">
      <text>
        <r>
          <rPr>
            <sz val="10"/>
            <rFont val="Arial"/>
            <family val="2"/>
          </rPr>
          <t xml:space="preserve">Lambda = desvio em relacao ao ângulo</t>
        </r>
      </text>
    </comment>
    <comment ref="E39" authorId="0">
      <text>
        <r>
          <rPr>
            <sz val="10"/>
            <rFont val="Arial"/>
            <family val="2"/>
          </rPr>
          <t xml:space="preserve">Multiplicidade</t>
        </r>
      </text>
    </comment>
  </commentList>
</comments>
</file>

<file path=xl/sharedStrings.xml><?xml version="1.0" encoding="utf-8"?>
<sst xmlns="http://schemas.openxmlformats.org/spreadsheetml/2006/main" count="8" uniqueCount="6">
  <si>
    <t xml:space="preserve">ângulo</t>
  </si>
  <si>
    <t xml:space="preserve">all</t>
  </si>
  <si>
    <t xml:space="preserve">Vd</t>
  </si>
  <si>
    <t xml:space="preserve">lambda</t>
  </si>
  <si>
    <t xml:space="preserve">n</t>
  </si>
  <si>
    <t xml:space="preserve">#c3-c3-c3-c3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</si>
</sst>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Sheet1!$A$2:$A$38</c:f>
              <c:strCache>
                <c:ptCount val="3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</c:strCache>
            </c:strRef>
          </c:cat>
          <c:val>
            <c:numRef>
              <c:f>Sheet1!$B$2:$B$38</c:f>
              <c:numCache>
                <c:formatCode>General</c:formatCode>
                <c:ptCount val="37"/>
                <c:pt idx="0">
                  <c:v>0.36</c:v>
                </c:pt>
                <c:pt idx="1">
                  <c:v>0.335884572681199</c:v>
                </c:pt>
                <c:pt idx="2">
                  <c:v>0.27</c:v>
                </c:pt>
                <c:pt idx="3">
                  <c:v>0.18</c:v>
                </c:pt>
                <c:pt idx="4">
                  <c:v>0.09</c:v>
                </c:pt>
                <c:pt idx="5">
                  <c:v>0.024115427318801</c:v>
                </c:pt>
                <c:pt idx="6">
                  <c:v>0</c:v>
                </c:pt>
                <c:pt idx="7">
                  <c:v>0.024115427318801</c:v>
                </c:pt>
                <c:pt idx="8">
                  <c:v>0.0899999999999999</c:v>
                </c:pt>
                <c:pt idx="9">
                  <c:v>0.18</c:v>
                </c:pt>
                <c:pt idx="10">
                  <c:v>0.27</c:v>
                </c:pt>
                <c:pt idx="11">
                  <c:v>0.335884572681199</c:v>
                </c:pt>
                <c:pt idx="12">
                  <c:v>0.36</c:v>
                </c:pt>
                <c:pt idx="13">
                  <c:v>0.335884572681199</c:v>
                </c:pt>
                <c:pt idx="14">
                  <c:v>0.27</c:v>
                </c:pt>
                <c:pt idx="15">
                  <c:v>0.18</c:v>
                </c:pt>
                <c:pt idx="16">
                  <c:v>0.0900000000000001</c:v>
                </c:pt>
                <c:pt idx="17">
                  <c:v>0.024115427318801</c:v>
                </c:pt>
                <c:pt idx="18">
                  <c:v>0</c:v>
                </c:pt>
                <c:pt idx="19">
                  <c:v>0.0241154273188011</c:v>
                </c:pt>
                <c:pt idx="20">
                  <c:v>0.09</c:v>
                </c:pt>
                <c:pt idx="21">
                  <c:v>0.18</c:v>
                </c:pt>
                <c:pt idx="22">
                  <c:v>0.27</c:v>
                </c:pt>
                <c:pt idx="23">
                  <c:v>0.335884572681199</c:v>
                </c:pt>
                <c:pt idx="24">
                  <c:v>0.36</c:v>
                </c:pt>
                <c:pt idx="25">
                  <c:v>0.335884572681199</c:v>
                </c:pt>
                <c:pt idx="26">
                  <c:v>0.27</c:v>
                </c:pt>
                <c:pt idx="27">
                  <c:v>0.18</c:v>
                </c:pt>
                <c:pt idx="28">
                  <c:v>0.0900000000000002</c:v>
                </c:pt>
                <c:pt idx="29">
                  <c:v>0.0241154273188011</c:v>
                </c:pt>
                <c:pt idx="30">
                  <c:v>0</c:v>
                </c:pt>
                <c:pt idx="31">
                  <c:v>0.0241154273188009</c:v>
                </c:pt>
                <c:pt idx="32">
                  <c:v>0.0899999999999997</c:v>
                </c:pt>
                <c:pt idx="33">
                  <c:v>0.18</c:v>
                </c:pt>
                <c:pt idx="34">
                  <c:v>0.27</c:v>
                </c:pt>
                <c:pt idx="35">
                  <c:v>0.335884572681199</c:v>
                </c:pt>
                <c:pt idx="36">
                  <c:v>0.36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Sheet1!$A$2:$A$38</c:f>
              <c:strCache>
                <c:ptCount val="3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</c:strCache>
            </c:strRef>
          </c:cat>
          <c:val>
            <c:numRef>
              <c:f>Sheet1!$C$2:$C$38</c:f>
              <c:numCache>
                <c:formatCode>General</c:formatCode>
                <c:ptCount val="37"/>
                <c:pt idx="0">
                  <c:v>0</c:v>
                </c:pt>
                <c:pt idx="1">
                  <c:v>0.0150768448035229</c:v>
                </c:pt>
                <c:pt idx="2">
                  <c:v>0.0584888892202555</c:v>
                </c:pt>
                <c:pt idx="3">
                  <c:v>0.125</c:v>
                </c:pt>
                <c:pt idx="4">
                  <c:v>0.206587955583267</c:v>
                </c:pt>
                <c:pt idx="5">
                  <c:v>0.293412044416733</c:v>
                </c:pt>
                <c:pt idx="6">
                  <c:v>0.375</c:v>
                </c:pt>
                <c:pt idx="7">
                  <c:v>0.441511110779744</c:v>
                </c:pt>
                <c:pt idx="8">
                  <c:v>0.484923155196477</c:v>
                </c:pt>
                <c:pt idx="9">
                  <c:v>0.5</c:v>
                </c:pt>
                <c:pt idx="10">
                  <c:v>0.484923155196477</c:v>
                </c:pt>
                <c:pt idx="11">
                  <c:v>0.441511110779745</c:v>
                </c:pt>
                <c:pt idx="12">
                  <c:v>0.375</c:v>
                </c:pt>
                <c:pt idx="13">
                  <c:v>0.293412044416733</c:v>
                </c:pt>
                <c:pt idx="14">
                  <c:v>0.206587955583268</c:v>
                </c:pt>
                <c:pt idx="15">
                  <c:v>0.125</c:v>
                </c:pt>
                <c:pt idx="16">
                  <c:v>0.0584888892202554</c:v>
                </c:pt>
                <c:pt idx="17">
                  <c:v>0.0150768448035229</c:v>
                </c:pt>
                <c:pt idx="18">
                  <c:v>0</c:v>
                </c:pt>
                <c:pt idx="19">
                  <c:v>0.0150768448035228</c:v>
                </c:pt>
                <c:pt idx="20">
                  <c:v>0.0584888892202553</c:v>
                </c:pt>
                <c:pt idx="21">
                  <c:v>0.125</c:v>
                </c:pt>
                <c:pt idx="22">
                  <c:v>0.206587955583267</c:v>
                </c:pt>
                <c:pt idx="23">
                  <c:v>0.293412044416732</c:v>
                </c:pt>
                <c:pt idx="24">
                  <c:v>0.375</c:v>
                </c:pt>
                <c:pt idx="25">
                  <c:v>0.441511110779745</c:v>
                </c:pt>
                <c:pt idx="26">
                  <c:v>0.484923155196477</c:v>
                </c:pt>
                <c:pt idx="27">
                  <c:v>0.5</c:v>
                </c:pt>
                <c:pt idx="28">
                  <c:v>0.484923155196477</c:v>
                </c:pt>
                <c:pt idx="29">
                  <c:v>0.441511110779744</c:v>
                </c:pt>
                <c:pt idx="30">
                  <c:v>0.375</c:v>
                </c:pt>
                <c:pt idx="31">
                  <c:v>0.293412044416733</c:v>
                </c:pt>
                <c:pt idx="32">
                  <c:v>0.206587955583268</c:v>
                </c:pt>
                <c:pt idx="33">
                  <c:v>0.125</c:v>
                </c:pt>
                <c:pt idx="34">
                  <c:v>0.0584888892202555</c:v>
                </c:pt>
                <c:pt idx="35">
                  <c:v>0.0150768448035229</c:v>
                </c:pt>
                <c:pt idx="36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Sheet1!$A$2:$A$38</c:f>
              <c:strCache>
                <c:ptCount val="3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</c:strCache>
            </c:strRef>
          </c:cat>
          <c:val>
            <c:numRef>
              <c:f>Sheet1!$D$2:$D$38</c:f>
              <c:numCache>
                <c:formatCode>General</c:formatCode>
                <c:ptCount val="37"/>
                <c:pt idx="0">
                  <c:v>0</c:v>
                </c:pt>
                <c:pt idx="1">
                  <c:v>0.0030384493975584</c:v>
                </c:pt>
                <c:pt idx="2">
                  <c:v>0.0120614758428183</c:v>
                </c:pt>
                <c:pt idx="3">
                  <c:v>0.0267949192431123</c:v>
                </c:pt>
                <c:pt idx="4">
                  <c:v>0.0467911113762044</c:v>
                </c:pt>
                <c:pt idx="5">
                  <c:v>0.0714424780626921</c:v>
                </c:pt>
                <c:pt idx="6">
                  <c:v>0.1</c:v>
                </c:pt>
                <c:pt idx="7">
                  <c:v>0.131595971334866</c:v>
                </c:pt>
                <c:pt idx="8">
                  <c:v>0.165270364466614</c:v>
                </c:pt>
                <c:pt idx="9">
                  <c:v>0.2</c:v>
                </c:pt>
                <c:pt idx="10">
                  <c:v>0.234729635533386</c:v>
                </c:pt>
                <c:pt idx="11">
                  <c:v>0.268404028665134</c:v>
                </c:pt>
                <c:pt idx="12">
                  <c:v>0.3</c:v>
                </c:pt>
                <c:pt idx="13">
                  <c:v>0.328557521937308</c:v>
                </c:pt>
                <c:pt idx="14">
                  <c:v>0.353208888623796</c:v>
                </c:pt>
                <c:pt idx="15">
                  <c:v>0.373205080756888</c:v>
                </c:pt>
                <c:pt idx="16">
                  <c:v>0.387938524157182</c:v>
                </c:pt>
                <c:pt idx="17">
                  <c:v>0.396961550602442</c:v>
                </c:pt>
                <c:pt idx="18">
                  <c:v>0.4</c:v>
                </c:pt>
                <c:pt idx="19">
                  <c:v>0.396961550602442</c:v>
                </c:pt>
                <c:pt idx="20">
                  <c:v>0.387938524157182</c:v>
                </c:pt>
                <c:pt idx="21">
                  <c:v>0.373205080756888</c:v>
                </c:pt>
                <c:pt idx="22">
                  <c:v>0.353208888623796</c:v>
                </c:pt>
                <c:pt idx="23">
                  <c:v>0.328557521937308</c:v>
                </c:pt>
                <c:pt idx="24">
                  <c:v>0.3</c:v>
                </c:pt>
                <c:pt idx="25">
                  <c:v>0.268404028665134</c:v>
                </c:pt>
                <c:pt idx="26">
                  <c:v>0.234729635533386</c:v>
                </c:pt>
                <c:pt idx="27">
                  <c:v>0.2</c:v>
                </c:pt>
                <c:pt idx="28">
                  <c:v>0.165270364466614</c:v>
                </c:pt>
                <c:pt idx="29">
                  <c:v>0.131595971334866</c:v>
                </c:pt>
                <c:pt idx="30">
                  <c:v>0.1</c:v>
                </c:pt>
                <c:pt idx="31">
                  <c:v>0.0714424780626921</c:v>
                </c:pt>
                <c:pt idx="32">
                  <c:v>0.0467911113762044</c:v>
                </c:pt>
                <c:pt idx="33">
                  <c:v>0.0267949192431123</c:v>
                </c:pt>
                <c:pt idx="34">
                  <c:v>0.0120614758428183</c:v>
                </c:pt>
                <c:pt idx="35">
                  <c:v>0.0030384493975584</c:v>
                </c:pt>
                <c:pt idx="36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all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Sheet1!$A$2:$A$38</c:f>
              <c:strCache>
                <c:ptCount val="3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</c:strCache>
            </c:strRef>
          </c:cat>
          <c:val>
            <c:numRef>
              <c:f>Sheet1!$E$2:$E$38</c:f>
              <c:numCache>
                <c:formatCode>General</c:formatCode>
                <c:ptCount val="37"/>
                <c:pt idx="0">
                  <c:v>0.36</c:v>
                </c:pt>
                <c:pt idx="1">
                  <c:v>0.35399986688228</c:v>
                </c:pt>
                <c:pt idx="2">
                  <c:v>0.340550365063074</c:v>
                </c:pt>
                <c:pt idx="3">
                  <c:v>0.331794919243112</c:v>
                </c:pt>
                <c:pt idx="4">
                  <c:v>0.343379066959472</c:v>
                </c:pt>
                <c:pt idx="5">
                  <c:v>0.388969949798226</c:v>
                </c:pt>
                <c:pt idx="6">
                  <c:v>0.475</c:v>
                </c:pt>
                <c:pt idx="7">
                  <c:v>0.597222509433412</c:v>
                </c:pt>
                <c:pt idx="8">
                  <c:v>0.740193519663091</c:v>
                </c:pt>
                <c:pt idx="9">
                  <c:v>0.88</c:v>
                </c:pt>
                <c:pt idx="10">
                  <c:v>0.989652790729863</c:v>
                </c:pt>
                <c:pt idx="11">
                  <c:v>1.04579971212608</c:v>
                </c:pt>
                <c:pt idx="12">
                  <c:v>1.035</c:v>
                </c:pt>
                <c:pt idx="13">
                  <c:v>0.95785413903524</c:v>
                </c:pt>
                <c:pt idx="14">
                  <c:v>0.829796844207063</c:v>
                </c:pt>
                <c:pt idx="15">
                  <c:v>0.678205080756888</c:v>
                </c:pt>
                <c:pt idx="16">
                  <c:v>0.536427413377437</c:v>
                </c:pt>
                <c:pt idx="17">
                  <c:v>0.436153822724766</c:v>
                </c:pt>
                <c:pt idx="18">
                  <c:v>0.4</c:v>
                </c:pt>
                <c:pt idx="19">
                  <c:v>0.436153822724766</c:v>
                </c:pt>
                <c:pt idx="20">
                  <c:v>0.536427413377437</c:v>
                </c:pt>
                <c:pt idx="21">
                  <c:v>0.678205080756888</c:v>
                </c:pt>
                <c:pt idx="22">
                  <c:v>0.829796844207063</c:v>
                </c:pt>
                <c:pt idx="23">
                  <c:v>0.957854139035239</c:v>
                </c:pt>
                <c:pt idx="24">
                  <c:v>1.035</c:v>
                </c:pt>
                <c:pt idx="25">
                  <c:v>1.04579971212608</c:v>
                </c:pt>
                <c:pt idx="26">
                  <c:v>0.989652790729863</c:v>
                </c:pt>
                <c:pt idx="27">
                  <c:v>0.88</c:v>
                </c:pt>
                <c:pt idx="28">
                  <c:v>0.740193519663091</c:v>
                </c:pt>
                <c:pt idx="29">
                  <c:v>0.597222509433412</c:v>
                </c:pt>
                <c:pt idx="30">
                  <c:v>0.475</c:v>
                </c:pt>
                <c:pt idx="31">
                  <c:v>0.388969949798226</c:v>
                </c:pt>
                <c:pt idx="32">
                  <c:v>0.343379066959472</c:v>
                </c:pt>
                <c:pt idx="33">
                  <c:v>0.331794919243112</c:v>
                </c:pt>
                <c:pt idx="34">
                  <c:v>0.340550365063074</c:v>
                </c:pt>
                <c:pt idx="35">
                  <c:v>0.35399986688228</c:v>
                </c:pt>
                <c:pt idx="36">
                  <c:v>0.36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55834944"/>
        <c:axId val="58691477"/>
      </c:lineChart>
      <c:catAx>
        <c:axId val="55834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8691477"/>
        <c:crosses val="autoZero"/>
        <c:auto val="1"/>
        <c:lblAlgn val="ctr"/>
        <c:lblOffset val="100"/>
      </c:catAx>
      <c:valAx>
        <c:axId val="5869147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583494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36360</xdr:colOff>
      <xdr:row>0</xdr:row>
      <xdr:rowOff>36000</xdr:rowOff>
    </xdr:from>
    <xdr:to>
      <xdr:col>12</xdr:col>
      <xdr:colOff>106200</xdr:colOff>
      <xdr:row>20</xdr:row>
      <xdr:rowOff>24480</xdr:rowOff>
    </xdr:to>
    <xdr:graphicFrame>
      <xdr:nvGraphicFramePr>
        <xdr:cNvPr id="0" name=""/>
        <xdr:cNvGraphicFramePr/>
      </xdr:nvGraphicFramePr>
      <xdr:xfrm>
        <a:off x="4100040" y="360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39" activeCellId="0" sqref="C39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0</v>
      </c>
      <c r="B1" s="0" t="n">
        <v>1</v>
      </c>
      <c r="C1" s="0" t="n">
        <v>2</v>
      </c>
      <c r="D1" s="0" t="n">
        <v>3</v>
      </c>
      <c r="E1" s="0" t="s">
        <v>1</v>
      </c>
    </row>
    <row r="2" customFormat="false" ht="12.8" hidden="false" customHeight="false" outlineLevel="0" collapsed="false">
      <c r="A2" s="0" t="n">
        <v>0</v>
      </c>
      <c r="B2" s="1" t="n">
        <f aca="false">$C$40*(1+COS($E$40*RADIANS($A2)-RADIANS($D$40)))</f>
        <v>0.36</v>
      </c>
      <c r="C2" s="1" t="n">
        <f aca="false">$C$41*(1+COS($E$41*RADIANS($A2)-RADIANS($D$41)))</f>
        <v>0</v>
      </c>
      <c r="D2" s="1" t="n">
        <f aca="false">$C$42*(1+COS($E$42*RADIANS($A2)-RADIANS($D$42)))</f>
        <v>0</v>
      </c>
      <c r="E2" s="1" t="n">
        <f aca="false">SUM(B2:D2)</f>
        <v>0.36</v>
      </c>
    </row>
    <row r="3" customFormat="false" ht="12.8" hidden="false" customHeight="false" outlineLevel="0" collapsed="false">
      <c r="A3" s="0" t="n">
        <f aca="false">A2+10</f>
        <v>10</v>
      </c>
      <c r="B3" s="1" t="n">
        <f aca="false">$C$40*(1+COS($E$40*RADIANS($A3)-RADIANS($D$40)))</f>
        <v>0.335884572681199</v>
      </c>
      <c r="C3" s="1" t="n">
        <f aca="false">$C$41*(1+COS($E$41*RADIANS($A3)-RADIANS($D$41)))</f>
        <v>0.0150768448035229</v>
      </c>
      <c r="D3" s="1" t="n">
        <f aca="false">$C$42*(1+COS($E$42*RADIANS($A3)-RADIANS($D$42)))</f>
        <v>0.0030384493975584</v>
      </c>
      <c r="E3" s="1" t="n">
        <f aca="false">SUM(B3:D3)</f>
        <v>0.35399986688228</v>
      </c>
    </row>
    <row r="4" customFormat="false" ht="12.8" hidden="false" customHeight="false" outlineLevel="0" collapsed="false">
      <c r="A4" s="0" t="n">
        <f aca="false">A3+10</f>
        <v>20</v>
      </c>
      <c r="B4" s="1" t="n">
        <f aca="false">$C$40*(1+COS($E$40*RADIANS($A4)-RADIANS($D$40)))</f>
        <v>0.27</v>
      </c>
      <c r="C4" s="1" t="n">
        <f aca="false">$C$41*(1+COS($E$41*RADIANS($A4)-RADIANS($D$41)))</f>
        <v>0.0584888892202555</v>
      </c>
      <c r="D4" s="1" t="n">
        <f aca="false">$C$42*(1+COS($E$42*RADIANS($A4)-RADIANS($D$42)))</f>
        <v>0.0120614758428183</v>
      </c>
      <c r="E4" s="1" t="n">
        <f aca="false">SUM(B4:D4)</f>
        <v>0.340550365063074</v>
      </c>
    </row>
    <row r="5" customFormat="false" ht="12.8" hidden="false" customHeight="false" outlineLevel="0" collapsed="false">
      <c r="A5" s="0" t="n">
        <f aca="false">A4+10</f>
        <v>30</v>
      </c>
      <c r="B5" s="1" t="n">
        <f aca="false">$C$40*(1+COS($E$40*RADIANS($A5)-RADIANS($D$40)))</f>
        <v>0.18</v>
      </c>
      <c r="C5" s="1" t="n">
        <f aca="false">$C$41*(1+COS($E$41*RADIANS($A5)-RADIANS($D$41)))</f>
        <v>0.125</v>
      </c>
      <c r="D5" s="1" t="n">
        <f aca="false">$C$42*(1+COS($E$42*RADIANS($A5)-RADIANS($D$42)))</f>
        <v>0.0267949192431123</v>
      </c>
      <c r="E5" s="1" t="n">
        <f aca="false">SUM(B5:D5)</f>
        <v>0.331794919243112</v>
      </c>
    </row>
    <row r="6" customFormat="false" ht="12.8" hidden="false" customHeight="false" outlineLevel="0" collapsed="false">
      <c r="A6" s="0" t="n">
        <f aca="false">A5+10</f>
        <v>40</v>
      </c>
      <c r="B6" s="1" t="n">
        <f aca="false">$C$40*(1+COS($E$40*RADIANS($A6)-RADIANS($D$40)))</f>
        <v>0.09</v>
      </c>
      <c r="C6" s="1" t="n">
        <f aca="false">$C$41*(1+COS($E$41*RADIANS($A6)-RADIANS($D$41)))</f>
        <v>0.206587955583267</v>
      </c>
      <c r="D6" s="1" t="n">
        <f aca="false">$C$42*(1+COS($E$42*RADIANS($A6)-RADIANS($D$42)))</f>
        <v>0.0467911113762044</v>
      </c>
      <c r="E6" s="1" t="n">
        <f aca="false">SUM(B6:D6)</f>
        <v>0.343379066959472</v>
      </c>
    </row>
    <row r="7" customFormat="false" ht="12.8" hidden="false" customHeight="false" outlineLevel="0" collapsed="false">
      <c r="A7" s="0" t="n">
        <f aca="false">A6+10</f>
        <v>50</v>
      </c>
      <c r="B7" s="1" t="n">
        <f aca="false">$C$40*(1+COS($E$40*RADIANS($A7)-RADIANS($D$40)))</f>
        <v>0.024115427318801</v>
      </c>
      <c r="C7" s="1" t="n">
        <f aca="false">$C$41*(1+COS($E$41*RADIANS($A7)-RADIANS($D$41)))</f>
        <v>0.293412044416733</v>
      </c>
      <c r="D7" s="1" t="n">
        <f aca="false">$C$42*(1+COS($E$42*RADIANS($A7)-RADIANS($D$42)))</f>
        <v>0.0714424780626921</v>
      </c>
      <c r="E7" s="1" t="n">
        <f aca="false">SUM(B7:D7)</f>
        <v>0.388969949798226</v>
      </c>
    </row>
    <row r="8" customFormat="false" ht="12.8" hidden="false" customHeight="false" outlineLevel="0" collapsed="false">
      <c r="A8" s="0" t="n">
        <f aca="false">A7+10</f>
        <v>60</v>
      </c>
      <c r="B8" s="1" t="n">
        <f aca="false">$C$40*(1+COS($E$40*RADIANS($A8)-RADIANS($D$40)))</f>
        <v>0</v>
      </c>
      <c r="C8" s="1" t="n">
        <f aca="false">$C$41*(1+COS($E$41*RADIANS($A8)-RADIANS($D$41)))</f>
        <v>0.375</v>
      </c>
      <c r="D8" s="1" t="n">
        <f aca="false">$C$42*(1+COS($E$42*RADIANS($A8)-RADIANS($D$42)))</f>
        <v>0.1</v>
      </c>
      <c r="E8" s="1" t="n">
        <f aca="false">SUM(B8:D8)</f>
        <v>0.475</v>
      </c>
    </row>
    <row r="9" customFormat="false" ht="12.8" hidden="false" customHeight="false" outlineLevel="0" collapsed="false">
      <c r="A9" s="0" t="n">
        <f aca="false">A8+10</f>
        <v>70</v>
      </c>
      <c r="B9" s="1" t="n">
        <f aca="false">$C$40*(1+COS($E$40*RADIANS($A9)-RADIANS($D$40)))</f>
        <v>0.024115427318801</v>
      </c>
      <c r="C9" s="1" t="n">
        <f aca="false">$C$41*(1+COS($E$41*RADIANS($A9)-RADIANS($D$41)))</f>
        <v>0.441511110779744</v>
      </c>
      <c r="D9" s="1" t="n">
        <f aca="false">$C$42*(1+COS($E$42*RADIANS($A9)-RADIANS($D$42)))</f>
        <v>0.131595971334866</v>
      </c>
      <c r="E9" s="1" t="n">
        <f aca="false">SUM(B9:D9)</f>
        <v>0.597222509433412</v>
      </c>
    </row>
    <row r="10" customFormat="false" ht="12.8" hidden="false" customHeight="false" outlineLevel="0" collapsed="false">
      <c r="A10" s="0" t="n">
        <f aca="false">A9+10</f>
        <v>80</v>
      </c>
      <c r="B10" s="1" t="n">
        <f aca="false">$C$40*(1+COS($E$40*RADIANS($A10)-RADIANS($D$40)))</f>
        <v>0.0899999999999999</v>
      </c>
      <c r="C10" s="1" t="n">
        <f aca="false">$C$41*(1+COS($E$41*RADIANS($A10)-RADIANS($D$41)))</f>
        <v>0.484923155196477</v>
      </c>
      <c r="D10" s="1" t="n">
        <f aca="false">$C$42*(1+COS($E$42*RADIANS($A10)-RADIANS($D$42)))</f>
        <v>0.165270364466614</v>
      </c>
      <c r="E10" s="1" t="n">
        <f aca="false">SUM(B10:D10)</f>
        <v>0.740193519663091</v>
      </c>
    </row>
    <row r="11" customFormat="false" ht="12.8" hidden="false" customHeight="false" outlineLevel="0" collapsed="false">
      <c r="A11" s="0" t="n">
        <f aca="false">A10+10</f>
        <v>90</v>
      </c>
      <c r="B11" s="1" t="n">
        <f aca="false">$C$40*(1+COS($E$40*RADIANS($A11)-RADIANS($D$40)))</f>
        <v>0.18</v>
      </c>
      <c r="C11" s="1" t="n">
        <f aca="false">$C$41*(1+COS($E$41*RADIANS($A11)-RADIANS($D$41)))</f>
        <v>0.5</v>
      </c>
      <c r="D11" s="1" t="n">
        <f aca="false">$C$42*(1+COS($E$42*RADIANS($A11)-RADIANS($D$42)))</f>
        <v>0.2</v>
      </c>
      <c r="E11" s="1" t="n">
        <f aca="false">SUM(B11:D11)</f>
        <v>0.88</v>
      </c>
    </row>
    <row r="12" customFormat="false" ht="12.8" hidden="false" customHeight="false" outlineLevel="0" collapsed="false">
      <c r="A12" s="0" t="n">
        <f aca="false">A11+10</f>
        <v>100</v>
      </c>
      <c r="B12" s="1" t="n">
        <f aca="false">$C$40*(1+COS($E$40*RADIANS($A12)-RADIANS($D$40)))</f>
        <v>0.27</v>
      </c>
      <c r="C12" s="1" t="n">
        <f aca="false">$C$41*(1+COS($E$41*RADIANS($A12)-RADIANS($D$41)))</f>
        <v>0.484923155196477</v>
      </c>
      <c r="D12" s="1" t="n">
        <f aca="false">$C$42*(1+COS($E$42*RADIANS($A12)-RADIANS($D$42)))</f>
        <v>0.234729635533386</v>
      </c>
      <c r="E12" s="1" t="n">
        <f aca="false">SUM(B12:D12)</f>
        <v>0.989652790729863</v>
      </c>
    </row>
    <row r="13" customFormat="false" ht="12.8" hidden="false" customHeight="false" outlineLevel="0" collapsed="false">
      <c r="A13" s="0" t="n">
        <f aca="false">A12+10</f>
        <v>110</v>
      </c>
      <c r="B13" s="1" t="n">
        <f aca="false">$C$40*(1+COS($E$40*RADIANS($A13)-RADIANS($D$40)))</f>
        <v>0.335884572681199</v>
      </c>
      <c r="C13" s="1" t="n">
        <f aca="false">$C$41*(1+COS($E$41*RADIANS($A13)-RADIANS($D$41)))</f>
        <v>0.441511110779745</v>
      </c>
      <c r="D13" s="1" t="n">
        <f aca="false">$C$42*(1+COS($E$42*RADIANS($A13)-RADIANS($D$42)))</f>
        <v>0.268404028665134</v>
      </c>
      <c r="E13" s="1" t="n">
        <f aca="false">SUM(B13:D13)</f>
        <v>1.04579971212608</v>
      </c>
    </row>
    <row r="14" customFormat="false" ht="12.8" hidden="false" customHeight="false" outlineLevel="0" collapsed="false">
      <c r="A14" s="0" t="n">
        <f aca="false">A13+10</f>
        <v>120</v>
      </c>
      <c r="B14" s="1" t="n">
        <f aca="false">$C$40*(1+COS($E$40*RADIANS($A14)-RADIANS($D$40)))</f>
        <v>0.36</v>
      </c>
      <c r="C14" s="1" t="n">
        <f aca="false">$C$41*(1+COS($E$41*RADIANS($A14)-RADIANS($D$41)))</f>
        <v>0.375</v>
      </c>
      <c r="D14" s="1" t="n">
        <f aca="false">$C$42*(1+COS($E$42*RADIANS($A14)-RADIANS($D$42)))</f>
        <v>0.3</v>
      </c>
      <c r="E14" s="1" t="n">
        <f aca="false">SUM(B14:D14)</f>
        <v>1.035</v>
      </c>
    </row>
    <row r="15" customFormat="false" ht="12.8" hidden="false" customHeight="false" outlineLevel="0" collapsed="false">
      <c r="A15" s="0" t="n">
        <f aca="false">A14+10</f>
        <v>130</v>
      </c>
      <c r="B15" s="1" t="n">
        <f aca="false">$C$40*(1+COS($E$40*RADIANS($A15)-RADIANS($D$40)))</f>
        <v>0.335884572681199</v>
      </c>
      <c r="C15" s="1" t="n">
        <f aca="false">$C$41*(1+COS($E$41*RADIANS($A15)-RADIANS($D$41)))</f>
        <v>0.293412044416733</v>
      </c>
      <c r="D15" s="1" t="n">
        <f aca="false">$C$42*(1+COS($E$42*RADIANS($A15)-RADIANS($D$42)))</f>
        <v>0.328557521937308</v>
      </c>
      <c r="E15" s="1" t="n">
        <f aca="false">SUM(B15:D15)</f>
        <v>0.95785413903524</v>
      </c>
    </row>
    <row r="16" customFormat="false" ht="12.8" hidden="false" customHeight="false" outlineLevel="0" collapsed="false">
      <c r="A16" s="0" t="n">
        <f aca="false">A15+10</f>
        <v>140</v>
      </c>
      <c r="B16" s="1" t="n">
        <f aca="false">$C$40*(1+COS($E$40*RADIANS($A16)-RADIANS($D$40)))</f>
        <v>0.27</v>
      </c>
      <c r="C16" s="1" t="n">
        <f aca="false">$C$41*(1+COS($E$41*RADIANS($A16)-RADIANS($D$41)))</f>
        <v>0.206587955583268</v>
      </c>
      <c r="D16" s="1" t="n">
        <f aca="false">$C$42*(1+COS($E$42*RADIANS($A16)-RADIANS($D$42)))</f>
        <v>0.353208888623796</v>
      </c>
      <c r="E16" s="1" t="n">
        <f aca="false">SUM(B16:D16)</f>
        <v>0.829796844207063</v>
      </c>
    </row>
    <row r="17" customFormat="false" ht="12.8" hidden="false" customHeight="false" outlineLevel="0" collapsed="false">
      <c r="A17" s="0" t="n">
        <f aca="false">A16+10</f>
        <v>150</v>
      </c>
      <c r="B17" s="1" t="n">
        <f aca="false">$C$40*(1+COS($E$40*RADIANS($A17)-RADIANS($D$40)))</f>
        <v>0.18</v>
      </c>
      <c r="C17" s="1" t="n">
        <f aca="false">$C$41*(1+COS($E$41*RADIANS($A17)-RADIANS($D$41)))</f>
        <v>0.125</v>
      </c>
      <c r="D17" s="1" t="n">
        <f aca="false">$C$42*(1+COS($E$42*RADIANS($A17)-RADIANS($D$42)))</f>
        <v>0.373205080756888</v>
      </c>
      <c r="E17" s="1" t="n">
        <f aca="false">SUM(B17:D17)</f>
        <v>0.678205080756888</v>
      </c>
    </row>
    <row r="18" customFormat="false" ht="12.8" hidden="false" customHeight="false" outlineLevel="0" collapsed="false">
      <c r="A18" s="0" t="n">
        <f aca="false">A17+10</f>
        <v>160</v>
      </c>
      <c r="B18" s="1" t="n">
        <f aca="false">$C$40*(1+COS($E$40*RADIANS($A18)-RADIANS($D$40)))</f>
        <v>0.0900000000000001</v>
      </c>
      <c r="C18" s="1" t="n">
        <f aca="false">$C$41*(1+COS($E$41*RADIANS($A18)-RADIANS($D$41)))</f>
        <v>0.0584888892202554</v>
      </c>
      <c r="D18" s="1" t="n">
        <f aca="false">$C$42*(1+COS($E$42*RADIANS($A18)-RADIANS($D$42)))</f>
        <v>0.387938524157182</v>
      </c>
      <c r="E18" s="1" t="n">
        <f aca="false">SUM(B18:D18)</f>
        <v>0.536427413377437</v>
      </c>
    </row>
    <row r="19" customFormat="false" ht="12.8" hidden="false" customHeight="false" outlineLevel="0" collapsed="false">
      <c r="A19" s="0" t="n">
        <f aca="false">A18+10</f>
        <v>170</v>
      </c>
      <c r="B19" s="1" t="n">
        <f aca="false">$C$40*(1+COS($E$40*RADIANS($A19)-RADIANS($D$40)))</f>
        <v>0.024115427318801</v>
      </c>
      <c r="C19" s="1" t="n">
        <f aca="false">$C$41*(1+COS($E$41*RADIANS($A19)-RADIANS($D$41)))</f>
        <v>0.0150768448035229</v>
      </c>
      <c r="D19" s="1" t="n">
        <f aca="false">$C$42*(1+COS($E$42*RADIANS($A19)-RADIANS($D$42)))</f>
        <v>0.396961550602442</v>
      </c>
      <c r="E19" s="1" t="n">
        <f aca="false">SUM(B19:D19)</f>
        <v>0.436153822724766</v>
      </c>
    </row>
    <row r="20" customFormat="false" ht="12.8" hidden="false" customHeight="false" outlineLevel="0" collapsed="false">
      <c r="A20" s="0" t="n">
        <f aca="false">A19+10</f>
        <v>180</v>
      </c>
      <c r="B20" s="1" t="n">
        <f aca="false">$C$40*(1+COS($E$40*RADIANS($A20)-RADIANS($D$40)))</f>
        <v>0</v>
      </c>
      <c r="C20" s="1" t="n">
        <f aca="false">$C$41*(1+COS($E$41*RADIANS($A20)-RADIANS($D$41)))</f>
        <v>0</v>
      </c>
      <c r="D20" s="1" t="n">
        <f aca="false">$C$42*(1+COS($E$42*RADIANS($A20)-RADIANS($D$42)))</f>
        <v>0.4</v>
      </c>
      <c r="E20" s="1" t="n">
        <f aca="false">SUM(B20:D20)</f>
        <v>0.4</v>
      </c>
    </row>
    <row r="21" customFormat="false" ht="12.8" hidden="false" customHeight="false" outlineLevel="0" collapsed="false">
      <c r="A21" s="0" t="n">
        <f aca="false">A20+10</f>
        <v>190</v>
      </c>
      <c r="B21" s="1" t="n">
        <f aca="false">$C$40*(1+COS($E$40*RADIANS($A21)-RADIANS($D$40)))</f>
        <v>0.0241154273188011</v>
      </c>
      <c r="C21" s="1" t="n">
        <f aca="false">$C$41*(1+COS($E$41*RADIANS($A21)-RADIANS($D$41)))</f>
        <v>0.0150768448035228</v>
      </c>
      <c r="D21" s="1" t="n">
        <f aca="false">$C$42*(1+COS($E$42*RADIANS($A21)-RADIANS($D$42)))</f>
        <v>0.396961550602442</v>
      </c>
      <c r="E21" s="1" t="n">
        <f aca="false">SUM(B21:D21)</f>
        <v>0.436153822724766</v>
      </c>
    </row>
    <row r="22" customFormat="false" ht="12.8" hidden="false" customHeight="false" outlineLevel="0" collapsed="false">
      <c r="A22" s="0" t="n">
        <f aca="false">A21+10</f>
        <v>200</v>
      </c>
      <c r="B22" s="1" t="n">
        <f aca="false">$C$40*(1+COS($E$40*RADIANS($A22)-RADIANS($D$40)))</f>
        <v>0.09</v>
      </c>
      <c r="C22" s="1" t="n">
        <f aca="false">$C$41*(1+COS($E$41*RADIANS($A22)-RADIANS($D$41)))</f>
        <v>0.0584888892202553</v>
      </c>
      <c r="D22" s="1" t="n">
        <f aca="false">$C$42*(1+COS($E$42*RADIANS($A22)-RADIANS($D$42)))</f>
        <v>0.387938524157182</v>
      </c>
      <c r="E22" s="1" t="n">
        <f aca="false">SUM(B22:D22)</f>
        <v>0.536427413377437</v>
      </c>
    </row>
    <row r="23" customFormat="false" ht="12.8" hidden="false" customHeight="false" outlineLevel="0" collapsed="false">
      <c r="A23" s="0" t="n">
        <f aca="false">A22+10</f>
        <v>210</v>
      </c>
      <c r="B23" s="1" t="n">
        <f aca="false">$C$40*(1+COS($E$40*RADIANS($A23)-RADIANS($D$40)))</f>
        <v>0.18</v>
      </c>
      <c r="C23" s="1" t="n">
        <f aca="false">$C$41*(1+COS($E$41*RADIANS($A23)-RADIANS($D$41)))</f>
        <v>0.125</v>
      </c>
      <c r="D23" s="1" t="n">
        <f aca="false">$C$42*(1+COS($E$42*RADIANS($A23)-RADIANS($D$42)))</f>
        <v>0.373205080756888</v>
      </c>
      <c r="E23" s="1" t="n">
        <f aca="false">SUM(B23:D23)</f>
        <v>0.678205080756888</v>
      </c>
    </row>
    <row r="24" customFormat="false" ht="12.8" hidden="false" customHeight="false" outlineLevel="0" collapsed="false">
      <c r="A24" s="0" t="n">
        <f aca="false">A23+10</f>
        <v>220</v>
      </c>
      <c r="B24" s="1" t="n">
        <f aca="false">$C$40*(1+COS($E$40*RADIANS($A24)-RADIANS($D$40)))</f>
        <v>0.27</v>
      </c>
      <c r="C24" s="1" t="n">
        <f aca="false">$C$41*(1+COS($E$41*RADIANS($A24)-RADIANS($D$41)))</f>
        <v>0.206587955583267</v>
      </c>
      <c r="D24" s="1" t="n">
        <f aca="false">$C$42*(1+COS($E$42*RADIANS($A24)-RADIANS($D$42)))</f>
        <v>0.353208888623796</v>
      </c>
      <c r="E24" s="1" t="n">
        <f aca="false">SUM(B24:D24)</f>
        <v>0.829796844207063</v>
      </c>
    </row>
    <row r="25" customFormat="false" ht="12.8" hidden="false" customHeight="false" outlineLevel="0" collapsed="false">
      <c r="A25" s="0" t="n">
        <f aca="false">A24+10</f>
        <v>230</v>
      </c>
      <c r="B25" s="1" t="n">
        <f aca="false">$C$40*(1+COS($E$40*RADIANS($A25)-RADIANS($D$40)))</f>
        <v>0.335884572681199</v>
      </c>
      <c r="C25" s="1" t="n">
        <f aca="false">$C$41*(1+COS($E$41*RADIANS($A25)-RADIANS($D$41)))</f>
        <v>0.293412044416732</v>
      </c>
      <c r="D25" s="1" t="n">
        <f aca="false">$C$42*(1+COS($E$42*RADIANS($A25)-RADIANS($D$42)))</f>
        <v>0.328557521937308</v>
      </c>
      <c r="E25" s="1" t="n">
        <f aca="false">SUM(B25:D25)</f>
        <v>0.957854139035239</v>
      </c>
    </row>
    <row r="26" customFormat="false" ht="12.8" hidden="false" customHeight="false" outlineLevel="0" collapsed="false">
      <c r="A26" s="0" t="n">
        <f aca="false">A25+10</f>
        <v>240</v>
      </c>
      <c r="B26" s="1" t="n">
        <f aca="false">$C$40*(1+COS($E$40*RADIANS($A26)-RADIANS($D$40)))</f>
        <v>0.36</v>
      </c>
      <c r="C26" s="1" t="n">
        <f aca="false">$C$41*(1+COS($E$41*RADIANS($A26)-RADIANS($D$41)))</f>
        <v>0.375</v>
      </c>
      <c r="D26" s="1" t="n">
        <f aca="false">$C$42*(1+COS($E$42*RADIANS($A26)-RADIANS($D$42)))</f>
        <v>0.3</v>
      </c>
      <c r="E26" s="1" t="n">
        <f aca="false">SUM(B26:D26)</f>
        <v>1.035</v>
      </c>
    </row>
    <row r="27" customFormat="false" ht="12.8" hidden="false" customHeight="false" outlineLevel="0" collapsed="false">
      <c r="A27" s="0" t="n">
        <f aca="false">A26+10</f>
        <v>250</v>
      </c>
      <c r="B27" s="1" t="n">
        <f aca="false">$C$40*(1+COS($E$40*RADIANS($A27)-RADIANS($D$40)))</f>
        <v>0.335884572681199</v>
      </c>
      <c r="C27" s="1" t="n">
        <f aca="false">$C$41*(1+COS($E$41*RADIANS($A27)-RADIANS($D$41)))</f>
        <v>0.441511110779745</v>
      </c>
      <c r="D27" s="1" t="n">
        <f aca="false">$C$42*(1+COS($E$42*RADIANS($A27)-RADIANS($D$42)))</f>
        <v>0.268404028665134</v>
      </c>
      <c r="E27" s="1" t="n">
        <f aca="false">SUM(B27:D27)</f>
        <v>1.04579971212608</v>
      </c>
    </row>
    <row r="28" customFormat="false" ht="12.8" hidden="false" customHeight="false" outlineLevel="0" collapsed="false">
      <c r="A28" s="0" t="n">
        <f aca="false">A27+10</f>
        <v>260</v>
      </c>
      <c r="B28" s="1" t="n">
        <f aca="false">$C$40*(1+COS($E$40*RADIANS($A28)-RADIANS($D$40)))</f>
        <v>0.27</v>
      </c>
      <c r="C28" s="1" t="n">
        <f aca="false">$C$41*(1+COS($E$41*RADIANS($A28)-RADIANS($D$41)))</f>
        <v>0.484923155196477</v>
      </c>
      <c r="D28" s="1" t="n">
        <f aca="false">$C$42*(1+COS($E$42*RADIANS($A28)-RADIANS($D$42)))</f>
        <v>0.234729635533386</v>
      </c>
      <c r="E28" s="1" t="n">
        <f aca="false">SUM(B28:D28)</f>
        <v>0.989652790729863</v>
      </c>
    </row>
    <row r="29" customFormat="false" ht="12.8" hidden="false" customHeight="false" outlineLevel="0" collapsed="false">
      <c r="A29" s="0" t="n">
        <f aca="false">A28+10</f>
        <v>270</v>
      </c>
      <c r="B29" s="1" t="n">
        <f aca="false">$C$40*(1+COS($E$40*RADIANS($A29)-RADIANS($D$40)))</f>
        <v>0.18</v>
      </c>
      <c r="C29" s="1" t="n">
        <f aca="false">$C$41*(1+COS($E$41*RADIANS($A29)-RADIANS($D$41)))</f>
        <v>0.5</v>
      </c>
      <c r="D29" s="1" t="n">
        <f aca="false">$C$42*(1+COS($E$42*RADIANS($A29)-RADIANS($D$42)))</f>
        <v>0.2</v>
      </c>
      <c r="E29" s="1" t="n">
        <f aca="false">SUM(B29:D29)</f>
        <v>0.88</v>
      </c>
    </row>
    <row r="30" customFormat="false" ht="12.8" hidden="false" customHeight="false" outlineLevel="0" collapsed="false">
      <c r="A30" s="0" t="n">
        <f aca="false">A29+10</f>
        <v>280</v>
      </c>
      <c r="B30" s="1" t="n">
        <f aca="false">$C$40*(1+COS($E$40*RADIANS($A30)-RADIANS($D$40)))</f>
        <v>0.0900000000000002</v>
      </c>
      <c r="C30" s="1" t="n">
        <f aca="false">$C$41*(1+COS($E$41*RADIANS($A30)-RADIANS($D$41)))</f>
        <v>0.484923155196477</v>
      </c>
      <c r="D30" s="1" t="n">
        <f aca="false">$C$42*(1+COS($E$42*RADIANS($A30)-RADIANS($D$42)))</f>
        <v>0.165270364466614</v>
      </c>
      <c r="E30" s="1" t="n">
        <f aca="false">SUM(B30:D30)</f>
        <v>0.740193519663091</v>
      </c>
    </row>
    <row r="31" customFormat="false" ht="12.8" hidden="false" customHeight="false" outlineLevel="0" collapsed="false">
      <c r="A31" s="0" t="n">
        <f aca="false">A30+10</f>
        <v>290</v>
      </c>
      <c r="B31" s="1" t="n">
        <f aca="false">$C$40*(1+COS($E$40*RADIANS($A31)-RADIANS($D$40)))</f>
        <v>0.0241154273188011</v>
      </c>
      <c r="C31" s="1" t="n">
        <f aca="false">$C$41*(1+COS($E$41*RADIANS($A31)-RADIANS($D$41)))</f>
        <v>0.441511110779744</v>
      </c>
      <c r="D31" s="1" t="n">
        <f aca="false">$C$42*(1+COS($E$42*RADIANS($A31)-RADIANS($D$42)))</f>
        <v>0.131595971334866</v>
      </c>
      <c r="E31" s="1" t="n">
        <f aca="false">SUM(B31:D31)</f>
        <v>0.597222509433412</v>
      </c>
    </row>
    <row r="32" customFormat="false" ht="12.8" hidden="false" customHeight="false" outlineLevel="0" collapsed="false">
      <c r="A32" s="0" t="n">
        <f aca="false">A31+10</f>
        <v>300</v>
      </c>
      <c r="B32" s="1" t="n">
        <f aca="false">$C$40*(1+COS($E$40*RADIANS($A32)-RADIANS($D$40)))</f>
        <v>0</v>
      </c>
      <c r="C32" s="1" t="n">
        <f aca="false">$C$41*(1+COS($E$41*RADIANS($A32)-RADIANS($D$41)))</f>
        <v>0.375</v>
      </c>
      <c r="D32" s="1" t="n">
        <f aca="false">$C$42*(1+COS($E$42*RADIANS($A32)-RADIANS($D$42)))</f>
        <v>0.1</v>
      </c>
      <c r="E32" s="1" t="n">
        <f aca="false">SUM(B32:D32)</f>
        <v>0.475</v>
      </c>
    </row>
    <row r="33" customFormat="false" ht="12.8" hidden="false" customHeight="false" outlineLevel="0" collapsed="false">
      <c r="A33" s="0" t="n">
        <f aca="false">A32+10</f>
        <v>310</v>
      </c>
      <c r="B33" s="1" t="n">
        <f aca="false">$C$40*(1+COS($E$40*RADIANS($A33)-RADIANS($D$40)))</f>
        <v>0.0241154273188009</v>
      </c>
      <c r="C33" s="1" t="n">
        <f aca="false">$C$41*(1+COS($E$41*RADIANS($A33)-RADIANS($D$41)))</f>
        <v>0.293412044416733</v>
      </c>
      <c r="D33" s="1" t="n">
        <f aca="false">$C$42*(1+COS($E$42*RADIANS($A33)-RADIANS($D$42)))</f>
        <v>0.0714424780626921</v>
      </c>
      <c r="E33" s="1" t="n">
        <f aca="false">SUM(B33:D33)</f>
        <v>0.388969949798226</v>
      </c>
    </row>
    <row r="34" customFormat="false" ht="12.8" hidden="false" customHeight="false" outlineLevel="0" collapsed="false">
      <c r="A34" s="0" t="n">
        <f aca="false">A33+10</f>
        <v>320</v>
      </c>
      <c r="B34" s="1" t="n">
        <f aca="false">$C$40*(1+COS($E$40*RADIANS($A34)-RADIANS($D$40)))</f>
        <v>0.0899999999999997</v>
      </c>
      <c r="C34" s="1" t="n">
        <f aca="false">$C$41*(1+COS($E$41*RADIANS($A34)-RADIANS($D$41)))</f>
        <v>0.206587955583268</v>
      </c>
      <c r="D34" s="1" t="n">
        <f aca="false">$C$42*(1+COS($E$42*RADIANS($A34)-RADIANS($D$42)))</f>
        <v>0.0467911113762044</v>
      </c>
      <c r="E34" s="1" t="n">
        <f aca="false">SUM(B34:D34)</f>
        <v>0.343379066959472</v>
      </c>
    </row>
    <row r="35" customFormat="false" ht="12.8" hidden="false" customHeight="false" outlineLevel="0" collapsed="false">
      <c r="A35" s="0" t="n">
        <f aca="false">A34+10</f>
        <v>330</v>
      </c>
      <c r="B35" s="1" t="n">
        <f aca="false">$C$40*(1+COS($E$40*RADIANS($A35)-RADIANS($D$40)))</f>
        <v>0.18</v>
      </c>
      <c r="C35" s="1" t="n">
        <f aca="false">$C$41*(1+COS($E$41*RADIANS($A35)-RADIANS($D$41)))</f>
        <v>0.125</v>
      </c>
      <c r="D35" s="1" t="n">
        <f aca="false">$C$42*(1+COS($E$42*RADIANS($A35)-RADIANS($D$42)))</f>
        <v>0.0267949192431123</v>
      </c>
      <c r="E35" s="1" t="n">
        <f aca="false">SUM(B35:D35)</f>
        <v>0.331794919243112</v>
      </c>
    </row>
    <row r="36" customFormat="false" ht="12.8" hidden="false" customHeight="false" outlineLevel="0" collapsed="false">
      <c r="A36" s="0" t="n">
        <f aca="false">A35+10</f>
        <v>340</v>
      </c>
      <c r="B36" s="1" t="n">
        <f aca="false">$C$40*(1+COS($E$40*RADIANS($A36)-RADIANS($D$40)))</f>
        <v>0.27</v>
      </c>
      <c r="C36" s="1" t="n">
        <f aca="false">$C$41*(1+COS($E$41*RADIANS($A36)-RADIANS($D$41)))</f>
        <v>0.0584888892202555</v>
      </c>
      <c r="D36" s="1" t="n">
        <f aca="false">$C$42*(1+COS($E$42*RADIANS($A36)-RADIANS($D$42)))</f>
        <v>0.0120614758428183</v>
      </c>
      <c r="E36" s="1" t="n">
        <f aca="false">SUM(B36:D36)</f>
        <v>0.340550365063074</v>
      </c>
    </row>
    <row r="37" customFormat="false" ht="12.8" hidden="false" customHeight="false" outlineLevel="0" collapsed="false">
      <c r="A37" s="0" t="n">
        <f aca="false">A36+10</f>
        <v>350</v>
      </c>
      <c r="B37" s="1" t="n">
        <f aca="false">$C$40*(1+COS($E$40*RADIANS($A37)-RADIANS($D$40)))</f>
        <v>0.335884572681199</v>
      </c>
      <c r="C37" s="1" t="n">
        <f aca="false">$C$41*(1+COS($E$41*RADIANS($A37)-RADIANS($D$41)))</f>
        <v>0.0150768448035229</v>
      </c>
      <c r="D37" s="1" t="n">
        <f aca="false">$C$42*(1+COS($E$42*RADIANS($A37)-RADIANS($D$42)))</f>
        <v>0.0030384493975584</v>
      </c>
      <c r="E37" s="1" t="n">
        <f aca="false">SUM(B37:D37)</f>
        <v>0.35399986688228</v>
      </c>
    </row>
    <row r="38" customFormat="false" ht="12.8" hidden="false" customHeight="false" outlineLevel="0" collapsed="false">
      <c r="A38" s="0" t="n">
        <f aca="false">A37+10</f>
        <v>360</v>
      </c>
      <c r="B38" s="1" t="n">
        <f aca="false">$C$40*(1+COS($E$40*RADIANS($A38)-RADIANS($D$40)))</f>
        <v>0.36</v>
      </c>
      <c r="C38" s="1" t="n">
        <f aca="false">$C$41*(1+COS($E$41*RADIANS($A38)-RADIANS($D$41)))</f>
        <v>0</v>
      </c>
      <c r="D38" s="1" t="n">
        <f aca="false">$C$42*(1+COS($E$42*RADIANS($A38)-RADIANS($D$42)))</f>
        <v>0</v>
      </c>
      <c r="E38" s="1" t="n">
        <f aca="false">SUM(B38:D38)</f>
        <v>0.36</v>
      </c>
    </row>
    <row r="39" customFormat="false" ht="12.8" hidden="false" customHeight="false" outlineLevel="0" collapsed="false">
      <c r="C39" s="0" t="s">
        <v>2</v>
      </c>
      <c r="D39" s="0" t="s">
        <v>3</v>
      </c>
      <c r="E39" s="0" t="s">
        <v>4</v>
      </c>
    </row>
    <row r="40" customFormat="false" ht="12.8" hidden="false" customHeight="false" outlineLevel="0" collapsed="false">
      <c r="A40" s="0" t="s">
        <v>5</v>
      </c>
      <c r="B40" s="0" t="n">
        <v>1</v>
      </c>
      <c r="C40" s="0" t="n">
        <v>0.18</v>
      </c>
      <c r="D40" s="0" t="n">
        <v>0</v>
      </c>
      <c r="E40" s="0" t="n">
        <v>-3</v>
      </c>
    </row>
    <row r="41" customFormat="false" ht="12.8" hidden="false" customHeight="false" outlineLevel="0" collapsed="false">
      <c r="A41" s="0" t="s">
        <v>5</v>
      </c>
      <c r="B41" s="0" t="n">
        <v>1</v>
      </c>
      <c r="C41" s="0" t="n">
        <v>0.25</v>
      </c>
      <c r="D41" s="0" t="n">
        <v>180</v>
      </c>
      <c r="E41" s="0" t="n">
        <v>-2</v>
      </c>
    </row>
    <row r="42" customFormat="false" ht="12.8" hidden="false" customHeight="false" outlineLevel="0" collapsed="false">
      <c r="A42" s="0" t="s">
        <v>5</v>
      </c>
      <c r="B42" s="0" t="n">
        <v>1</v>
      </c>
      <c r="C42" s="0" t="n">
        <v>0.2</v>
      </c>
      <c r="D42" s="0" t="n">
        <v>180</v>
      </c>
      <c r="E42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2019-12-12T12:44:09Z</dcterms:created>
  <dc:creator/>
  <dc:description/>
  <dc:language>pt-BR</dc:language>
  <cp:lastModifiedBy/>
  <dcterms:modified xsi:type="dcterms:W3CDTF">2019-12-12T13:08:13Z</dcterms:modified>
  <cp:revision>3</cp:revision>
  <dc:subject/>
  <dc:title/>
</cp:coreProperties>
</file>