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53" documentId="11_92485C45C1F39E42E268565A893E8C18510380CC" xr6:coauthVersionLast="47" xr6:coauthVersionMax="47" xr10:uidLastSave="{37D462E7-4CE9-4E08-B4EC-B0EA4E94BA33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</calcChain>
</file>

<file path=xl/sharedStrings.xml><?xml version="1.0" encoding="utf-8"?>
<sst xmlns="http://schemas.openxmlformats.org/spreadsheetml/2006/main" count="262" uniqueCount="31">
  <si>
    <t>Tipo de Gasto</t>
  </si>
  <si>
    <t>Detalhamento</t>
  </si>
  <si>
    <t>Valor R$</t>
  </si>
  <si>
    <t>Fonte</t>
  </si>
  <si>
    <t>Data</t>
  </si>
  <si>
    <t>Mês</t>
  </si>
  <si>
    <t>Ano</t>
  </si>
  <si>
    <t>Moradia</t>
  </si>
  <si>
    <t>Prestação /Aluguel de imóvel</t>
  </si>
  <si>
    <t>Banco do Brasil</t>
  </si>
  <si>
    <t>Alimentação</t>
  </si>
  <si>
    <t>Supermercado</t>
  </si>
  <si>
    <t>Educação</t>
  </si>
  <si>
    <t>Outros cursos</t>
  </si>
  <si>
    <t>Nubank</t>
  </si>
  <si>
    <t>Saúde</t>
  </si>
  <si>
    <t>Plano de saúde</t>
  </si>
  <si>
    <t>Pessoais</t>
  </si>
  <si>
    <t xml:space="preserve">Presentes </t>
  </si>
  <si>
    <t>Transporte</t>
  </si>
  <si>
    <t>Ônibus / Metrô</t>
  </si>
  <si>
    <t>Decoração da casa</t>
  </si>
  <si>
    <t>Refeição fora de casa</t>
  </si>
  <si>
    <t>Pet</t>
  </si>
  <si>
    <t xml:space="preserve">Ração </t>
  </si>
  <si>
    <t>Dentista</t>
  </si>
  <si>
    <t>Vestuário / Calçados / Acessórios</t>
  </si>
  <si>
    <t>Lazer</t>
  </si>
  <si>
    <t xml:space="preserve">Viagens </t>
  </si>
  <si>
    <t>Cinema / Teatro / Shows</t>
  </si>
  <si>
    <t>Taxi/Uber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</si>
</sst>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rgb="FF8EA9DB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5" fontId="2" fillId="0" borderId="3" xfId="0" applyNumberFormat="1" applyFont="1" applyBorder="1" applyAlignment="1">
      <alignment horizontal="center" wrapText="1"/>
    </xf>
  </cellXfs>
  <cellStyles count="2">
    <cellStyle name="Moeda" xfId="1" builtinId="4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20" formatCode="dd/mmm/yy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numFmt numFmtId="20" formatCode="dd/mmm/yy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/>
        <top style="thin">
          <color theme="4" tint="0.39994506668294322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border>
        <top style="thin">
          <color rgb="FF8EA9DB"/>
        </top>
      </border>
    </dxf>
    <dxf>
      <border>
        <bottom style="thin">
          <color rgb="FF8EA9DB"/>
        </bottom>
      </border>
    </dxf>
    <dxf>
      <border diagonalUp="0" diagonalDown="0">
        <left style="thick">
          <color rgb="FF8EA9DB"/>
        </left>
        <right style="thick">
          <color rgb="FF8EA9DB"/>
        </right>
        <top style="thick">
          <color rgb="FF8EA9DB"/>
        </top>
        <bottom style="thick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24C57C-87ED-4931-A714-DE345EC94929}" name="DESPESAS" displayName="DESPESAS" ref="A1:G86" totalsRowShown="0" headerRowDxfId="10" headerRowBorderDxfId="8" tableBorderDxfId="9" totalsRowBorderDxfId="7">
  <autoFilter ref="A1:G86" xr:uid="{1E24C57C-87ED-4931-A714-DE345EC94929}"/>
  <tableColumns count="7">
    <tableColumn id="17" xr3:uid="{2178BD59-AD55-4B4C-B8C9-D9E823CD6FFC}" name="Tipo de Gasto" dataDxfId="6"/>
    <tableColumn id="2" xr3:uid="{75926833-EDC6-4F26-A26B-A640F80DDB03}" name="Detalhamento" dataDxfId="5"/>
    <tableColumn id="7" xr3:uid="{B12420B4-D02A-47A8-91DA-06DE3BEA1F40}" name="Valor R$" dataDxfId="4" dataCellStyle="Moeda"/>
    <tableColumn id="16" xr3:uid="{4B578296-AA8D-48D3-8E88-560E588AD2F2}" name="Fonte" dataDxfId="3" dataCellStyle="Moeda"/>
    <tableColumn id="13" xr3:uid="{A8EFD006-F9CA-4D69-9AAE-CED575A22561}" name="Data" dataDxfId="2"/>
    <tableColumn id="14" xr3:uid="{B48D4EE5-2D3E-42E1-9A2F-25B5BE83A530}" name="Mês" dataDxfId="1">
      <calculatedColumnFormula>TEXT(DESPESAS[[#This Row],[Data]],"mmmm")</calculatedColumnFormula>
    </tableColumn>
    <tableColumn id="15" xr3:uid="{8F733C09-091F-4838-A14C-86731135465F}" name="Ano" dataDxfId="0">
      <calculatedColumnFormula>YEAR(DESPESAS[[#This Row],[Data]])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workbookViewId="0">
      <selection activeCell="H15" sqref="H15"/>
    </sheetView>
  </sheetViews>
  <sheetFormatPr defaultRowHeight="15"/>
  <cols>
    <col min="1" max="1" width="14.140625" customWidth="1"/>
    <col min="2" max="2" width="14.85546875" customWidth="1"/>
    <col min="3" max="3" width="12.42578125" bestFit="1" customWidth="1"/>
    <col min="4" max="4" width="13.7109375" customWidth="1"/>
    <col min="5" max="5" width="9.7109375" bestFit="1" customWidth="1"/>
    <col min="6" max="6" width="9.85546875" bestFit="1" customWidth="1"/>
  </cols>
  <sheetData>
    <row r="1" spans="1:7" ht="15.75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1" t="s">
        <v>7</v>
      </c>
      <c r="B2" s="1" t="s">
        <v>8</v>
      </c>
      <c r="C2" s="2">
        <v>2500</v>
      </c>
      <c r="D2" s="3" t="s">
        <v>9</v>
      </c>
      <c r="E2" s="4">
        <v>43467</v>
      </c>
      <c r="F2" s="9" t="str">
        <f>TEXT(DESPESAS[[#This Row],[Data]],"mmmm")</f>
        <v>janeiro</v>
      </c>
      <c r="G2" s="5">
        <f>YEAR(DESPESAS[[#This Row],[Data]])</f>
        <v>2019</v>
      </c>
    </row>
    <row r="3" spans="1:7">
      <c r="A3" s="1" t="s">
        <v>10</v>
      </c>
      <c r="B3" s="1" t="s">
        <v>11</v>
      </c>
      <c r="C3" s="2">
        <v>1200</v>
      </c>
      <c r="D3" s="3" t="s">
        <v>9</v>
      </c>
      <c r="E3" s="4">
        <v>43467</v>
      </c>
      <c r="F3" s="9" t="str">
        <f>TEXT(DESPESAS[[#This Row],[Data]],"mmmm")</f>
        <v>janeiro</v>
      </c>
      <c r="G3" s="5">
        <f>YEAR(DESPESAS[[#This Row],[Data]])</f>
        <v>2019</v>
      </c>
    </row>
    <row r="4" spans="1:7">
      <c r="A4" s="1" t="s">
        <v>12</v>
      </c>
      <c r="B4" s="1" t="s">
        <v>13</v>
      </c>
      <c r="C4" s="2">
        <v>100</v>
      </c>
      <c r="D4" s="3" t="s">
        <v>14</v>
      </c>
      <c r="E4" s="4">
        <v>43467</v>
      </c>
      <c r="F4" s="9" t="str">
        <f>TEXT(DESPESAS[[#This Row],[Data]],"mmmm")</f>
        <v>janeiro</v>
      </c>
      <c r="G4" s="5">
        <f>YEAR(DESPESAS[[#This Row],[Data]])</f>
        <v>2019</v>
      </c>
    </row>
    <row r="5" spans="1:7">
      <c r="A5" s="1" t="s">
        <v>15</v>
      </c>
      <c r="B5" s="1" t="s">
        <v>16</v>
      </c>
      <c r="C5" s="2">
        <v>1000</v>
      </c>
      <c r="D5" s="3" t="s">
        <v>9</v>
      </c>
      <c r="E5" s="4">
        <v>43468</v>
      </c>
      <c r="F5" s="9" t="str">
        <f>TEXT(DESPESAS[[#This Row],[Data]],"mmmm")</f>
        <v>janeiro</v>
      </c>
      <c r="G5" s="5">
        <f>YEAR(DESPESAS[[#This Row],[Data]])</f>
        <v>2019</v>
      </c>
    </row>
    <row r="6" spans="1:7">
      <c r="A6" s="1" t="s">
        <v>17</v>
      </c>
      <c r="B6" s="1" t="s">
        <v>18</v>
      </c>
      <c r="C6" s="2">
        <v>1200</v>
      </c>
      <c r="D6" s="3" t="s">
        <v>14</v>
      </c>
      <c r="E6" s="4">
        <v>43475</v>
      </c>
      <c r="F6" s="9" t="str">
        <f>TEXT(DESPESAS[[#This Row],[Data]],"mmmm")</f>
        <v>janeiro</v>
      </c>
      <c r="G6" s="5">
        <f>YEAR(DESPESAS[[#This Row],[Data]])</f>
        <v>2019</v>
      </c>
    </row>
    <row r="7" spans="1:7">
      <c r="A7" s="1" t="s">
        <v>19</v>
      </c>
      <c r="B7" s="1" t="s">
        <v>20</v>
      </c>
      <c r="C7" s="2">
        <v>800</v>
      </c>
      <c r="D7" s="3" t="s">
        <v>9</v>
      </c>
      <c r="E7" s="4">
        <v>43468</v>
      </c>
      <c r="F7" s="9" t="str">
        <f>TEXT(DESPESAS[[#This Row],[Data]],"mmmm")</f>
        <v>janeiro</v>
      </c>
      <c r="G7" s="5">
        <f>YEAR(DESPESAS[[#This Row],[Data]])</f>
        <v>2019</v>
      </c>
    </row>
    <row r="8" spans="1:7">
      <c r="A8" s="1" t="s">
        <v>7</v>
      </c>
      <c r="B8" s="1" t="s">
        <v>8</v>
      </c>
      <c r="C8" s="2">
        <v>2500</v>
      </c>
      <c r="D8" s="3" t="s">
        <v>9</v>
      </c>
      <c r="E8" s="4">
        <v>43498</v>
      </c>
      <c r="F8" s="9" t="str">
        <f>TEXT(DESPESAS[[#This Row],[Data]],"mmmm")</f>
        <v>fevereiro</v>
      </c>
      <c r="G8" s="5">
        <f>YEAR(DESPESAS[[#This Row],[Data]])</f>
        <v>2019</v>
      </c>
    </row>
    <row r="9" spans="1:7">
      <c r="A9" s="1" t="s">
        <v>12</v>
      </c>
      <c r="B9" s="1" t="s">
        <v>13</v>
      </c>
      <c r="C9" s="2">
        <v>100</v>
      </c>
      <c r="D9" s="3" t="s">
        <v>14</v>
      </c>
      <c r="E9" s="4">
        <v>43498</v>
      </c>
      <c r="F9" s="9" t="str">
        <f>TEXT(DESPESAS[[#This Row],[Data]],"mmmm")</f>
        <v>fevereiro</v>
      </c>
      <c r="G9" s="5">
        <f>YEAR(DESPESAS[[#This Row],[Data]])</f>
        <v>2019</v>
      </c>
    </row>
    <row r="10" spans="1:7">
      <c r="A10" s="1" t="s">
        <v>10</v>
      </c>
      <c r="B10" s="1" t="s">
        <v>11</v>
      </c>
      <c r="C10" s="2">
        <v>1200</v>
      </c>
      <c r="D10" s="3" t="s">
        <v>9</v>
      </c>
      <c r="E10" s="4">
        <v>43498</v>
      </c>
      <c r="F10" s="9" t="str">
        <f>TEXT(DESPESAS[[#This Row],[Data]],"mmmm")</f>
        <v>fevereiro</v>
      </c>
      <c r="G10" s="5">
        <f>YEAR(DESPESAS[[#This Row],[Data]])</f>
        <v>2019</v>
      </c>
    </row>
    <row r="11" spans="1:7">
      <c r="A11" s="1" t="s">
        <v>7</v>
      </c>
      <c r="B11" s="1" t="s">
        <v>21</v>
      </c>
      <c r="C11" s="2">
        <v>1300</v>
      </c>
      <c r="D11" s="3" t="s">
        <v>14</v>
      </c>
      <c r="E11" s="4">
        <v>43502</v>
      </c>
      <c r="F11" s="9" t="str">
        <f>TEXT(DESPESAS[[#This Row],[Data]],"mmmm")</f>
        <v>fevereiro</v>
      </c>
      <c r="G11" s="5">
        <f>YEAR(DESPESAS[[#This Row],[Data]])</f>
        <v>2019</v>
      </c>
    </row>
    <row r="12" spans="1:7">
      <c r="A12" s="1" t="s">
        <v>15</v>
      </c>
      <c r="B12" s="1" t="s">
        <v>16</v>
      </c>
      <c r="C12" s="2">
        <v>1000</v>
      </c>
      <c r="D12" s="3" t="s">
        <v>9</v>
      </c>
      <c r="E12" s="4">
        <v>43497</v>
      </c>
      <c r="F12" s="9" t="str">
        <f>TEXT(DESPESAS[[#This Row],[Data]],"mmmm")</f>
        <v>fevereiro</v>
      </c>
      <c r="G12" s="5">
        <f>YEAR(DESPESAS[[#This Row],[Data]])</f>
        <v>2019</v>
      </c>
    </row>
    <row r="13" spans="1:7">
      <c r="A13" s="1" t="s">
        <v>19</v>
      </c>
      <c r="B13" s="1" t="s">
        <v>20</v>
      </c>
      <c r="C13" s="2">
        <v>1100</v>
      </c>
      <c r="D13" s="3" t="s">
        <v>9</v>
      </c>
      <c r="E13" s="4">
        <v>43497</v>
      </c>
      <c r="F13" s="9" t="str">
        <f>TEXT(DESPESAS[[#This Row],[Data]],"mmmm")</f>
        <v>fevereiro</v>
      </c>
      <c r="G13" s="5">
        <f>YEAR(DESPESAS[[#This Row],[Data]])</f>
        <v>2019</v>
      </c>
    </row>
    <row r="14" spans="1:7">
      <c r="A14" s="1" t="s">
        <v>7</v>
      </c>
      <c r="B14" s="1" t="s">
        <v>8</v>
      </c>
      <c r="C14" s="2">
        <v>2500</v>
      </c>
      <c r="D14" s="3" t="s">
        <v>9</v>
      </c>
      <c r="E14" s="4">
        <v>43498</v>
      </c>
      <c r="F14" s="9" t="str">
        <f>TEXT(DESPESAS[[#This Row],[Data]],"mmmm")</f>
        <v>fevereiro</v>
      </c>
      <c r="G14" s="5">
        <f>YEAR(DESPESAS[[#This Row],[Data]])</f>
        <v>2019</v>
      </c>
    </row>
    <row r="15" spans="1:7">
      <c r="A15" s="1" t="s">
        <v>12</v>
      </c>
      <c r="B15" s="1" t="s">
        <v>13</v>
      </c>
      <c r="C15" s="2">
        <v>100</v>
      </c>
      <c r="D15" s="3" t="s">
        <v>9</v>
      </c>
      <c r="E15" s="4">
        <v>43499</v>
      </c>
      <c r="F15" s="9" t="str">
        <f>TEXT(DESPESAS[[#This Row],[Data]],"mmmm")</f>
        <v>fevereiro</v>
      </c>
      <c r="G15" s="5">
        <f>YEAR(DESPESAS[[#This Row],[Data]])</f>
        <v>2019</v>
      </c>
    </row>
    <row r="16" spans="1:7">
      <c r="A16" s="1" t="s">
        <v>10</v>
      </c>
      <c r="B16" s="1" t="s">
        <v>11</v>
      </c>
      <c r="C16" s="2">
        <v>1200</v>
      </c>
      <c r="D16" s="3" t="s">
        <v>9</v>
      </c>
      <c r="E16" s="4">
        <v>43500</v>
      </c>
      <c r="F16" s="9" t="str">
        <f>TEXT(DESPESAS[[#This Row],[Data]],"mmmm")</f>
        <v>fevereiro</v>
      </c>
      <c r="G16" s="5">
        <f>YEAR(DESPESAS[[#This Row],[Data]])</f>
        <v>2019</v>
      </c>
    </row>
    <row r="17" spans="1:7">
      <c r="A17" s="1" t="s">
        <v>15</v>
      </c>
      <c r="B17" s="1" t="s">
        <v>16</v>
      </c>
      <c r="C17" s="2">
        <v>1000</v>
      </c>
      <c r="D17" s="3" t="s">
        <v>9</v>
      </c>
      <c r="E17" s="4">
        <v>43501</v>
      </c>
      <c r="F17" s="9" t="str">
        <f>TEXT(DESPESAS[[#This Row],[Data]],"mmmm")</f>
        <v>fevereiro</v>
      </c>
      <c r="G17" s="5">
        <f>YEAR(DESPESAS[[#This Row],[Data]])</f>
        <v>2019</v>
      </c>
    </row>
    <row r="18" spans="1:7">
      <c r="A18" s="1" t="s">
        <v>12</v>
      </c>
      <c r="B18" s="1" t="s">
        <v>13</v>
      </c>
      <c r="C18" s="2">
        <v>100</v>
      </c>
      <c r="D18" s="3" t="s">
        <v>14</v>
      </c>
      <c r="E18" s="4">
        <v>43502</v>
      </c>
      <c r="F18" s="9" t="str">
        <f>TEXT(DESPESAS[[#This Row],[Data]],"mmmm")</f>
        <v>fevereiro</v>
      </c>
      <c r="G18" s="5">
        <f>YEAR(DESPESAS[[#This Row],[Data]])</f>
        <v>2019</v>
      </c>
    </row>
    <row r="19" spans="1:7">
      <c r="A19" s="1" t="s">
        <v>10</v>
      </c>
      <c r="B19" s="1" t="s">
        <v>22</v>
      </c>
      <c r="C19" s="2">
        <v>460</v>
      </c>
      <c r="D19" s="3" t="s">
        <v>9</v>
      </c>
      <c r="E19" s="4">
        <v>43503</v>
      </c>
      <c r="F19" s="9" t="str">
        <f>TEXT(DESPESAS[[#This Row],[Data]],"mmmm")</f>
        <v>fevereiro</v>
      </c>
      <c r="G19" s="5">
        <f>YEAR(DESPESAS[[#This Row],[Data]])</f>
        <v>2019</v>
      </c>
    </row>
    <row r="20" spans="1:7">
      <c r="A20" s="1" t="s">
        <v>7</v>
      </c>
      <c r="B20" s="1" t="s">
        <v>8</v>
      </c>
      <c r="C20" s="2">
        <v>2500</v>
      </c>
      <c r="D20" s="3" t="s">
        <v>9</v>
      </c>
      <c r="E20" s="4">
        <v>43556</v>
      </c>
      <c r="F20" s="9" t="str">
        <f>TEXT(DESPESAS[[#This Row],[Data]],"mmmm")</f>
        <v>abril</v>
      </c>
      <c r="G20" s="5">
        <f>YEAR(DESPESAS[[#This Row],[Data]])</f>
        <v>2019</v>
      </c>
    </row>
    <row r="21" spans="1:7">
      <c r="A21" s="1" t="s">
        <v>10</v>
      </c>
      <c r="B21" s="1" t="s">
        <v>11</v>
      </c>
      <c r="C21" s="2">
        <v>1200</v>
      </c>
      <c r="D21" s="3" t="s">
        <v>9</v>
      </c>
      <c r="E21" s="4">
        <v>43556</v>
      </c>
      <c r="F21" s="9" t="str">
        <f>TEXT(DESPESAS[[#This Row],[Data]],"mmmm")</f>
        <v>abril</v>
      </c>
      <c r="G21" s="5">
        <f>YEAR(DESPESAS[[#This Row],[Data]])</f>
        <v>2019</v>
      </c>
    </row>
    <row r="22" spans="1:7">
      <c r="A22" s="1" t="s">
        <v>15</v>
      </c>
      <c r="B22" s="1" t="s">
        <v>16</v>
      </c>
      <c r="C22" s="2">
        <v>1000</v>
      </c>
      <c r="D22" s="3" t="s">
        <v>9</v>
      </c>
      <c r="E22" s="4">
        <v>43556</v>
      </c>
      <c r="F22" s="9" t="str">
        <f>TEXT(DESPESAS[[#This Row],[Data]],"mmmm")</f>
        <v>abril</v>
      </c>
      <c r="G22" s="5">
        <f>YEAR(DESPESAS[[#This Row],[Data]])</f>
        <v>2019</v>
      </c>
    </row>
    <row r="23" spans="1:7">
      <c r="A23" s="1" t="s">
        <v>12</v>
      </c>
      <c r="B23" s="1" t="s">
        <v>13</v>
      </c>
      <c r="C23" s="2">
        <v>100</v>
      </c>
      <c r="D23" s="3" t="s">
        <v>14</v>
      </c>
      <c r="E23" s="4">
        <v>43557</v>
      </c>
      <c r="F23" s="9" t="str">
        <f>TEXT(DESPESAS[[#This Row],[Data]],"mmmm")</f>
        <v>abril</v>
      </c>
      <c r="G23" s="5">
        <f>YEAR(DESPESAS[[#This Row],[Data]])</f>
        <v>2019</v>
      </c>
    </row>
    <row r="24" spans="1:7">
      <c r="A24" s="1" t="s">
        <v>23</v>
      </c>
      <c r="B24" s="1" t="s">
        <v>24</v>
      </c>
      <c r="C24" s="2">
        <v>610</v>
      </c>
      <c r="D24" s="3" t="s">
        <v>9</v>
      </c>
      <c r="E24" s="4">
        <v>43556</v>
      </c>
      <c r="F24" s="9" t="str">
        <f>TEXT(DESPESAS[[#This Row],[Data]],"mmmm")</f>
        <v>abril</v>
      </c>
      <c r="G24" s="5">
        <f>YEAR(DESPESAS[[#This Row],[Data]])</f>
        <v>2019</v>
      </c>
    </row>
    <row r="25" spans="1:7">
      <c r="A25" s="1" t="s">
        <v>7</v>
      </c>
      <c r="B25" s="1" t="s">
        <v>8</v>
      </c>
      <c r="C25" s="2">
        <v>2500</v>
      </c>
      <c r="D25" s="3" t="s">
        <v>9</v>
      </c>
      <c r="E25" s="4">
        <v>43586</v>
      </c>
      <c r="F25" s="9" t="str">
        <f>TEXT(DESPESAS[[#This Row],[Data]],"mmmm")</f>
        <v>maio</v>
      </c>
      <c r="G25" s="5">
        <f>YEAR(DESPESAS[[#This Row],[Data]])</f>
        <v>2019</v>
      </c>
    </row>
    <row r="26" spans="1:7">
      <c r="A26" s="1" t="s">
        <v>10</v>
      </c>
      <c r="B26" s="1" t="s">
        <v>11</v>
      </c>
      <c r="C26" s="2">
        <v>1200</v>
      </c>
      <c r="D26" s="3" t="s">
        <v>9</v>
      </c>
      <c r="E26" s="4">
        <v>43586</v>
      </c>
      <c r="F26" s="9" t="str">
        <f>TEXT(DESPESAS[[#This Row],[Data]],"mmmm")</f>
        <v>maio</v>
      </c>
      <c r="G26" s="5">
        <f>YEAR(DESPESAS[[#This Row],[Data]])</f>
        <v>2019</v>
      </c>
    </row>
    <row r="27" spans="1:7">
      <c r="A27" s="1" t="s">
        <v>15</v>
      </c>
      <c r="B27" s="1" t="s">
        <v>16</v>
      </c>
      <c r="C27" s="2">
        <v>1000</v>
      </c>
      <c r="D27" s="3" t="s">
        <v>9</v>
      </c>
      <c r="E27" s="4">
        <v>43586</v>
      </c>
      <c r="F27" s="9" t="str">
        <f>TEXT(DESPESAS[[#This Row],[Data]],"mmmm")</f>
        <v>maio</v>
      </c>
      <c r="G27" s="5">
        <f>YEAR(DESPESAS[[#This Row],[Data]])</f>
        <v>2019</v>
      </c>
    </row>
    <row r="28" spans="1:7">
      <c r="A28" s="1" t="s">
        <v>15</v>
      </c>
      <c r="B28" s="1" t="s">
        <v>25</v>
      </c>
      <c r="C28" s="2">
        <v>320</v>
      </c>
      <c r="D28" s="3" t="s">
        <v>9</v>
      </c>
      <c r="E28" s="4">
        <v>43586</v>
      </c>
      <c r="F28" s="9" t="str">
        <f>TEXT(DESPESAS[[#This Row],[Data]],"mmmm")</f>
        <v>maio</v>
      </c>
      <c r="G28" s="5">
        <f>YEAR(DESPESAS[[#This Row],[Data]])</f>
        <v>2019</v>
      </c>
    </row>
    <row r="29" spans="1:7">
      <c r="A29" s="1" t="s">
        <v>12</v>
      </c>
      <c r="B29" s="1" t="s">
        <v>13</v>
      </c>
      <c r="C29" s="2">
        <v>100</v>
      </c>
      <c r="D29" s="3" t="s">
        <v>14</v>
      </c>
      <c r="E29" s="4">
        <v>43587</v>
      </c>
      <c r="F29" s="9" t="str">
        <f>TEXT(DESPESAS[[#This Row],[Data]],"mmmm")</f>
        <v>maio</v>
      </c>
      <c r="G29" s="5">
        <f>YEAR(DESPESAS[[#This Row],[Data]])</f>
        <v>2019</v>
      </c>
    </row>
    <row r="30" spans="1:7">
      <c r="A30" s="1" t="s">
        <v>7</v>
      </c>
      <c r="B30" s="1" t="s">
        <v>8</v>
      </c>
      <c r="C30" s="2">
        <v>2500</v>
      </c>
      <c r="D30" s="3" t="s">
        <v>9</v>
      </c>
      <c r="E30" s="4">
        <v>43617</v>
      </c>
      <c r="F30" s="9" t="str">
        <f>TEXT(DESPESAS[[#This Row],[Data]],"mmmm")</f>
        <v>junho</v>
      </c>
      <c r="G30" s="5">
        <f>YEAR(DESPESAS[[#This Row],[Data]])</f>
        <v>2019</v>
      </c>
    </row>
    <row r="31" spans="1:7">
      <c r="A31" s="1" t="s">
        <v>10</v>
      </c>
      <c r="B31" s="1" t="s">
        <v>11</v>
      </c>
      <c r="C31" s="2">
        <v>1340</v>
      </c>
      <c r="D31" s="3" t="s">
        <v>9</v>
      </c>
      <c r="E31" s="4">
        <v>43617</v>
      </c>
      <c r="F31" s="9" t="str">
        <f>TEXT(DESPESAS[[#This Row],[Data]],"mmmm")</f>
        <v>junho</v>
      </c>
      <c r="G31" s="5">
        <f>YEAR(DESPESAS[[#This Row],[Data]])</f>
        <v>2019</v>
      </c>
    </row>
    <row r="32" spans="1:7">
      <c r="A32" s="1" t="s">
        <v>15</v>
      </c>
      <c r="B32" s="1" t="s">
        <v>16</v>
      </c>
      <c r="C32" s="2">
        <v>1000</v>
      </c>
      <c r="D32" s="3" t="s">
        <v>9</v>
      </c>
      <c r="E32" s="4">
        <v>43617</v>
      </c>
      <c r="F32" s="9" t="str">
        <f>TEXT(DESPESAS[[#This Row],[Data]],"mmmm")</f>
        <v>junho</v>
      </c>
      <c r="G32" s="5">
        <f>YEAR(DESPESAS[[#This Row],[Data]])</f>
        <v>2019</v>
      </c>
    </row>
    <row r="33" spans="1:7">
      <c r="A33" s="1" t="s">
        <v>12</v>
      </c>
      <c r="B33" s="1" t="s">
        <v>13</v>
      </c>
      <c r="C33" s="2">
        <v>100</v>
      </c>
      <c r="D33" s="3" t="s">
        <v>14</v>
      </c>
      <c r="E33" s="4">
        <v>43618</v>
      </c>
      <c r="F33" s="9" t="str">
        <f>TEXT(DESPESAS[[#This Row],[Data]],"mmmm")</f>
        <v>junho</v>
      </c>
      <c r="G33" s="5">
        <f>YEAR(DESPESAS[[#This Row],[Data]])</f>
        <v>2019</v>
      </c>
    </row>
    <row r="34" spans="1:7">
      <c r="A34" s="1" t="s">
        <v>17</v>
      </c>
      <c r="B34" s="1" t="s">
        <v>26</v>
      </c>
      <c r="C34" s="2">
        <v>2400</v>
      </c>
      <c r="D34" s="3" t="s">
        <v>9</v>
      </c>
      <c r="E34" s="4">
        <v>43617</v>
      </c>
      <c r="F34" s="9" t="str">
        <f>TEXT(DESPESAS[[#This Row],[Data]],"mmmm")</f>
        <v>junho</v>
      </c>
      <c r="G34" s="5">
        <f>YEAR(DESPESAS[[#This Row],[Data]])</f>
        <v>2019</v>
      </c>
    </row>
    <row r="35" spans="1:7">
      <c r="A35" s="1" t="s">
        <v>7</v>
      </c>
      <c r="B35" s="1" t="s">
        <v>8</v>
      </c>
      <c r="C35" s="2">
        <v>2500</v>
      </c>
      <c r="D35" s="3" t="s">
        <v>9</v>
      </c>
      <c r="E35" s="4">
        <v>43647</v>
      </c>
      <c r="F35" s="9" t="str">
        <f>TEXT(DESPESAS[[#This Row],[Data]],"mmmm")</f>
        <v>julho</v>
      </c>
      <c r="G35" s="5">
        <f>YEAR(DESPESAS[[#This Row],[Data]])</f>
        <v>2019</v>
      </c>
    </row>
    <row r="36" spans="1:7">
      <c r="A36" s="1" t="s">
        <v>10</v>
      </c>
      <c r="B36" s="1" t="s">
        <v>11</v>
      </c>
      <c r="C36" s="2">
        <v>1490</v>
      </c>
      <c r="D36" s="3" t="s">
        <v>9</v>
      </c>
      <c r="E36" s="4">
        <v>43647</v>
      </c>
      <c r="F36" s="9" t="str">
        <f>TEXT(DESPESAS[[#This Row],[Data]],"mmmm")</f>
        <v>julho</v>
      </c>
      <c r="G36" s="5">
        <f>YEAR(DESPESAS[[#This Row],[Data]])</f>
        <v>2019</v>
      </c>
    </row>
    <row r="37" spans="1:7">
      <c r="A37" s="1" t="s">
        <v>15</v>
      </c>
      <c r="B37" s="1" t="s">
        <v>16</v>
      </c>
      <c r="C37" s="2">
        <v>1000</v>
      </c>
      <c r="D37" s="3" t="s">
        <v>9</v>
      </c>
      <c r="E37" s="4">
        <v>43647</v>
      </c>
      <c r="F37" s="9" t="str">
        <f>TEXT(DESPESAS[[#This Row],[Data]],"mmmm")</f>
        <v>julho</v>
      </c>
      <c r="G37" s="5">
        <f>YEAR(DESPESAS[[#This Row],[Data]])</f>
        <v>2019</v>
      </c>
    </row>
    <row r="38" spans="1:7">
      <c r="A38" s="1" t="s">
        <v>7</v>
      </c>
      <c r="B38" s="1" t="s">
        <v>21</v>
      </c>
      <c r="C38" s="2">
        <v>3000</v>
      </c>
      <c r="D38" s="3" t="s">
        <v>9</v>
      </c>
      <c r="E38" s="4">
        <v>43647</v>
      </c>
      <c r="F38" s="9" t="str">
        <f>TEXT(DESPESAS[[#This Row],[Data]],"mmmm")</f>
        <v>julho</v>
      </c>
      <c r="G38" s="5">
        <f>YEAR(DESPESAS[[#This Row],[Data]])</f>
        <v>2019</v>
      </c>
    </row>
    <row r="39" spans="1:7">
      <c r="A39" s="1" t="s">
        <v>12</v>
      </c>
      <c r="B39" s="1" t="s">
        <v>13</v>
      </c>
      <c r="C39" s="2">
        <v>100</v>
      </c>
      <c r="D39" s="3" t="s">
        <v>14</v>
      </c>
      <c r="E39" s="4">
        <v>43648</v>
      </c>
      <c r="F39" s="9" t="str">
        <f>TEXT(DESPESAS[[#This Row],[Data]],"mmmm")</f>
        <v>julho</v>
      </c>
      <c r="G39" s="5">
        <f>YEAR(DESPESAS[[#This Row],[Data]])</f>
        <v>2019</v>
      </c>
    </row>
    <row r="40" spans="1:7">
      <c r="A40" s="1" t="s">
        <v>27</v>
      </c>
      <c r="B40" s="1" t="s">
        <v>28</v>
      </c>
      <c r="C40" s="2">
        <v>1500</v>
      </c>
      <c r="D40" s="3" t="s">
        <v>14</v>
      </c>
      <c r="E40" s="4">
        <v>43656</v>
      </c>
      <c r="F40" s="9" t="str">
        <f>TEXT(DESPESAS[[#This Row],[Data]],"mmmm")</f>
        <v>julho</v>
      </c>
      <c r="G40" s="5">
        <f>YEAR(DESPESAS[[#This Row],[Data]])</f>
        <v>2019</v>
      </c>
    </row>
    <row r="41" spans="1:7">
      <c r="A41" s="1" t="s">
        <v>7</v>
      </c>
      <c r="B41" s="1" t="s">
        <v>8</v>
      </c>
      <c r="C41" s="2">
        <v>2500</v>
      </c>
      <c r="D41" s="3" t="s">
        <v>9</v>
      </c>
      <c r="E41" s="4">
        <v>43678</v>
      </c>
      <c r="F41" s="9" t="str">
        <f>TEXT(DESPESAS[[#This Row],[Data]],"mmmm")</f>
        <v>agosto</v>
      </c>
      <c r="G41" s="5">
        <f>YEAR(DESPESAS[[#This Row],[Data]])</f>
        <v>2019</v>
      </c>
    </row>
    <row r="42" spans="1:7">
      <c r="A42" s="1" t="s">
        <v>10</v>
      </c>
      <c r="B42" s="1" t="s">
        <v>11</v>
      </c>
      <c r="C42" s="2">
        <v>980</v>
      </c>
      <c r="D42" s="3" t="s">
        <v>9</v>
      </c>
      <c r="E42" s="4">
        <v>43678</v>
      </c>
      <c r="F42" s="9" t="str">
        <f>TEXT(DESPESAS[[#This Row],[Data]],"mmmm")</f>
        <v>agosto</v>
      </c>
      <c r="G42" s="5">
        <f>YEAR(DESPESAS[[#This Row],[Data]])</f>
        <v>2019</v>
      </c>
    </row>
    <row r="43" spans="1:7">
      <c r="A43" s="1" t="s">
        <v>15</v>
      </c>
      <c r="B43" s="1" t="s">
        <v>16</v>
      </c>
      <c r="C43" s="2">
        <v>1000</v>
      </c>
      <c r="D43" s="3" t="s">
        <v>9</v>
      </c>
      <c r="E43" s="4">
        <v>43678</v>
      </c>
      <c r="F43" s="9" t="str">
        <f>TEXT(DESPESAS[[#This Row],[Data]],"mmmm")</f>
        <v>agosto</v>
      </c>
      <c r="G43" s="5">
        <f>YEAR(DESPESAS[[#This Row],[Data]])</f>
        <v>2019</v>
      </c>
    </row>
    <row r="44" spans="1:7">
      <c r="A44" s="1" t="s">
        <v>7</v>
      </c>
      <c r="B44" s="1" t="s">
        <v>8</v>
      </c>
      <c r="C44" s="2">
        <v>2500</v>
      </c>
      <c r="D44" s="3" t="s">
        <v>9</v>
      </c>
      <c r="E44" s="4">
        <v>43709</v>
      </c>
      <c r="F44" s="9" t="str">
        <f>TEXT(DESPESAS[[#This Row],[Data]],"mmmm")</f>
        <v>setembro</v>
      </c>
      <c r="G44" s="5">
        <f>YEAR(DESPESAS[[#This Row],[Data]])</f>
        <v>2019</v>
      </c>
    </row>
    <row r="45" spans="1:7">
      <c r="A45" s="1" t="s">
        <v>12</v>
      </c>
      <c r="B45" s="1" t="s">
        <v>13</v>
      </c>
      <c r="C45" s="2">
        <v>100</v>
      </c>
      <c r="D45" s="3" t="s">
        <v>14</v>
      </c>
      <c r="E45" s="4">
        <v>43710</v>
      </c>
      <c r="F45" s="9" t="str">
        <f>TEXT(DESPESAS[[#This Row],[Data]],"mmmm")</f>
        <v>setembro</v>
      </c>
      <c r="G45" s="5">
        <f>YEAR(DESPESAS[[#This Row],[Data]])</f>
        <v>2019</v>
      </c>
    </row>
    <row r="46" spans="1:7">
      <c r="A46" s="1" t="s">
        <v>10</v>
      </c>
      <c r="B46" s="1" t="s">
        <v>11</v>
      </c>
      <c r="C46" s="2">
        <v>1500</v>
      </c>
      <c r="D46" s="3" t="s">
        <v>9</v>
      </c>
      <c r="E46" s="4">
        <v>43709</v>
      </c>
      <c r="F46" s="9" t="str">
        <f>TEXT(DESPESAS[[#This Row],[Data]],"mmmm")</f>
        <v>setembro</v>
      </c>
      <c r="G46" s="5">
        <f>YEAR(DESPESAS[[#This Row],[Data]])</f>
        <v>2019</v>
      </c>
    </row>
    <row r="47" spans="1:7">
      <c r="A47" s="1" t="s">
        <v>15</v>
      </c>
      <c r="B47" s="1" t="s">
        <v>16</v>
      </c>
      <c r="C47" s="2">
        <v>1000</v>
      </c>
      <c r="D47" s="3" t="s">
        <v>9</v>
      </c>
      <c r="E47" s="4">
        <v>43709</v>
      </c>
      <c r="F47" s="9" t="str">
        <f>TEXT(DESPESAS[[#This Row],[Data]],"mmmm")</f>
        <v>setembro</v>
      </c>
      <c r="G47" s="5">
        <f>YEAR(DESPESAS[[#This Row],[Data]])</f>
        <v>2019</v>
      </c>
    </row>
    <row r="48" spans="1:7">
      <c r="A48" s="1" t="s">
        <v>19</v>
      </c>
      <c r="B48" s="1" t="s">
        <v>20</v>
      </c>
      <c r="C48" s="2">
        <v>340</v>
      </c>
      <c r="D48" s="3" t="s">
        <v>9</v>
      </c>
      <c r="E48" s="4">
        <v>43709</v>
      </c>
      <c r="F48" s="9" t="str">
        <f>TEXT(DESPESAS[[#This Row],[Data]],"mmmm")</f>
        <v>setembro</v>
      </c>
      <c r="G48" s="5">
        <f>YEAR(DESPESAS[[#This Row],[Data]])</f>
        <v>2019</v>
      </c>
    </row>
    <row r="49" spans="1:7">
      <c r="A49" s="1" t="s">
        <v>27</v>
      </c>
      <c r="B49" s="1" t="s">
        <v>29</v>
      </c>
      <c r="C49" s="2">
        <v>500</v>
      </c>
      <c r="D49" s="3" t="s">
        <v>9</v>
      </c>
      <c r="E49" s="4">
        <v>43709</v>
      </c>
      <c r="F49" s="9" t="str">
        <f>TEXT(DESPESAS[[#This Row],[Data]],"mmmm")</f>
        <v>setembro</v>
      </c>
      <c r="G49" s="5">
        <f>YEAR(DESPESAS[[#This Row],[Data]])</f>
        <v>2019</v>
      </c>
    </row>
    <row r="50" spans="1:7">
      <c r="A50" s="1" t="s">
        <v>19</v>
      </c>
      <c r="B50" s="1" t="s">
        <v>30</v>
      </c>
      <c r="C50" s="2">
        <v>340</v>
      </c>
      <c r="D50" s="3" t="s">
        <v>9</v>
      </c>
      <c r="E50" s="4">
        <v>43709</v>
      </c>
      <c r="F50" s="9" t="str">
        <f>TEXT(DESPESAS[[#This Row],[Data]],"mmmm")</f>
        <v>setembro</v>
      </c>
      <c r="G50" s="5">
        <f>YEAR(DESPESAS[[#This Row],[Data]])</f>
        <v>2019</v>
      </c>
    </row>
    <row r="51" spans="1:7">
      <c r="A51" s="1" t="s">
        <v>7</v>
      </c>
      <c r="B51" s="1" t="s">
        <v>8</v>
      </c>
      <c r="C51" s="2">
        <v>2500</v>
      </c>
      <c r="D51" s="3" t="s">
        <v>9</v>
      </c>
      <c r="E51" s="4">
        <v>43739</v>
      </c>
      <c r="F51" s="9" t="str">
        <f>TEXT(DESPESAS[[#This Row],[Data]],"mmmm")</f>
        <v>outubro</v>
      </c>
      <c r="G51" s="5">
        <f>YEAR(DESPESAS[[#This Row],[Data]])</f>
        <v>2019</v>
      </c>
    </row>
    <row r="52" spans="1:7">
      <c r="A52" s="1" t="s">
        <v>10</v>
      </c>
      <c r="B52" s="1" t="s">
        <v>11</v>
      </c>
      <c r="C52" s="2">
        <v>1090</v>
      </c>
      <c r="D52" s="3" t="s">
        <v>9</v>
      </c>
      <c r="E52" s="4">
        <v>43739</v>
      </c>
      <c r="F52" s="9" t="str">
        <f>TEXT(DESPESAS[[#This Row],[Data]],"mmmm")</f>
        <v>outubro</v>
      </c>
      <c r="G52" s="5">
        <f>YEAR(DESPESAS[[#This Row],[Data]])</f>
        <v>2019</v>
      </c>
    </row>
    <row r="53" spans="1:7">
      <c r="A53" s="1" t="s">
        <v>12</v>
      </c>
      <c r="B53" s="1" t="s">
        <v>13</v>
      </c>
      <c r="C53" s="2">
        <v>100</v>
      </c>
      <c r="D53" s="3" t="s">
        <v>14</v>
      </c>
      <c r="E53" s="4">
        <v>43740</v>
      </c>
      <c r="F53" s="9" t="str">
        <f>TEXT(DESPESAS[[#This Row],[Data]],"mmmm")</f>
        <v>outubro</v>
      </c>
      <c r="G53" s="5">
        <f>YEAR(DESPESAS[[#This Row],[Data]])</f>
        <v>2019</v>
      </c>
    </row>
    <row r="54" spans="1:7">
      <c r="A54" s="1" t="s">
        <v>15</v>
      </c>
      <c r="B54" s="1" t="s">
        <v>16</v>
      </c>
      <c r="C54" s="2">
        <v>1000</v>
      </c>
      <c r="D54" s="3" t="s">
        <v>9</v>
      </c>
      <c r="E54" s="4">
        <v>43739</v>
      </c>
      <c r="F54" s="9" t="str">
        <f>TEXT(DESPESAS[[#This Row],[Data]],"mmmm")</f>
        <v>outubro</v>
      </c>
      <c r="G54" s="5">
        <f>YEAR(DESPESAS[[#This Row],[Data]])</f>
        <v>2019</v>
      </c>
    </row>
    <row r="55" spans="1:7">
      <c r="A55" s="1" t="s">
        <v>7</v>
      </c>
      <c r="B55" s="1" t="s">
        <v>8</v>
      </c>
      <c r="C55" s="2">
        <v>2500</v>
      </c>
      <c r="D55" s="3" t="s">
        <v>9</v>
      </c>
      <c r="E55" s="4">
        <v>43770</v>
      </c>
      <c r="F55" s="9" t="str">
        <f>TEXT(DESPESAS[[#This Row],[Data]],"mmmm")</f>
        <v>novembro</v>
      </c>
      <c r="G55" s="5">
        <f>YEAR(DESPESAS[[#This Row],[Data]])</f>
        <v>2019</v>
      </c>
    </row>
    <row r="56" spans="1:7">
      <c r="A56" s="1" t="s">
        <v>10</v>
      </c>
      <c r="B56" s="1" t="s">
        <v>11</v>
      </c>
      <c r="C56" s="2">
        <v>970</v>
      </c>
      <c r="D56" s="3" t="s">
        <v>9</v>
      </c>
      <c r="E56" s="4">
        <v>43770</v>
      </c>
      <c r="F56" s="9" t="str">
        <f>TEXT(DESPESAS[[#This Row],[Data]],"mmmm")</f>
        <v>novembro</v>
      </c>
      <c r="G56" s="5">
        <f>YEAR(DESPESAS[[#This Row],[Data]])</f>
        <v>2019</v>
      </c>
    </row>
    <row r="57" spans="1:7">
      <c r="A57" s="1" t="s">
        <v>12</v>
      </c>
      <c r="B57" s="1" t="s">
        <v>13</v>
      </c>
      <c r="C57" s="2">
        <v>100</v>
      </c>
      <c r="D57" s="3" t="s">
        <v>14</v>
      </c>
      <c r="E57" s="4">
        <v>43771</v>
      </c>
      <c r="F57" s="9" t="str">
        <f>TEXT(DESPESAS[[#This Row],[Data]],"mmmm")</f>
        <v>novembro</v>
      </c>
      <c r="G57" s="5">
        <f>YEAR(DESPESAS[[#This Row],[Data]])</f>
        <v>2019</v>
      </c>
    </row>
    <row r="58" spans="1:7">
      <c r="A58" s="1" t="s">
        <v>15</v>
      </c>
      <c r="B58" s="1" t="s">
        <v>16</v>
      </c>
      <c r="C58" s="2">
        <v>1000</v>
      </c>
      <c r="D58" s="3" t="s">
        <v>9</v>
      </c>
      <c r="E58" s="4">
        <v>43770</v>
      </c>
      <c r="F58" s="9" t="str">
        <f>TEXT(DESPESAS[[#This Row],[Data]],"mmmm")</f>
        <v>novembro</v>
      </c>
      <c r="G58" s="5">
        <f>YEAR(DESPESAS[[#This Row],[Data]])</f>
        <v>2019</v>
      </c>
    </row>
    <row r="59" spans="1:7">
      <c r="A59" s="1" t="s">
        <v>7</v>
      </c>
      <c r="B59" s="1" t="s">
        <v>8</v>
      </c>
      <c r="C59" s="2">
        <v>2500</v>
      </c>
      <c r="D59" s="3" t="s">
        <v>9</v>
      </c>
      <c r="E59" s="4">
        <v>43800</v>
      </c>
      <c r="F59" s="9" t="str">
        <f>TEXT(DESPESAS[[#This Row],[Data]],"mmmm")</f>
        <v>dezembro</v>
      </c>
      <c r="G59" s="5">
        <f>YEAR(DESPESAS[[#This Row],[Data]])</f>
        <v>2019</v>
      </c>
    </row>
    <row r="60" spans="1:7">
      <c r="A60" s="1" t="s">
        <v>10</v>
      </c>
      <c r="B60" s="1" t="s">
        <v>11</v>
      </c>
      <c r="C60" s="2">
        <v>990</v>
      </c>
      <c r="D60" s="3" t="s">
        <v>9</v>
      </c>
      <c r="E60" s="4">
        <v>43800</v>
      </c>
      <c r="F60" s="9" t="str">
        <f>TEXT(DESPESAS[[#This Row],[Data]],"mmmm")</f>
        <v>dezembro</v>
      </c>
      <c r="G60" s="5">
        <f>YEAR(DESPESAS[[#This Row],[Data]])</f>
        <v>2019</v>
      </c>
    </row>
    <row r="61" spans="1:7">
      <c r="A61" s="1" t="s">
        <v>15</v>
      </c>
      <c r="B61" s="1" t="s">
        <v>16</v>
      </c>
      <c r="C61" s="2">
        <v>300</v>
      </c>
      <c r="D61" s="3" t="s">
        <v>9</v>
      </c>
      <c r="E61" s="4">
        <v>43800</v>
      </c>
      <c r="F61" s="9" t="str">
        <f>TEXT(DESPESAS[[#This Row],[Data]],"mmmm")</f>
        <v>dezembro</v>
      </c>
      <c r="G61" s="5">
        <f>YEAR(DESPESAS[[#This Row],[Data]])</f>
        <v>2019</v>
      </c>
    </row>
    <row r="62" spans="1:7">
      <c r="A62" s="1" t="s">
        <v>12</v>
      </c>
      <c r="B62" s="1" t="s">
        <v>13</v>
      </c>
      <c r="C62" s="2">
        <v>100</v>
      </c>
      <c r="D62" s="3" t="s">
        <v>14</v>
      </c>
      <c r="E62" s="4">
        <v>43801</v>
      </c>
      <c r="F62" s="9" t="str">
        <f>TEXT(DESPESAS[[#This Row],[Data]],"mmmm")</f>
        <v>dezembro</v>
      </c>
      <c r="G62" s="5">
        <f>YEAR(DESPESAS[[#This Row],[Data]])</f>
        <v>2019</v>
      </c>
    </row>
    <row r="63" spans="1:7">
      <c r="A63" s="1" t="s">
        <v>7</v>
      </c>
      <c r="B63" s="1" t="s">
        <v>8</v>
      </c>
      <c r="C63" s="2">
        <v>2500</v>
      </c>
      <c r="D63" s="3" t="s">
        <v>9</v>
      </c>
      <c r="E63" s="4">
        <v>43832</v>
      </c>
      <c r="F63" s="9" t="str">
        <f>TEXT(DESPESAS[[#This Row],[Data]],"mmmm")</f>
        <v>janeiro</v>
      </c>
      <c r="G63" s="5">
        <f>YEAR(DESPESAS[[#This Row],[Data]])</f>
        <v>2020</v>
      </c>
    </row>
    <row r="64" spans="1:7">
      <c r="A64" s="1" t="s">
        <v>10</v>
      </c>
      <c r="B64" s="1" t="s">
        <v>11</v>
      </c>
      <c r="C64" s="2">
        <v>1150</v>
      </c>
      <c r="D64" s="3" t="s">
        <v>9</v>
      </c>
      <c r="E64" s="4">
        <v>43832</v>
      </c>
      <c r="F64" s="9" t="str">
        <f>TEXT(DESPESAS[[#This Row],[Data]],"mmmm")</f>
        <v>janeiro</v>
      </c>
      <c r="G64" s="5">
        <f>YEAR(DESPESAS[[#This Row],[Data]])</f>
        <v>2020</v>
      </c>
    </row>
    <row r="65" spans="1:7">
      <c r="A65" s="1" t="s">
        <v>15</v>
      </c>
      <c r="B65" s="1" t="s">
        <v>16</v>
      </c>
      <c r="C65" s="2">
        <v>1000</v>
      </c>
      <c r="D65" s="3" t="s">
        <v>9</v>
      </c>
      <c r="E65" s="4">
        <v>43833</v>
      </c>
      <c r="F65" s="9" t="str">
        <f>TEXT(DESPESAS[[#This Row],[Data]],"mmmm")</f>
        <v>janeiro</v>
      </c>
      <c r="G65" s="5">
        <f>YEAR(DESPESAS[[#This Row],[Data]])</f>
        <v>2020</v>
      </c>
    </row>
    <row r="66" spans="1:7">
      <c r="A66" s="1" t="s">
        <v>19</v>
      </c>
      <c r="B66" s="1" t="s">
        <v>20</v>
      </c>
      <c r="C66" s="2">
        <v>800</v>
      </c>
      <c r="D66" s="3" t="s">
        <v>9</v>
      </c>
      <c r="E66" s="4">
        <v>43833</v>
      </c>
      <c r="F66" s="9" t="str">
        <f>TEXT(DESPESAS[[#This Row],[Data]],"mmmm")</f>
        <v>janeiro</v>
      </c>
      <c r="G66" s="5">
        <f>YEAR(DESPESAS[[#This Row],[Data]])</f>
        <v>2020</v>
      </c>
    </row>
    <row r="67" spans="1:7">
      <c r="A67" s="1" t="s">
        <v>7</v>
      </c>
      <c r="B67" s="1" t="s">
        <v>8</v>
      </c>
      <c r="C67" s="2">
        <v>2500</v>
      </c>
      <c r="D67" s="3" t="s">
        <v>9</v>
      </c>
      <c r="E67" s="4">
        <v>43863</v>
      </c>
      <c r="F67" s="9" t="str">
        <f>TEXT(DESPESAS[[#This Row],[Data]],"mmmm")</f>
        <v>fevereiro</v>
      </c>
      <c r="G67" s="5">
        <f>YEAR(DESPESAS[[#This Row],[Data]])</f>
        <v>2020</v>
      </c>
    </row>
    <row r="68" spans="1:7">
      <c r="A68" s="1" t="s">
        <v>10</v>
      </c>
      <c r="B68" s="1" t="s">
        <v>11</v>
      </c>
      <c r="C68" s="2">
        <v>1200</v>
      </c>
      <c r="D68" s="3" t="s">
        <v>9</v>
      </c>
      <c r="E68" s="4">
        <v>43863</v>
      </c>
      <c r="F68" s="9" t="str">
        <f>TEXT(DESPESAS[[#This Row],[Data]],"mmmm")</f>
        <v>fevereiro</v>
      </c>
      <c r="G68" s="5">
        <f>YEAR(DESPESAS[[#This Row],[Data]])</f>
        <v>2020</v>
      </c>
    </row>
    <row r="69" spans="1:7">
      <c r="A69" s="1" t="s">
        <v>15</v>
      </c>
      <c r="B69" s="1" t="s">
        <v>16</v>
      </c>
      <c r="C69" s="2">
        <v>1000</v>
      </c>
      <c r="D69" s="3" t="s">
        <v>9</v>
      </c>
      <c r="E69" s="4">
        <v>43862</v>
      </c>
      <c r="F69" s="9" t="str">
        <f>TEXT(DESPESAS[[#This Row],[Data]],"mmmm")</f>
        <v>fevereiro</v>
      </c>
      <c r="G69" s="5">
        <f>YEAR(DESPESAS[[#This Row],[Data]])</f>
        <v>2020</v>
      </c>
    </row>
    <row r="70" spans="1:7">
      <c r="A70" s="1" t="s">
        <v>19</v>
      </c>
      <c r="B70" s="1" t="s">
        <v>20</v>
      </c>
      <c r="C70" s="2">
        <v>800</v>
      </c>
      <c r="D70" s="3" t="s">
        <v>9</v>
      </c>
      <c r="E70" s="4">
        <v>43862</v>
      </c>
      <c r="F70" s="9" t="str">
        <f>TEXT(DESPESAS[[#This Row],[Data]],"mmmm")</f>
        <v>fevereiro</v>
      </c>
      <c r="G70" s="5">
        <f>YEAR(DESPESAS[[#This Row],[Data]])</f>
        <v>2020</v>
      </c>
    </row>
    <row r="71" spans="1:7">
      <c r="A71" s="1" t="s">
        <v>7</v>
      </c>
      <c r="B71" s="1" t="s">
        <v>8</v>
      </c>
      <c r="C71" s="2">
        <v>2500</v>
      </c>
      <c r="D71" s="3" t="s">
        <v>9</v>
      </c>
      <c r="E71" s="4">
        <v>43891</v>
      </c>
      <c r="F71" s="9" t="str">
        <f>TEXT(DESPESAS[[#This Row],[Data]],"mmmm")</f>
        <v>março</v>
      </c>
      <c r="G71" s="5">
        <f>YEAR(DESPESAS[[#This Row],[Data]])</f>
        <v>2020</v>
      </c>
    </row>
    <row r="72" spans="1:7">
      <c r="A72" s="1" t="s">
        <v>10</v>
      </c>
      <c r="B72" s="1" t="s">
        <v>11</v>
      </c>
      <c r="C72" s="2">
        <v>1200</v>
      </c>
      <c r="D72" s="3" t="s">
        <v>9</v>
      </c>
      <c r="E72" s="4">
        <v>43891</v>
      </c>
      <c r="F72" s="9" t="str">
        <f>TEXT(DESPESAS[[#This Row],[Data]],"mmmm")</f>
        <v>março</v>
      </c>
      <c r="G72" s="5">
        <f>YEAR(DESPESAS[[#This Row],[Data]])</f>
        <v>2020</v>
      </c>
    </row>
    <row r="73" spans="1:7">
      <c r="A73" s="1" t="s">
        <v>15</v>
      </c>
      <c r="B73" s="1" t="s">
        <v>16</v>
      </c>
      <c r="C73" s="2">
        <v>1000</v>
      </c>
      <c r="D73" s="3" t="s">
        <v>9</v>
      </c>
      <c r="E73" s="4">
        <v>43891</v>
      </c>
      <c r="F73" s="9" t="str">
        <f>TEXT(DESPESAS[[#This Row],[Data]],"mmmm")</f>
        <v>março</v>
      </c>
      <c r="G73" s="5">
        <f>YEAR(DESPESAS[[#This Row],[Data]])</f>
        <v>2020</v>
      </c>
    </row>
    <row r="74" spans="1:7">
      <c r="A74" s="1" t="s">
        <v>19</v>
      </c>
      <c r="B74" s="1" t="s">
        <v>20</v>
      </c>
      <c r="C74" s="2">
        <v>800</v>
      </c>
      <c r="D74" s="3" t="s">
        <v>9</v>
      </c>
      <c r="E74" s="4">
        <v>43891</v>
      </c>
      <c r="F74" s="9" t="str">
        <f>TEXT(DESPESAS[[#This Row],[Data]],"mmmm")</f>
        <v>março</v>
      </c>
      <c r="G74" s="5">
        <f>YEAR(DESPESAS[[#This Row],[Data]])</f>
        <v>2020</v>
      </c>
    </row>
    <row r="75" spans="1:7">
      <c r="A75" s="1" t="s">
        <v>7</v>
      </c>
      <c r="B75" s="1" t="s">
        <v>8</v>
      </c>
      <c r="C75" s="2">
        <v>2500</v>
      </c>
      <c r="D75" s="3" t="s">
        <v>9</v>
      </c>
      <c r="E75" s="4">
        <v>43922</v>
      </c>
      <c r="F75" s="9" t="str">
        <f>TEXT(DESPESAS[[#This Row],[Data]],"mmmm")</f>
        <v>abril</v>
      </c>
      <c r="G75" s="5">
        <f>YEAR(DESPESAS[[#This Row],[Data]])</f>
        <v>2020</v>
      </c>
    </row>
    <row r="76" spans="1:7">
      <c r="A76" s="1" t="s">
        <v>10</v>
      </c>
      <c r="B76" s="1" t="s">
        <v>11</v>
      </c>
      <c r="C76" s="2">
        <v>1200</v>
      </c>
      <c r="D76" s="3" t="s">
        <v>9</v>
      </c>
      <c r="E76" s="4">
        <v>43922</v>
      </c>
      <c r="F76" s="9" t="str">
        <f>TEXT(DESPESAS[[#This Row],[Data]],"mmmm")</f>
        <v>abril</v>
      </c>
      <c r="G76" s="5">
        <f>YEAR(DESPESAS[[#This Row],[Data]])</f>
        <v>2020</v>
      </c>
    </row>
    <row r="77" spans="1:7">
      <c r="A77" s="1" t="s">
        <v>15</v>
      </c>
      <c r="B77" s="1" t="s">
        <v>16</v>
      </c>
      <c r="C77" s="2">
        <v>1000</v>
      </c>
      <c r="D77" s="3" t="s">
        <v>9</v>
      </c>
      <c r="E77" s="4">
        <v>43922</v>
      </c>
      <c r="F77" s="9" t="str">
        <f>TEXT(DESPESAS[[#This Row],[Data]],"mmmm")</f>
        <v>abril</v>
      </c>
      <c r="G77" s="5">
        <f>YEAR(DESPESAS[[#This Row],[Data]])</f>
        <v>2020</v>
      </c>
    </row>
    <row r="78" spans="1:7">
      <c r="A78" s="1" t="s">
        <v>19</v>
      </c>
      <c r="B78" s="1" t="s">
        <v>20</v>
      </c>
      <c r="C78" s="2">
        <v>800</v>
      </c>
      <c r="D78" s="3" t="s">
        <v>9</v>
      </c>
      <c r="E78" s="4">
        <v>43922</v>
      </c>
      <c r="F78" s="9" t="str">
        <f>TEXT(DESPESAS[[#This Row],[Data]],"mmmm")</f>
        <v>abril</v>
      </c>
      <c r="G78" s="5">
        <f>YEAR(DESPESAS[[#This Row],[Data]])</f>
        <v>2020</v>
      </c>
    </row>
    <row r="79" spans="1:7">
      <c r="A79" s="1" t="s">
        <v>7</v>
      </c>
      <c r="B79" s="1" t="s">
        <v>8</v>
      </c>
      <c r="C79" s="2">
        <v>2500</v>
      </c>
      <c r="D79" s="3" t="s">
        <v>9</v>
      </c>
      <c r="E79" s="4">
        <v>43952</v>
      </c>
      <c r="F79" s="9" t="str">
        <f>TEXT(DESPESAS[[#This Row],[Data]],"mmmm")</f>
        <v>maio</v>
      </c>
      <c r="G79" s="5">
        <f>YEAR(DESPESAS[[#This Row],[Data]])</f>
        <v>2020</v>
      </c>
    </row>
    <row r="80" spans="1:7">
      <c r="A80" s="1" t="s">
        <v>10</v>
      </c>
      <c r="B80" s="1" t="s">
        <v>11</v>
      </c>
      <c r="C80" s="2">
        <v>1200</v>
      </c>
      <c r="D80" s="3" t="s">
        <v>9</v>
      </c>
      <c r="E80" s="4">
        <v>43952</v>
      </c>
      <c r="F80" s="9" t="str">
        <f>TEXT(DESPESAS[[#This Row],[Data]],"mmmm")</f>
        <v>maio</v>
      </c>
      <c r="G80" s="5">
        <f>YEAR(DESPESAS[[#This Row],[Data]])</f>
        <v>2020</v>
      </c>
    </row>
    <row r="81" spans="1:7">
      <c r="A81" s="1" t="s">
        <v>15</v>
      </c>
      <c r="B81" s="1" t="s">
        <v>16</v>
      </c>
      <c r="C81" s="2">
        <v>1000</v>
      </c>
      <c r="D81" s="3" t="s">
        <v>9</v>
      </c>
      <c r="E81" s="4">
        <v>43952</v>
      </c>
      <c r="F81" s="9" t="str">
        <f>TEXT(DESPESAS[[#This Row],[Data]],"mmmm")</f>
        <v>maio</v>
      </c>
      <c r="G81" s="5">
        <f>YEAR(DESPESAS[[#This Row],[Data]])</f>
        <v>2020</v>
      </c>
    </row>
    <row r="82" spans="1:7">
      <c r="A82" s="1" t="s">
        <v>19</v>
      </c>
      <c r="B82" s="1" t="s">
        <v>20</v>
      </c>
      <c r="C82" s="2">
        <v>800</v>
      </c>
      <c r="D82" s="3" t="s">
        <v>9</v>
      </c>
      <c r="E82" s="4">
        <v>43952</v>
      </c>
      <c r="F82" s="9" t="str">
        <f>TEXT(DESPESAS[[#This Row],[Data]],"mmmm")</f>
        <v>maio</v>
      </c>
      <c r="G82" s="5">
        <f>YEAR(DESPESAS[[#This Row],[Data]])</f>
        <v>2020</v>
      </c>
    </row>
    <row r="83" spans="1:7">
      <c r="A83" s="1" t="s">
        <v>7</v>
      </c>
      <c r="B83" s="1" t="s">
        <v>8</v>
      </c>
      <c r="C83" s="2">
        <v>2900</v>
      </c>
      <c r="D83" s="3" t="s">
        <v>9</v>
      </c>
      <c r="E83" s="4">
        <v>43983</v>
      </c>
      <c r="F83" s="9" t="str">
        <f>TEXT(DESPESAS[[#This Row],[Data]],"mmmm")</f>
        <v>junho</v>
      </c>
      <c r="G83" s="5">
        <f>YEAR(DESPESAS[[#This Row],[Data]])</f>
        <v>2020</v>
      </c>
    </row>
    <row r="84" spans="1:7">
      <c r="A84" s="1" t="s">
        <v>10</v>
      </c>
      <c r="B84" s="1" t="s">
        <v>11</v>
      </c>
      <c r="C84" s="2">
        <v>1200</v>
      </c>
      <c r="D84" s="3" t="s">
        <v>9</v>
      </c>
      <c r="E84" s="4">
        <v>43983</v>
      </c>
      <c r="F84" s="9" t="str">
        <f>TEXT(DESPESAS[[#This Row],[Data]],"mmmm")</f>
        <v>junho</v>
      </c>
      <c r="G84" s="5">
        <f>YEAR(DESPESAS[[#This Row],[Data]])</f>
        <v>2020</v>
      </c>
    </row>
    <row r="85" spans="1:7">
      <c r="A85" s="1" t="s">
        <v>15</v>
      </c>
      <c r="B85" s="1" t="s">
        <v>16</v>
      </c>
      <c r="C85" s="2">
        <v>1000</v>
      </c>
      <c r="D85" s="3" t="s">
        <v>9</v>
      </c>
      <c r="E85" s="4">
        <v>43983</v>
      </c>
      <c r="F85" s="9" t="str">
        <f>TEXT(DESPESAS[[#This Row],[Data]],"mmmm")</f>
        <v>junho</v>
      </c>
      <c r="G85" s="5">
        <f>YEAR(DESPESAS[[#This Row],[Data]])</f>
        <v>2020</v>
      </c>
    </row>
    <row r="86" spans="1:7">
      <c r="A86" s="1" t="s">
        <v>19</v>
      </c>
      <c r="B86" s="1" t="s">
        <v>20</v>
      </c>
      <c r="C86" s="2">
        <v>800</v>
      </c>
      <c r="D86" s="3" t="s">
        <v>9</v>
      </c>
      <c r="E86" s="4">
        <v>43983</v>
      </c>
      <c r="F86" s="9" t="str">
        <f>TEXT(DESPESAS[[#This Row],[Data]],"mmmm")</f>
        <v>junho</v>
      </c>
      <c r="G86" s="5">
        <f>YEAR(DESPESAS[[#This Row],[Data]])</f>
        <v>2020</v>
      </c>
    </row>
  </sheetData>
  <dataValidations count="2">
    <dataValidation type="list" allowBlank="1" showInputMessage="1" showErrorMessage="1" sqref="D2:D86" xr:uid="{5BCFBEDB-F2CF-459B-AE20-DCBD404BB137}">
      <formula1>INDIRECT("FONTE_DESTINO[Fonte/Destino]")</formula1>
    </dataValidation>
    <dataValidation type="list" allowBlank="1" showInputMessage="1" showErrorMessage="1" sqref="B2:B86" xr:uid="{61DFF2AF-B45E-40B8-955F-582A76A81BDD}">
      <formula1>INDIRECT($A2 &amp; "[" &amp; $A2 &amp; "]")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Caio eduardo Gonçalves Moreira</cp:lastModifiedBy>
  <cp:revision/>
  <dcterms:created xsi:type="dcterms:W3CDTF">2023-04-07T18:42:45Z</dcterms:created>
  <dcterms:modified xsi:type="dcterms:W3CDTF">2023-04-07T18:55:12Z</dcterms:modified>
  <cp:category/>
  <cp:contentStatus/>
</cp:coreProperties>
</file>