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aiom\Downloads\"/>
    </mc:Choice>
  </mc:AlternateContent>
  <xr:revisionPtr revIDLastSave="0" documentId="8_{5D495668-B7DF-4CF2-9F42-A05042787B0C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externalReferences>
    <externalReference r:id="rId5"/>
  </externalReferences>
  <definedNames>
    <definedName name="SegmentaçãodeDados_Subscription_Type">#N/A</definedName>
  </definedNames>
  <calcPr calcId="191029" iterateDelta="1E-4"/>
  <pivotCaches>
    <pivotCache cacheId="6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E23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<sst xmlns="http://schemas.openxmlformats.org/spreadsheetml/2006/main" count="2022" uniqueCount="324">
  <si>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</si>
  <si>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</si>
  <si>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</si>
  <si>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</si>
  <si>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</si>
  <si>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</si>
  <si>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</si>
  <si>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</si>
  <si>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</si>
  <si>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</si>
  <si>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</si>
  <si>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</si>
  <si>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</si>
  <si>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</si>
  <si>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</si>
  <si>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</si>
  <si>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</si>
  <si>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</si>
  <si>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</si>
  <si>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</si>
  <si>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</si>
  <si>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</si>
  <si>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</si>
  <si>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</si>
  <si>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</si>
  <si>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</si>
  <si>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</si>
  <si>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</si>
  <si>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</si>
  <si>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</si>
  <si>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</si>
  <si>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</si>
  <si>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</si>
  <si>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</si>
  <si>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</si>
  <si>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</si>
  <si>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</si>
  <si>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</si>
  <si>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</si>
  <si>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</si>
  <si>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</si>
  <si>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</si>
  <si>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</si>
  <si>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</si>
  <si>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</si>
  <si>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</si>
  <si>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</si>
  <si>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</si>
  <si>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</si>
  <si>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</si>
  <si>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</si>
  <si>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</si>
  <si>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</si>
  <si>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</si>
  <si>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</si>
  <si>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</si>
  <si>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</si>
  <si>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</si>
  <si>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</si>
  <si>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</si>
  <si>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</si>
  <si>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</si>
  <si>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</si>
  <si>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</si>
  <si>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</si>
  <si>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</si>
  <si>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</si>
  <si>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</si>
  <si>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</si>
  <si>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</si>
  <si>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</si>
  <si>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</si>
  <si>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</si>
  <si>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</si>
  <si>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</si>
  <si>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</si>
  <si>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</si>
  <si>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</si>
  <si>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</si>
  <si>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</si>
  <si>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</si>
  <si>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</si>
  <si>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</si>
  <si>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</si>
  <si>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</si>
  <si>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</si>
  <si>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</si>
  <si>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</si>
  <si>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</si>
  <si>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</si>
  <si>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</si>
  <si>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</si>
  <si>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</si>
  <si>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</si>
  <si>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</si>
  <si>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</si>
  <si>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</si>
  <si>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</si>
  <si>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</si>
  <si>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</si>
  <si>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</si>
  <si>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</si>
  <si>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</si>
  <si>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</si>
  <si>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</si>
  <si>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</si>
  <si>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</si>
  <si>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</si>
  <si>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</si>
  <si>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</si>
  <si>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</si>
  <si>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</si>
  <si>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</si>
  <si>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</si>
  <si>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</si>
  <si>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</si>
  <si>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</si>
  <si>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</si>
  <si>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</si>
  <si>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</si>
  <si>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</si>
  <si>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</si>
  <si>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</si>
  <si>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</si>
  <si>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</si>
  <si>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</si>
  <si>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</si>
  <si>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</si>
  <si>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</si>
  <si>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</si>
  <si>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</si>
  <si>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</si>
  <si>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</si>
  <si>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</si>
  <si>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</si>
  <si>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</si>
  <si>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</si>
  <si>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</si>
  <si>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</si>
  <si>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</si>
  <si>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</si>
  <si>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</si>
  <si>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</si>
  <si>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</si>
  <si>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</si>
  <si>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</si>
  <si>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</si>
  <si>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</si>
  <si>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</si>
  <si>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</si>
  <si>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</si>
  <si>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</si>
  <si>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</si>
  <si>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</si>
  <si>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</si>
  <si>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</si>
  <si>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</si>
  <si>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</si>
  <si>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</si>
  <si>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</si>
  <si>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</si>
  <si>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</si>
  <si>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</si>
  <si>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</si>
  <si>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</si>
  <si>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</si>
  <si>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</si>
  <si>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</si>
  <si>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</si>
  <si>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</si>
  <si>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</si>
  <si>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</si>
  <si>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</si>
  <si>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</si>
  <si>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</si>
  <si>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</si>
  <si>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</si>
  <si>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</si>
  <si>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</si>
  <si>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</si>
  <si>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</si>
  <si>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</si>
  <si>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</si>
  <si>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</si>
  <si>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</si>
  <si>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</si>
  <si>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</si>
  <si>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</si>
  <si>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</si>
  <si>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</si>
  <si>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</si>
  <si>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</si>
  <si>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</si>
  <si>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</si>
  <si>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</si>
  <si>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</si>
  <si>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</si>
  <si>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</si>
  <si>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</si>
  <si>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</si>
  <si>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</si>
  <si>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</si>
  <si>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</si>
  <si>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</si>
  <si>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</si>
  <si>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</si>
  <si>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</si>
  <si>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</si>
  <si>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</si>
  <si>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</si>
  <si>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</si>
  <si>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</si>
  <si>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</si>
  <si>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</si>
  <si>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</si>
  <si>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</si>
  <si>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</si>
  <si>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</si>
  <si>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</si>
  <si>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</si>
  <si>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</si>
  <si>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</si>
  <si>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</si>
  <si>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</si>
  <si>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</si>
  <si>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</si>
  <si>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</si>
  <si>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</si>
  <si>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</si>
  <si>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</si>
  <si>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</si>
  <si>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</si>
  <si>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</si>
  <si>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</si>
  <si>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</si>
  <si>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</si>
  <si>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</si>
  <si>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</si>
  <si>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</si>
  <si>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</si>
  <si>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</si>
  <si>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</si>
  <si>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</si>
  <si>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</si>
  <si>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</si>
  <si>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</si>
  <si>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</si>
  <si>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</si>
  <si>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</si>
  <si>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</si>
  <si>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</si>
  <si>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</si>
  <si>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</si>
  <si>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</si>
  <si>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</si>
  <si>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</si>
  <si>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</si>
  <si>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</si>
  <si>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</si>
  <si>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</si>
  <si>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</si>
  <si>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</si>
  <si>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</si>
  <si>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</si>
  <si>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</si>
  <si>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</si>
  <si>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</si>
  <si>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</si>
  <si>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</si>
  <si>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</si>
  <si>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</si>
  <si>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</si>
  <si>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</si>
  <si>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</si>
  <si>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</si>
  <si>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</si>
  <si>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</si>
  <si>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</si>
  <si>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</si>
  <si>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</si>
  <si>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</si>
  <si>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</si>
  <si>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</si>
  <si>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</si>
  <si>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</si>
  <si>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</si>
  <si>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</si>
  <si>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</si>
  <si>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</si>
  <si>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</si>
  <si>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</si>
  <si>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</si>
  <si>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</si>
  <si>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</si>
  <si>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</si>
  <si>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</si>
  <si>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</si>
  <si>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</si>
  <si>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</si>
  <si>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</si>
  <si>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</si>
  <si>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</si>
  <si>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</si>
  <si>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</si>
  <si>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</si>
  <si>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</si>
  <si>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</si>
  <si>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</si>
  <si>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</si>
  <si>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</si>
  <si>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</si>
  <si>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</si>
  <si>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</si>
  <si>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</si>
  <si>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</si>
  <si>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</si>
  <si>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Soma de Total Value</t>
  </si>
  <si>
    <t>Rótulos de Linha</t>
  </si>
  <si>
    <t>Total Geral</t>
  </si>
  <si>
    <t>Pergunta Negócio 3 - Total de Vendas de Assinaturas do EA Play</t>
  </si>
  <si>
    <t xml:space="preserve"> XBOX GAME PASS SUBSCRIPTIONS SALES</t>
  </si>
  <si>
    <t>Soma de EA Play Season Pass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</si>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</sst>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8" borderId="0" xfId="3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" fillId="0" borderId="2" xfId="1" applyBorder="1"/>
    <xf numFmtId="0" fontId="0" fillId="0" borderId="2" xfId="0" applyBorder="1"/>
    <xf numFmtId="0" fontId="5" fillId="0" borderId="2" xfId="1" applyFont="1" applyBorder="1" applyAlignment="1">
      <alignment horizontal="left" indent="7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296B3B65-D682-4449-86C3-65793DE9182B}">
      <tableStyleElement type="wholeTable" dxfId="1"/>
      <tableStyleElement type="headerRow" dxfId="0"/>
    </tableStyle>
  </tableStyles>
  <colors>
    <mruColors>
      <color rgb="FF5BF6A8"/>
      <color rgb="FF2AE6B1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A-4A09-91B4-62A065CD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1373375"/>
        <c:axId val="1521374815"/>
      </c:barChart>
      <c:catAx>
        <c:axId val="152137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1374815"/>
        <c:crosses val="autoZero"/>
        <c:auto val="1"/>
        <c:lblAlgn val="ctr"/>
        <c:lblOffset val="100"/>
        <c:noMultiLvlLbl val="0"/>
      </c:catAx>
      <c:valAx>
        <c:axId val="15213748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13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66335</xdr:colOff>
      <xdr:row>0</xdr:row>
      <xdr:rowOff>153080</xdr:rowOff>
    </xdr:from>
    <xdr:to>
      <xdr:col>2</xdr:col>
      <xdr:colOff>602116</xdr:colOff>
      <xdr:row>1</xdr:row>
      <xdr:rowOff>440530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43F7BB-1A34-400E-8DD9-F5ECC8F701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1" r="64296" b="-7895"/>
        <a:stretch>
          <a:fillRect/>
        </a:stretch>
      </xdr:blipFill>
      <xdr:spPr>
        <a:xfrm>
          <a:off x="2134621" y="153080"/>
          <a:ext cx="535781" cy="477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127566</xdr:rowOff>
    </xdr:from>
    <xdr:to>
      <xdr:col>0</xdr:col>
      <xdr:colOff>1809750</xdr:colOff>
      <xdr:row>13</xdr:row>
      <xdr:rowOff>71436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86B415CF-64EB-4677-88A5-1B5EBEF34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66459"/>
              <a:ext cx="1809750" cy="1767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35719</xdr:colOff>
      <xdr:row>5</xdr:row>
      <xdr:rowOff>91847</xdr:rowOff>
    </xdr:from>
    <xdr:to>
      <xdr:col>9</xdr:col>
      <xdr:colOff>476250</xdr:colOff>
      <xdr:row>13</xdr:row>
      <xdr:rowOff>69395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8970B61-1520-B32E-7D35-A93E508CF8AB}"/>
            </a:ext>
          </a:extLst>
        </xdr:cNvPr>
        <xdr:cNvGrpSpPr/>
      </xdr:nvGrpSpPr>
      <xdr:grpSpPr>
        <a:xfrm>
          <a:off x="2104005" y="1166811"/>
          <a:ext cx="4726781" cy="1664834"/>
          <a:chOff x="2095500" y="1059656"/>
          <a:chExt cx="4691063" cy="165633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799D2C6C-7A59-21E9-15DC-915DB7D30C73}"/>
              </a:ext>
            </a:extLst>
          </xdr:cNvPr>
          <xdr:cNvSpPr/>
        </xdr:nvSpPr>
        <xdr:spPr>
          <a:xfrm>
            <a:off x="2095500" y="1119494"/>
            <a:ext cx="4691063" cy="1519898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3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9C71739-DBBE-307F-78CA-C12E9B4AD3CE}"/>
              </a:ext>
            </a:extLst>
          </xdr:cNvPr>
          <xdr:cNvSpPr/>
        </xdr:nvSpPr>
        <xdr:spPr>
          <a:xfrm>
            <a:off x="3220877" y="1629319"/>
            <a:ext cx="3049791" cy="947842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2B745237-4390-478B-A25F-67C96EA41A31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R$ 990,00</a:t>
            </a:fld>
            <a:endParaRPr lang="pt-BR" sz="3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CE0E9F35-1A82-41F3-F76F-805EC29B51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1470" y="1490493"/>
            <a:ext cx="1228555" cy="1225493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214AA77-0DC3-2812-0D3B-B7F19003A1FD}"/>
              </a:ext>
            </a:extLst>
          </xdr:cNvPr>
          <xdr:cNvSpPr/>
        </xdr:nvSpPr>
        <xdr:spPr>
          <a:xfrm>
            <a:off x="2095500" y="1059656"/>
            <a:ext cx="4691063" cy="45477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226218</xdr:colOff>
      <xdr:row>5</xdr:row>
      <xdr:rowOff>91847</xdr:rowOff>
    </xdr:from>
    <xdr:to>
      <xdr:col>19</xdr:col>
      <xdr:colOff>221114</xdr:colOff>
      <xdr:row>12</xdr:row>
      <xdr:rowOff>183697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C6826D5-5E26-EAD0-7036-A6A84F0E3CE7}"/>
            </a:ext>
          </a:extLst>
        </xdr:cNvPr>
        <xdr:cNvGrpSpPr/>
      </xdr:nvGrpSpPr>
      <xdr:grpSpPr>
        <a:xfrm>
          <a:off x="7805397" y="1166811"/>
          <a:ext cx="4716574" cy="1588636"/>
          <a:chOff x="7346155" y="1059656"/>
          <a:chExt cx="4685959" cy="1580131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96D239A2-CFFD-CE15-A47C-83317ABBE57A}"/>
              </a:ext>
            </a:extLst>
          </xdr:cNvPr>
          <xdr:cNvGrpSpPr/>
        </xdr:nvGrpSpPr>
        <xdr:grpSpPr>
          <a:xfrm>
            <a:off x="7346155" y="1059656"/>
            <a:ext cx="4685959" cy="1580131"/>
            <a:chOff x="7346155" y="1059656"/>
            <a:chExt cx="4685959" cy="1580131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380AB1A7-F672-37D4-0390-2139FD0A8B0F}"/>
                </a:ext>
              </a:extLst>
            </xdr:cNvPr>
            <xdr:cNvSpPr/>
          </xdr:nvSpPr>
          <xdr:spPr>
            <a:xfrm>
              <a:off x="7346155" y="1119509"/>
              <a:ext cx="4685959" cy="1520278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4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25D999DA-B54B-7E8F-5D4D-2359FE8D7361}"/>
                </a:ext>
              </a:extLst>
            </xdr:cNvPr>
            <xdr:cNvSpPr/>
          </xdr:nvSpPr>
          <xdr:spPr>
            <a:xfrm>
              <a:off x="8470307" y="1629463"/>
              <a:ext cx="3046473" cy="948078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fld id="{5462756E-4EAD-4A35-9C0F-18AB4ED11D5B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  <a:ea typeface="+mn-ea"/>
                  <a:cs typeface="+mn-cs"/>
                </a:rPr>
                <a:pPr marL="0" indent="0" algn="ctr"/>
                <a:t>R$ 1.140,00</a:t>
              </a:fld>
              <a:endParaRPr lang="pt-BR" sz="3600" b="0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D5BE0F14-C116-C608-4E3E-115A21372900}"/>
                </a:ext>
              </a:extLst>
            </xdr:cNvPr>
            <xdr:cNvSpPr/>
          </xdr:nvSpPr>
          <xdr:spPr>
            <a:xfrm>
              <a:off x="7346155" y="1059656"/>
              <a:ext cx="4685959" cy="45488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DC4CFD35-9C40-E68D-F5B0-5792EB52F198}"/>
              </a:ext>
            </a:extLst>
          </xdr:cNvPr>
          <xdr:cNvGrpSpPr/>
        </xdr:nvGrpSpPr>
        <xdr:grpSpPr>
          <a:xfrm>
            <a:off x="7480619" y="1780228"/>
            <a:ext cx="1090592" cy="586563"/>
            <a:chOff x="3495675" y="5400674"/>
            <a:chExt cx="1549476" cy="752476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A12ACB2D-5BAC-0126-4F4A-469D4E8165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5" name="Gráfico 14">
              <a:extLst>
                <a:ext uri="{FF2B5EF4-FFF2-40B4-BE49-F238E27FC236}">
                  <a16:creationId xmlns:a16="http://schemas.microsoft.com/office/drawing/2014/main" id="{AC72A137-5846-9A68-4113-C25F79C123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47625</xdr:colOff>
      <xdr:row>14</xdr:row>
      <xdr:rowOff>51025</xdr:rowOff>
    </xdr:from>
    <xdr:to>
      <xdr:col>19</xdr:col>
      <xdr:colOff>231322</xdr:colOff>
      <xdr:row>28</xdr:row>
      <xdr:rowOff>190499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2DE04F97-4CC1-DFA0-670B-953D3A5CC8C5}"/>
            </a:ext>
          </a:extLst>
        </xdr:cNvPr>
        <xdr:cNvGrpSpPr/>
      </xdr:nvGrpSpPr>
      <xdr:grpSpPr>
        <a:xfrm>
          <a:off x="2115911" y="3003775"/>
          <a:ext cx="10416268" cy="2806474"/>
          <a:chOff x="2115911" y="2976561"/>
          <a:chExt cx="10458789" cy="3481389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A38FE178-E2C6-0E67-C3DB-B1EF02E41220}"/>
              </a:ext>
            </a:extLst>
          </xdr:cNvPr>
          <xdr:cNvGrpSpPr/>
        </xdr:nvGrpSpPr>
        <xdr:grpSpPr>
          <a:xfrm>
            <a:off x="2115911" y="2976561"/>
            <a:ext cx="10458789" cy="3481389"/>
            <a:chOff x="2714625" y="4274343"/>
            <a:chExt cx="5679282" cy="348138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F3362D4-9338-4689-0037-B2A243A9F581}"/>
                </a:ext>
              </a:extLst>
            </xdr:cNvPr>
            <xdr:cNvSpPr/>
          </xdr:nvSpPr>
          <xdr:spPr>
            <a:xfrm>
              <a:off x="2714625" y="4274343"/>
              <a:ext cx="5679282" cy="316706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7419472-8810-4425-8FEA-32E70F817858}"/>
                </a:ext>
              </a:extLst>
            </xdr:cNvPr>
            <xdr:cNvGraphicFramePr>
              <a:graphicFrameLocks/>
            </xdr:cNvGraphicFramePr>
          </xdr:nvGraphicFramePr>
          <xdr:xfrm>
            <a:off x="3012282" y="4679157"/>
            <a:ext cx="5131593" cy="30765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2CBCBF4C-1534-4F6E-A5BF-1A8DCFBF972C}"/>
              </a:ext>
            </a:extLst>
          </xdr:cNvPr>
          <xdr:cNvSpPr/>
        </xdr:nvSpPr>
        <xdr:spPr>
          <a:xfrm>
            <a:off x="2115911" y="2976561"/>
            <a:ext cx="10451985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309562</xdr:colOff>
      <xdr:row>0</xdr:row>
      <xdr:rowOff>166688</xdr:rowOff>
    </xdr:from>
    <xdr:to>
      <xdr:col>0</xdr:col>
      <xdr:colOff>1004887</xdr:colOff>
      <xdr:row>3</xdr:row>
      <xdr:rowOff>64294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422742B9-3A0E-4F4E-9790-EB6FC6ABAFE2}"/>
            </a:ext>
          </a:extLst>
        </xdr:cNvPr>
        <xdr:cNvSpPr/>
      </xdr:nvSpPr>
      <xdr:spPr>
        <a:xfrm>
          <a:off x="309562" y="166688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</xdr:col>
      <xdr:colOff>176893</xdr:colOff>
      <xdr:row>3</xdr:row>
      <xdr:rowOff>27214</xdr:rowOff>
    </xdr:from>
    <xdr:ext cx="1319657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2AB4F03-0D4D-4F68-2CA6-367A8111B09F}"/>
            </a:ext>
          </a:extLst>
        </xdr:cNvPr>
        <xdr:cNvSpPr txBox="1"/>
      </xdr:nvSpPr>
      <xdr:spPr>
        <a:xfrm>
          <a:off x="2000250" y="816428"/>
          <a:ext cx="13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bg2">
                  <a:lumMod val="25000"/>
                </a:schemeClr>
              </a:solidFill>
            </a:rPr>
            <a:t>Update:</a:t>
          </a:r>
          <a:r>
            <a:rPr lang="pt-BR" sz="1100" baseline="0">
              <a:solidFill>
                <a:schemeClr val="bg2">
                  <a:lumMod val="25000"/>
                </a:schemeClr>
              </a:solidFill>
            </a:rPr>
            <a:t> 30/06/2025</a:t>
          </a:r>
          <a:endParaRPr lang="pt-BR" sz="1100">
            <a:solidFill>
              <a:schemeClr val="bg2">
                <a:lumMod val="2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iom\Downloads\0120950e-64c8-4092-a257-ba22ed198c69.xlsx" TargetMode="External"/><Relationship Id="rId1" Type="http://schemas.openxmlformats.org/officeDocument/2006/relationships/externalLinkPath" Target="0120950e-64c8-4092-a257-ba22ed198c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̳ssets"/>
      <sheetName val="B̳ases"/>
      <sheetName val="C̳álculos"/>
      <sheetName val="D̳ashboard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Fabio" refreshedDate="45838.846328472224" createdVersion="8" refreshedVersion="8" minRefreshableVersion="3" recordCount="295" xr:uid="{FD740C6B-1B44-4004-BBD6-1C038F952C1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878794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4FD19-24C5-4C30-95A4-4F55BFC547E9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18CAB-987F-47DA-B983-05BD1383120D}" name="tbl_easeasonpass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E889B-6BA7-4DD4-98EA-88316C9B308C}" name="tbl_annua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9:C12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7793F1E-0A28-43ED-844B-47164F8EDE8D}" sourceName="Subscription Type">
  <pivotTables>
    <pivotTable tabId="3" name="tbl_annual_total"/>
    <pivotTable tabId="3" name="tbl_easeasonpass_total"/>
    <pivotTable tabId="3" name="Tabela dinâmica3"/>
  </pivotTables>
  <data>
    <tabular pivotCacheId="68787941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313C3563-0D51-4EAF-A6F0-7BA46509CADC}" cache="SegmentaçãodeDados_Subscription_Type" caption="Subscription Type" showCaption="0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4"/>
  <sheetViews>
    <sheetView showGridLines="0" topLeftCell="A13" workbookViewId="0">
      <selection activeCell="E34" sqref="E34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2" t="s">
        <v>313</v>
      </c>
      <c r="C3" s="12"/>
      <c r="D3" s="12"/>
      <c r="E3" s="12"/>
      <c r="F3" s="12"/>
    </row>
    <row r="5" spans="2:6" x14ac:dyDescent="0.25">
      <c r="B5" t="s">
        <v>314</v>
      </c>
    </row>
    <row r="6" spans="2:6" x14ac:dyDescent="0.25">
      <c r="B6" t="s">
        <v>315</v>
      </c>
    </row>
    <row r="7" spans="2:6" x14ac:dyDescent="0.25">
      <c r="B7" s="14" t="s">
        <v>16</v>
      </c>
      <c r="C7" t="s">
        <v>27</v>
      </c>
    </row>
    <row r="9" spans="2:6" x14ac:dyDescent="0.25">
      <c r="B9" s="14" t="s">
        <v>317</v>
      </c>
      <c r="C9" t="s">
        <v>316</v>
      </c>
    </row>
    <row r="10" spans="2:6" x14ac:dyDescent="0.25">
      <c r="B10" s="15" t="s">
        <v>23</v>
      </c>
      <c r="C10" s="13">
        <v>806</v>
      </c>
    </row>
    <row r="11" spans="2:6" x14ac:dyDescent="0.25">
      <c r="B11" s="15" t="s">
        <v>19</v>
      </c>
      <c r="C11" s="13">
        <v>1502</v>
      </c>
    </row>
    <row r="12" spans="2:6" x14ac:dyDescent="0.25">
      <c r="B12" s="15" t="s">
        <v>318</v>
      </c>
      <c r="C12" s="13">
        <v>2308</v>
      </c>
    </row>
    <row r="15" spans="2:6" x14ac:dyDescent="0.25">
      <c r="B15" s="15" t="s">
        <v>319</v>
      </c>
    </row>
    <row r="17" spans="2:5" x14ac:dyDescent="0.25">
      <c r="B17" s="14" t="s">
        <v>16</v>
      </c>
      <c r="C17" t="s">
        <v>27</v>
      </c>
    </row>
    <row r="19" spans="2:5" x14ac:dyDescent="0.25">
      <c r="B19" s="14" t="s">
        <v>317</v>
      </c>
      <c r="C19" t="s">
        <v>321</v>
      </c>
    </row>
    <row r="20" spans="2:5" x14ac:dyDescent="0.25">
      <c r="B20" s="15" t="s">
        <v>22</v>
      </c>
      <c r="C20" s="16">
        <v>0</v>
      </c>
    </row>
    <row r="21" spans="2:5" x14ac:dyDescent="0.25">
      <c r="B21" s="15" t="s">
        <v>26</v>
      </c>
      <c r="C21" s="16">
        <v>0</v>
      </c>
    </row>
    <row r="22" spans="2:5" x14ac:dyDescent="0.25">
      <c r="B22" s="15" t="s">
        <v>18</v>
      </c>
      <c r="C22" s="16">
        <v>990</v>
      </c>
    </row>
    <row r="23" spans="2:5" x14ac:dyDescent="0.25">
      <c r="B23" s="15" t="s">
        <v>318</v>
      </c>
      <c r="C23" s="16">
        <v>990</v>
      </c>
      <c r="E23" s="17">
        <f>GETPIVOTDATA("EA Play Season Pass
Price",$B$19)</f>
        <v>990</v>
      </c>
    </row>
    <row r="26" spans="2:5" x14ac:dyDescent="0.25">
      <c r="B26" s="15" t="s">
        <v>322</v>
      </c>
    </row>
    <row r="28" spans="2:5" x14ac:dyDescent="0.25">
      <c r="B28" s="14" t="s">
        <v>16</v>
      </c>
      <c r="C28" t="s">
        <v>27</v>
      </c>
    </row>
    <row r="30" spans="2:5" x14ac:dyDescent="0.25">
      <c r="B30" s="14" t="s">
        <v>317</v>
      </c>
      <c r="C30" t="s">
        <v>323</v>
      </c>
    </row>
    <row r="31" spans="2:5" x14ac:dyDescent="0.25">
      <c r="B31" s="15" t="s">
        <v>22</v>
      </c>
      <c r="C31" s="13">
        <v>0</v>
      </c>
    </row>
    <row r="32" spans="2:5" x14ac:dyDescent="0.25">
      <c r="B32" s="15" t="s">
        <v>26</v>
      </c>
      <c r="C32" s="13">
        <v>480</v>
      </c>
    </row>
    <row r="33" spans="2:5" x14ac:dyDescent="0.25">
      <c r="B33" s="15" t="s">
        <v>18</v>
      </c>
      <c r="C33" s="13">
        <v>660</v>
      </c>
    </row>
    <row r="34" spans="2:5" x14ac:dyDescent="0.25">
      <c r="B34" s="15" t="s">
        <v>318</v>
      </c>
      <c r="C34" s="13">
        <v>1140</v>
      </c>
      <c r="E34" s="17">
        <f>GETPIVOTDATA("Minecraft Season Pass Price",$B$30)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Z34"/>
  <sheetViews>
    <sheetView showGridLines="0" tabSelected="1" zoomScale="70" zoomScaleNormal="70" workbookViewId="0">
      <selection activeCell="K6" sqref="K6"/>
    </sheetView>
  </sheetViews>
  <sheetFormatPr defaultRowHeight="15" x14ac:dyDescent="0.25"/>
  <cols>
    <col min="1" max="1" width="27.28515625" style="4" customWidth="1"/>
    <col min="2" max="2" width="3.5703125" customWidth="1"/>
    <col min="12" max="12" width="6.5703125" customWidth="1"/>
  </cols>
  <sheetData>
    <row r="2" spans="2:26" ht="39" customHeight="1" thickBot="1" x14ac:dyDescent="0.5">
      <c r="C2" s="20" t="s">
        <v>320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U2" s="19"/>
      <c r="V2" s="19"/>
      <c r="W2" s="19"/>
      <c r="X2" s="19"/>
      <c r="Y2" s="19"/>
      <c r="Z2" s="19"/>
    </row>
    <row r="3" spans="2:26" ht="8.25" customHeight="1" thickTop="1" x14ac:dyDescent="0.25"/>
    <row r="4" spans="2:26" ht="12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2:26" ht="10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2:26" ht="9.7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26" ht="33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26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2:2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2:26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6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26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26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2:26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2:26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2:26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Caio Fabio Moreira</cp:lastModifiedBy>
  <dcterms:created xsi:type="dcterms:W3CDTF">2024-12-19T13:13:10Z</dcterms:created>
  <dcterms:modified xsi:type="dcterms:W3CDTF">2025-07-01T00:04:27Z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