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042000026\Documents\workspace\api-correios\17track\"/>
    </mc:Choice>
  </mc:AlternateContent>
  <xr:revisionPtr revIDLastSave="0" documentId="13_ncr:1_{93557B9D-975C-416E-A18B-F9C2AB399B9A}" xr6:coauthVersionLast="47" xr6:coauthVersionMax="47" xr10:uidLastSave="{00000000-0000-0000-0000-000000000000}"/>
  <bookViews>
    <workbookView xWindow="-110" yWindow="-110" windowWidth="19420" windowHeight="10420" firstSheet="1" activeTab="1" xr2:uid="{517415B2-E02A-4D62-BC03-42D62079160A}"/>
  </bookViews>
  <sheets>
    <sheet name="Planilha1" sheetId="1" state="hidden" r:id="rId1"/>
    <sheet name="POST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M6" i="1"/>
  <c r="G10" i="1" l="1"/>
</calcChain>
</file>

<file path=xl/sharedStrings.xml><?xml version="1.0" encoding="utf-8"?>
<sst xmlns="http://schemas.openxmlformats.org/spreadsheetml/2006/main" count="89" uniqueCount="70">
  <si>
    <t>Responsável</t>
  </si>
  <si>
    <t>Remetente</t>
  </si>
  <si>
    <t>Conteúdo</t>
  </si>
  <si>
    <t>Destinatário</t>
  </si>
  <si>
    <t>Cep</t>
  </si>
  <si>
    <t>Serviço</t>
  </si>
  <si>
    <t>Centro de custo</t>
  </si>
  <si>
    <t>Valor Declarado</t>
  </si>
  <si>
    <t>Augusto Muller</t>
  </si>
  <si>
    <t>Caixa</t>
  </si>
  <si>
    <t>Sedex</t>
  </si>
  <si>
    <t>Thiago Santos</t>
  </si>
  <si>
    <t>05275-0000</t>
  </si>
  <si>
    <t>modelo</t>
  </si>
  <si>
    <t>Lenovo 	20TB</t>
  </si>
  <si>
    <t xml:space="preserve">unidade </t>
  </si>
  <si>
    <t>CD Anhaguera Escritorio</t>
  </si>
  <si>
    <t>telefone</t>
  </si>
  <si>
    <t>caixa</t>
  </si>
  <si>
    <t>Augusto Oliveira</t>
  </si>
  <si>
    <t>05425-070</t>
  </si>
  <si>
    <t>HP EliteBook 820 G3</t>
  </si>
  <si>
    <t xml:space="preserve">Escritorio Pinheiros </t>
  </si>
  <si>
    <t>(11) 94866-3263</t>
  </si>
  <si>
    <t>(11) 98694-0253</t>
  </si>
  <si>
    <t>Valor Total</t>
  </si>
  <si>
    <t>Joaquim Marcelo</t>
  </si>
  <si>
    <t>EST PE 218, S/N, KM 46 PARTE – ZONA RURAL BOM CONSELHO-PE</t>
  </si>
  <si>
    <t xml:space="preserve"> 4001203					</t>
  </si>
  <si>
    <t>17023-011</t>
  </si>
  <si>
    <t>EST PE 218, S/N, KM 46 PARTE – ZONA RURAL BOM  CONSELHO-PE</t>
  </si>
  <si>
    <t>BRASÍLIA - COML CC:4900027 - LOCALIZAÇÃO: 4402000001 - CENTRO:4402</t>
  </si>
  <si>
    <t>Vinicius Preisler</t>
  </si>
  <si>
    <t>89703-780</t>
  </si>
  <si>
    <t>Mercya Araujo</t>
  </si>
  <si>
    <t>55330-000</t>
  </si>
  <si>
    <t>Fabiola Ferraz</t>
  </si>
  <si>
    <t>51020-280</t>
  </si>
  <si>
    <t>61921-540</t>
  </si>
  <si>
    <t>Pedro Nascimento</t>
  </si>
  <si>
    <t>74703-010</t>
  </si>
  <si>
    <t>Michele Santos</t>
  </si>
  <si>
    <t>OY376630999BR</t>
  </si>
  <si>
    <t>OY376631005BR</t>
  </si>
  <si>
    <t>OY376631053BR</t>
  </si>
  <si>
    <t>OY376631067BR</t>
  </si>
  <si>
    <t>OY376631075BR</t>
  </si>
  <si>
    <t>OY376631084BR</t>
  </si>
  <si>
    <t>OY376634704BR</t>
  </si>
  <si>
    <t>OY376634718BR</t>
  </si>
  <si>
    <t>OY376634721BR</t>
  </si>
  <si>
    <t>OY376634735BR</t>
  </si>
  <si>
    <t>OY376634749BR</t>
  </si>
  <si>
    <t>OY376634752BR</t>
  </si>
  <si>
    <t>OY376634766BR</t>
  </si>
  <si>
    <t>OY376634488BR</t>
  </si>
  <si>
    <t>OY376634491BR</t>
  </si>
  <si>
    <t>OY376634505BR</t>
  </si>
  <si>
    <t>OY376634528BR</t>
  </si>
  <si>
    <t>OY376634531BR</t>
  </si>
  <si>
    <t>OY376634545BR</t>
  </si>
  <si>
    <t>OY376634559BR</t>
  </si>
  <si>
    <t>OY376634576BR</t>
  </si>
  <si>
    <t>OV856775825BR</t>
  </si>
  <si>
    <t>OV856775834BR</t>
  </si>
  <si>
    <t>OV856775848BR</t>
  </si>
  <si>
    <t>OV856775851BR</t>
  </si>
  <si>
    <t>OV856775865BR</t>
  </si>
  <si>
    <t>OV882749877BR</t>
  </si>
  <si>
    <t>OV882749885BR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</si>
</sst>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XDR&quot;* #,##0.00_-;\-&quot;XDR&quot;* #,##0.00_-;_-&quot;XDR&quot;* &quot;-&quot;??_-;_-@_-"/>
    <numFmt numFmtId="165" formatCode="_-* #,##0.00\ &quot;€&quot;_-;\-* #,##0.00\ &quot;€&quot;_-;_-* &quot;-&quot;??\ &quot;€&quot;_-;_-@_-"/>
    <numFmt numFmtId="166" formatCode="&quot;XDR&quot;#,##0.00"/>
    <numFmt numFmtId="167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1"/>
      <color rgb="FF202124"/>
      <name val="Arial"/>
      <family val="2"/>
    </font>
    <font>
      <b/>
      <sz val="10"/>
      <color rgb="FF333333"/>
      <name val="Arial"/>
      <family val="2"/>
    </font>
    <font>
      <b/>
      <sz val="11"/>
      <color rgb="FF21212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sz val="14"/>
      <color theme="1"/>
      <name val="Calibri"/>
      <family val="2"/>
      <scheme val="minor"/>
    </font>
    <font>
      <sz val="7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1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4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0" xfId="2" applyFont="1" applyAlignment="1">
      <alignment vertical="center" wrapText="1"/>
    </xf>
    <xf numFmtId="0" fontId="16" fillId="0" borderId="0" xfId="2" applyFont="1" applyAlignment="1">
      <alignment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66" fontId="0" fillId="0" borderId="0" xfId="0" applyNumberFormat="1"/>
    <xf numFmtId="166" fontId="7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167" fontId="4" fillId="0" borderId="1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0" fontId="17" fillId="0" borderId="0" xfId="0" applyFont="1"/>
    <xf numFmtId="167" fontId="0" fillId="0" borderId="0" xfId="0" applyNumberFormat="1"/>
    <xf numFmtId="4" fontId="0" fillId="0" borderId="0" xfId="0" applyNumberFormat="1"/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 wrapText="1"/>
    </xf>
    <xf numFmtId="0" fontId="12" fillId="0" borderId="7" xfId="2" applyBorder="1" applyAlignment="1">
      <alignment horizontal="center" vertical="center" wrapText="1"/>
    </xf>
    <xf numFmtId="0" fontId="12" fillId="0" borderId="8" xfId="2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2" fillId="0" borderId="0" xfId="2" applyAlignment="1">
      <alignment horizontal="center" vertical="center" wrapText="1"/>
    </xf>
    <xf numFmtId="0" fontId="12" fillId="0" borderId="4" xfId="2" applyBorder="1" applyAlignment="1">
      <alignment horizontal="center" vertical="center" wrapText="1"/>
    </xf>
    <xf numFmtId="0" fontId="12" fillId="0" borderId="3" xfId="2" applyBorder="1" applyAlignment="1">
      <alignment horizontal="center" vertical="center" wrapText="1"/>
    </xf>
    <xf numFmtId="0" fontId="12" fillId="0" borderId="9" xfId="2" applyBorder="1" applyAlignment="1">
      <alignment horizontal="center" vertical="center" wrapText="1"/>
    </xf>
    <xf numFmtId="0" fontId="12" fillId="0" borderId="5" xfId="2" applyBorder="1" applyAlignment="1">
      <alignment horizontal="center" vertical="center" wrapText="1"/>
    </xf>
    <xf numFmtId="0" fontId="12" fillId="0" borderId="6" xfId="2" applyBorder="1" applyAlignment="1">
      <alignment horizontal="center" vertical="center" wrapText="1"/>
    </xf>
    <xf numFmtId="0" fontId="0" fillId="2" borderId="0" xfId="0" applyFill="1"/>
    <xf numFmtId="0" fontId="18" fillId="0" borderId="0" xfId="0" applyFont="1" applyAlignment="1">
      <alignment vertical="center"/>
    </xf>
  </cellXfs>
  <cellStyles count="5">
    <cellStyle name="Moeda" xfId="1" builtinId="4"/>
    <cellStyle name="Moeda 2" xfId="3" xr:uid="{E347A7B5-7CA0-4815-BD3A-1AE8407262B8}"/>
    <cellStyle name="Normal" xfId="0" builtinId="0"/>
    <cellStyle name="Normal 2" xfId="2" xr:uid="{76DE9D25-E0C3-4B4C-8714-02BCA6454276}"/>
    <cellStyle name="Normal 2 2" xfId="4" xr:uid="{F79FA91C-7BB7-4EFA-8778-A2E62CD5F45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9AE6-CC5D-4C3D-8F9E-D9F74FA812F0}">
  <sheetPr codeName="Planilha1"/>
  <dimension ref="A1:Q30"/>
  <sheetViews>
    <sheetView workbookViewId="0">
      <selection activeCell="G9" sqref="A1:G9"/>
    </sheetView>
  </sheetViews>
  <sheetFormatPr defaultRowHeight="14.5" x14ac:dyDescent="0.35"/>
  <cols>
    <col min="1" max="1" width="15.81640625" bestFit="1" customWidth="1"/>
    <col min="2" max="2" width="15" customWidth="1"/>
    <col min="3" max="3" width="31.26953125" bestFit="1" customWidth="1"/>
    <col min="4" max="4" width="11" bestFit="1" customWidth="1"/>
    <col min="5" max="5" width="19" bestFit="1" customWidth="1"/>
    <col min="6" max="6" width="22.54296875" bestFit="1" customWidth="1"/>
    <col min="7" max="7" width="15.453125" style="17" bestFit="1" customWidth="1"/>
    <col min="13" max="13" width="13.26953125" bestFit="1" customWidth="1"/>
  </cols>
  <sheetData>
    <row r="1" spans="1:13" x14ac:dyDescent="0.35">
      <c r="A1" s="28" t="s">
        <v>0</v>
      </c>
      <c r="B1" s="28"/>
      <c r="C1" s="29">
        <v>45373</v>
      </c>
      <c r="D1" s="29"/>
      <c r="E1" s="2"/>
      <c r="F1" s="2"/>
      <c r="G1" s="15"/>
    </row>
    <row r="2" spans="1:13" x14ac:dyDescent="0.35">
      <c r="A2" s="28" t="s">
        <v>41</v>
      </c>
      <c r="B2" s="28"/>
      <c r="C2" s="29"/>
      <c r="D2" s="29"/>
      <c r="E2" s="2"/>
      <c r="F2" s="2"/>
      <c r="G2" s="15"/>
    </row>
    <row r="3" spans="1:13" x14ac:dyDescent="0.35">
      <c r="A3" s="2"/>
      <c r="B3" s="2"/>
      <c r="C3" s="29"/>
      <c r="D3" s="29"/>
      <c r="E3" s="2"/>
      <c r="F3" s="2"/>
      <c r="G3" s="15"/>
    </row>
    <row r="4" spans="1:13" x14ac:dyDescent="0.3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6" t="s">
        <v>7</v>
      </c>
    </row>
    <row r="5" spans="1:13" ht="15.5" x14ac:dyDescent="0.35">
      <c r="A5" s="1" t="s">
        <v>26</v>
      </c>
      <c r="B5" s="1" t="s">
        <v>9</v>
      </c>
      <c r="C5" s="7" t="s">
        <v>32</v>
      </c>
      <c r="D5" s="7" t="s">
        <v>33</v>
      </c>
      <c r="E5" s="1" t="s">
        <v>10</v>
      </c>
      <c r="F5" s="11">
        <v>4003203</v>
      </c>
      <c r="G5" s="20">
        <f>5161.52*2</f>
        <v>10323.040000000001</v>
      </c>
    </row>
    <row r="6" spans="1:13" ht="15.5" x14ac:dyDescent="0.35">
      <c r="A6" s="1" t="s">
        <v>26</v>
      </c>
      <c r="B6" s="1" t="s">
        <v>9</v>
      </c>
      <c r="C6" s="7" t="s">
        <v>34</v>
      </c>
      <c r="D6" s="7" t="s">
        <v>35</v>
      </c>
      <c r="E6" s="1" t="s">
        <v>10</v>
      </c>
      <c r="F6" s="11">
        <v>4001500</v>
      </c>
      <c r="G6" s="20">
        <v>5161.5200000000004</v>
      </c>
      <c r="M6" s="23">
        <f>3*G5</f>
        <v>30969.120000000003</v>
      </c>
    </row>
    <row r="7" spans="1:13" ht="15.5" x14ac:dyDescent="0.35">
      <c r="A7" s="1" t="s">
        <v>26</v>
      </c>
      <c r="B7" s="1" t="s">
        <v>9</v>
      </c>
      <c r="C7" s="12" t="s">
        <v>36</v>
      </c>
      <c r="D7" s="7" t="s">
        <v>37</v>
      </c>
      <c r="E7" s="1" t="s">
        <v>10</v>
      </c>
      <c r="F7" s="11">
        <v>4900028</v>
      </c>
      <c r="G7" s="20">
        <v>5161.5200000000004</v>
      </c>
    </row>
    <row r="8" spans="1:13" ht="15.5" x14ac:dyDescent="0.35">
      <c r="A8" s="1" t="s">
        <v>26</v>
      </c>
      <c r="B8" s="1" t="s">
        <v>9</v>
      </c>
      <c r="C8" s="7" t="s">
        <v>36</v>
      </c>
      <c r="D8" s="7" t="s">
        <v>38</v>
      </c>
      <c r="E8" s="1" t="s">
        <v>10</v>
      </c>
      <c r="F8" s="11">
        <v>4900011</v>
      </c>
      <c r="G8" s="20">
        <v>5161.5200000000004</v>
      </c>
    </row>
    <row r="9" spans="1:13" ht="15.5" x14ac:dyDescent="0.35">
      <c r="A9" s="5" t="s">
        <v>8</v>
      </c>
      <c r="B9" s="5" t="s">
        <v>9</v>
      </c>
      <c r="C9" s="5" t="s">
        <v>39</v>
      </c>
      <c r="D9" s="5" t="s">
        <v>40</v>
      </c>
      <c r="E9" s="5" t="s">
        <v>10</v>
      </c>
      <c r="F9" s="11">
        <v>4407100</v>
      </c>
      <c r="G9" s="20">
        <v>5161.5200000000004</v>
      </c>
    </row>
    <row r="10" spans="1:13" x14ac:dyDescent="0.35">
      <c r="F10" s="10" t="s">
        <v>25</v>
      </c>
      <c r="G10" s="21">
        <f>SUM(G5:G9)</f>
        <v>30969.120000000003</v>
      </c>
      <c r="K10" s="24">
        <v>15484.56</v>
      </c>
    </row>
    <row r="11" spans="1:13" ht="18.5" x14ac:dyDescent="0.45">
      <c r="J11" s="22" t="s">
        <v>29</v>
      </c>
    </row>
    <row r="12" spans="1:13" x14ac:dyDescent="0.35">
      <c r="L12" t="s">
        <v>27</v>
      </c>
    </row>
    <row r="13" spans="1:13" x14ac:dyDescent="0.35">
      <c r="L13" t="s">
        <v>28</v>
      </c>
    </row>
    <row r="17" spans="1:17" x14ac:dyDescent="0.35">
      <c r="A17" s="6" t="s">
        <v>1</v>
      </c>
      <c r="B17" s="6" t="s">
        <v>2</v>
      </c>
      <c r="C17" s="6" t="s">
        <v>3</v>
      </c>
      <c r="D17" s="6" t="s">
        <v>4</v>
      </c>
      <c r="E17" s="6" t="s">
        <v>13</v>
      </c>
      <c r="F17" s="6" t="s">
        <v>15</v>
      </c>
      <c r="G17" s="18" t="s">
        <v>17</v>
      </c>
    </row>
    <row r="18" spans="1:17" x14ac:dyDescent="0.35">
      <c r="A18" s="7" t="s">
        <v>19</v>
      </c>
      <c r="B18" s="6" t="s">
        <v>9</v>
      </c>
      <c r="C18" s="3" t="s">
        <v>11</v>
      </c>
      <c r="D18" s="4" t="s">
        <v>12</v>
      </c>
      <c r="E18" s="7" t="s">
        <v>14</v>
      </c>
      <c r="F18" s="7" t="s">
        <v>16</v>
      </c>
      <c r="G18" s="19" t="s">
        <v>24</v>
      </c>
      <c r="L18" s="30" t="s">
        <v>30</v>
      </c>
      <c r="M18" s="31"/>
      <c r="N18" s="31"/>
      <c r="O18" s="31"/>
      <c r="P18" s="31"/>
      <c r="Q18" s="32"/>
    </row>
    <row r="19" spans="1:17" x14ac:dyDescent="0.35">
      <c r="A19" s="7" t="s">
        <v>11</v>
      </c>
      <c r="B19" s="7" t="s">
        <v>18</v>
      </c>
      <c r="C19" s="7" t="s">
        <v>19</v>
      </c>
      <c r="D19" s="8" t="s">
        <v>20</v>
      </c>
      <c r="E19" s="9" t="s">
        <v>21</v>
      </c>
      <c r="F19" s="7" t="s">
        <v>22</v>
      </c>
      <c r="G19" s="19" t="s">
        <v>23</v>
      </c>
      <c r="L19" s="33"/>
      <c r="M19" s="34"/>
      <c r="N19" s="34"/>
      <c r="O19" s="34"/>
      <c r="P19" s="34"/>
      <c r="Q19" s="35"/>
    </row>
    <row r="20" spans="1:17" x14ac:dyDescent="0.35">
      <c r="L20" s="36"/>
      <c r="M20" s="34"/>
      <c r="N20" s="34"/>
      <c r="O20" s="34"/>
      <c r="P20" s="34"/>
      <c r="Q20" s="35"/>
    </row>
    <row r="21" spans="1:17" x14ac:dyDescent="0.35">
      <c r="L21" s="37"/>
      <c r="M21" s="38"/>
      <c r="N21" s="38"/>
      <c r="O21" s="38"/>
      <c r="P21" s="38"/>
      <c r="Q21" s="39"/>
    </row>
    <row r="25" spans="1:17" x14ac:dyDescent="0.35">
      <c r="J25" s="13"/>
      <c r="K25" s="14"/>
      <c r="L25" s="14"/>
      <c r="M25" s="14"/>
      <c r="N25" s="14"/>
      <c r="O25" s="14"/>
    </row>
    <row r="26" spans="1:17" x14ac:dyDescent="0.35">
      <c r="J26" s="13"/>
      <c r="K26" s="14"/>
      <c r="L26" s="14"/>
      <c r="M26" s="14"/>
      <c r="N26" s="14"/>
      <c r="O26" s="14"/>
    </row>
    <row r="27" spans="1:17" x14ac:dyDescent="0.35">
      <c r="J27" s="14"/>
      <c r="K27" s="14"/>
      <c r="L27" s="14"/>
      <c r="M27" s="14"/>
      <c r="N27" s="14"/>
      <c r="O27" s="14"/>
    </row>
    <row r="28" spans="1:17" x14ac:dyDescent="0.35">
      <c r="J28" s="14"/>
      <c r="K28" s="14"/>
      <c r="L28" s="14"/>
      <c r="M28" s="14"/>
      <c r="N28" s="14"/>
      <c r="O28" s="14"/>
    </row>
    <row r="30" spans="1:17" ht="25.5" customHeight="1" thickBot="1" x14ac:dyDescent="0.4">
      <c r="J30" s="25" t="s">
        <v>31</v>
      </c>
      <c r="K30" s="26"/>
      <c r="L30" s="26"/>
      <c r="M30" s="26"/>
      <c r="N30" s="26"/>
      <c r="O30" s="27"/>
    </row>
  </sheetData>
  <mergeCells count="5">
    <mergeCell ref="J30:O30"/>
    <mergeCell ref="A1:B1"/>
    <mergeCell ref="A2:B2"/>
    <mergeCell ref="C1:D3"/>
    <mergeCell ref="L18:Q2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DE48-2456-4F2D-8177-BD31B0981796}">
  <sheetPr codeName="Planilha2"/>
  <dimension ref="A1:C28"/>
  <sheetViews>
    <sheetView tabSelected="1" workbookViewId="0">
      <selection activeCell="C9" sqref="C9"/>
    </sheetView>
  </sheetViews>
  <sheetFormatPr defaultRowHeight="14.5" x14ac:dyDescent="0.35"/>
  <cols>
    <col min="1" max="1" width="14.54296875" bestFit="1" customWidth="1"/>
  </cols>
  <sheetData>
    <row r="1" spans="1:3" x14ac:dyDescent="0.35">
      <c r="A1" s="40" t="s">
        <v>42</v>
      </c>
    </row>
    <row r="2" spans="1:3" x14ac:dyDescent="0.35">
      <c r="A2" t="s">
        <v>43</v>
      </c>
    </row>
    <row r="3" spans="1:3" x14ac:dyDescent="0.35">
      <c r="A3" s="40" t="s">
        <v>44</v>
      </c>
    </row>
    <row r="4" spans="1:3" x14ac:dyDescent="0.35">
      <c r="A4" t="s">
        <v>45</v>
      </c>
    </row>
    <row r="5" spans="1:3" x14ac:dyDescent="0.35">
      <c r="A5" s="40" t="s">
        <v>46</v>
      </c>
    </row>
    <row r="6" spans="1:3" x14ac:dyDescent="0.35">
      <c r="A6" t="s">
        <v>47</v>
      </c>
    </row>
    <row r="7" spans="1:3" x14ac:dyDescent="0.35">
      <c r="A7" s="40" t="s">
        <v>48</v>
      </c>
    </row>
    <row r="8" spans="1:3" x14ac:dyDescent="0.35">
      <c r="A8" t="s">
        <v>49</v>
      </c>
    </row>
    <row r="9" spans="1:3" x14ac:dyDescent="0.35">
      <c r="A9" s="40" t="s">
        <v>50</v>
      </c>
      <c r="C9" s="41"/>
    </row>
    <row r="10" spans="1:3" x14ac:dyDescent="0.35">
      <c r="A10" t="s">
        <v>51</v>
      </c>
    </row>
    <row r="11" spans="1:3" x14ac:dyDescent="0.35">
      <c r="A11" s="40" t="s">
        <v>52</v>
      </c>
    </row>
    <row r="12" spans="1:3" x14ac:dyDescent="0.35">
      <c r="A12" t="s">
        <v>53</v>
      </c>
    </row>
    <row r="13" spans="1:3" x14ac:dyDescent="0.35">
      <c r="A13" s="40" t="s">
        <v>54</v>
      </c>
    </row>
    <row r="14" spans="1:3" x14ac:dyDescent="0.35">
      <c r="A14" t="s">
        <v>55</v>
      </c>
    </row>
    <row r="15" spans="1:3" x14ac:dyDescent="0.35">
      <c r="A15" s="40" t="s">
        <v>56</v>
      </c>
    </row>
    <row r="16" spans="1:3" x14ac:dyDescent="0.35">
      <c r="A16" t="s">
        <v>57</v>
      </c>
    </row>
    <row r="17" spans="1:1" x14ac:dyDescent="0.35">
      <c r="A17" s="40" t="s">
        <v>58</v>
      </c>
    </row>
    <row r="18" spans="1:1" x14ac:dyDescent="0.35">
      <c r="A18" t="s">
        <v>59</v>
      </c>
    </row>
    <row r="19" spans="1:1" x14ac:dyDescent="0.35">
      <c r="A19" s="40" t="s">
        <v>60</v>
      </c>
    </row>
    <row r="20" spans="1:1" x14ac:dyDescent="0.35">
      <c r="A20" t="s">
        <v>61</v>
      </c>
    </row>
    <row r="21" spans="1:1" x14ac:dyDescent="0.35">
      <c r="A21" s="40" t="s">
        <v>62</v>
      </c>
    </row>
    <row r="22" spans="1:1" x14ac:dyDescent="0.35">
      <c r="A22" t="s">
        <v>63</v>
      </c>
    </row>
    <row r="23" spans="1:1" x14ac:dyDescent="0.35">
      <c r="A23" s="40" t="s">
        <v>64</v>
      </c>
    </row>
    <row r="24" spans="1:1" x14ac:dyDescent="0.35">
      <c r="A24" t="s">
        <v>65</v>
      </c>
    </row>
    <row r="25" spans="1:1" x14ac:dyDescent="0.35">
      <c r="A25" s="40" t="s">
        <v>66</v>
      </c>
    </row>
    <row r="26" spans="1:1" x14ac:dyDescent="0.35">
      <c r="A26" t="s">
        <v>67</v>
      </c>
    </row>
    <row r="27" spans="1:1" x14ac:dyDescent="0.35">
      <c r="A27" s="40" t="s">
        <v>68</v>
      </c>
    </row>
    <row r="28" spans="1:1" x14ac:dyDescent="0.35">
      <c r="A28" t="s">
        <v>69</v>
      </c>
    </row>
  </sheetData>
  <conditionalFormatting sqref="A1:A28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POSTADO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 Augusto</dc:creator>
  <cp:lastModifiedBy>CARDOSO Caio</cp:lastModifiedBy>
  <cp:lastPrinted>2023-11-30T14:55:49Z</cp:lastPrinted>
  <dcterms:created xsi:type="dcterms:W3CDTF">2022-12-22T12:55:02Z</dcterms:created>
  <dcterms:modified xsi:type="dcterms:W3CDTF">2024-08-19T14:39:44Z</dcterms:modified>
</cp:coreProperties>
</file>