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cf635c494bb9d0/Vrije Universiteit Amsterdam/Information Sciences Course/Master thesis project/Surveys/"/>
    </mc:Choice>
  </mc:AlternateContent>
  <xr:revisionPtr revIDLastSave="631" documentId="10_ncr:40000_{D6E5D13A-D02F-4446-8559-EC97F0A17471}" xr6:coauthVersionLast="45" xr6:coauthVersionMax="45" xr10:uidLastSave="{61A19F5E-366C-49F6-BF2F-12310DA820C5}"/>
  <bookViews>
    <workbookView xWindow="20370" yWindow="735" windowWidth="29040" windowHeight="15840" xr2:uid="{00000000-000D-0000-FFFF-FFFF00000000}"/>
  </bookViews>
  <sheets>
    <sheet name="Surveys" sheetId="2" r:id="rId1"/>
    <sheet name="QuestionTyp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" l="1"/>
  <c r="F30" i="2"/>
  <c r="F29" i="2"/>
  <c r="F32" i="2"/>
  <c r="F13" i="2"/>
  <c r="F27" i="2"/>
  <c r="F26" i="2"/>
  <c r="F25" i="2"/>
  <c r="F31" i="2"/>
  <c r="F24" i="2"/>
  <c r="F23" i="2"/>
  <c r="F22" i="2"/>
  <c r="F21" i="2"/>
  <c r="F20" i="2"/>
  <c r="F19" i="2"/>
  <c r="F18" i="2"/>
  <c r="F17" i="2"/>
  <c r="F16" i="2"/>
  <c r="F15" i="2"/>
  <c r="F14" i="2"/>
  <c r="F12" i="2"/>
  <c r="F11" i="2"/>
  <c r="F10" i="2"/>
  <c r="F9" i="2"/>
  <c r="F8" i="2"/>
  <c r="F7" i="2"/>
  <c r="F6" i="2"/>
  <c r="F5" i="2"/>
  <c r="F4" i="2"/>
  <c r="F3" i="2"/>
  <c r="F33" i="2" l="1"/>
</calcChain>
</file>

<file path=xl/sharedStrings.xml><?xml version="1.0" encoding="utf-8"?>
<sst xmlns="http://schemas.openxmlformats.org/spreadsheetml/2006/main" count="403" uniqueCount="180">
  <si>
    <t>Survey Name</t>
  </si>
  <si>
    <t>Question</t>
  </si>
  <si>
    <t>Type of Question</t>
  </si>
  <si>
    <t>1 - Online Free Crash Course Registration</t>
  </si>
  <si>
    <t>First Name</t>
  </si>
  <si>
    <t>Last Name</t>
  </si>
  <si>
    <t>Contact Number</t>
  </si>
  <si>
    <t>WhatsApp Number</t>
  </si>
  <si>
    <t xml:space="preserve">Email ID </t>
  </si>
  <si>
    <t>Your City</t>
  </si>
  <si>
    <t>Your State</t>
  </si>
  <si>
    <t>Your Current Occupation</t>
  </si>
  <si>
    <t>Your Qualification</t>
  </si>
  <si>
    <t>You are available on</t>
  </si>
  <si>
    <t>Your preferred timing ?</t>
  </si>
  <si>
    <t>Would you like to Refer your Friend for this Training ?</t>
  </si>
  <si>
    <t>Name of Your Friend</t>
  </si>
  <si>
    <t xml:space="preserve">Contact Number of Your Friend </t>
  </si>
  <si>
    <t>2 - Registration Med Ed Talks -Medical education after COVID. Dr Gohar Wajid</t>
  </si>
  <si>
    <t>what are your expectations from this talk</t>
  </si>
  <si>
    <t>Email address *</t>
  </si>
  <si>
    <t>Name *</t>
  </si>
  <si>
    <t>Title (Dr./Prof./Ms./Mr. etc ) *</t>
  </si>
  <si>
    <t>Designation *</t>
  </si>
  <si>
    <t>Affiliated Institution *</t>
  </si>
  <si>
    <t>Country *</t>
  </si>
  <si>
    <t>Specialty *</t>
  </si>
  <si>
    <t>First Name *</t>
  </si>
  <si>
    <t>Last Name *</t>
  </si>
  <si>
    <t>Phone Number *</t>
  </si>
  <si>
    <t>Email Address *</t>
  </si>
  <si>
    <t>Preferred Associate Degree Program</t>
  </si>
  <si>
    <t>Previous Education</t>
  </si>
  <si>
    <r>
      <t>Preferred date of test</t>
    </r>
    <r>
      <rPr>
        <sz val="12"/>
        <color rgb="FFD93025"/>
        <rFont val="Arial"/>
        <family val="2"/>
      </rPr>
      <t> </t>
    </r>
  </si>
  <si>
    <t>3 - Associate Degree Scholarship Test Registration</t>
  </si>
  <si>
    <t>Name (First Name and Last Name) *</t>
  </si>
  <si>
    <t>Rowan Email (Must Enter Rowan Email) *</t>
  </si>
  <si>
    <t>Banner ID Number *</t>
  </si>
  <si>
    <t>Telephone Number *</t>
  </si>
  <si>
    <t>please select the session that works best for your schedule:</t>
  </si>
  <si>
    <t>Commentary</t>
  </si>
  <si>
    <t>Complete Name *</t>
  </si>
  <si>
    <t>Affiliation/Department/Office (If Graduate School Student, please indicate your program) *</t>
  </si>
  <si>
    <t>Date Accomplished *</t>
  </si>
  <si>
    <t>6 - National Online Webinar on "Cloud Computing"</t>
  </si>
  <si>
    <t>Contact Number *</t>
  </si>
  <si>
    <t>Organization *</t>
  </si>
  <si>
    <t>Department *</t>
  </si>
  <si>
    <t>7 - HPC workshop for System Admins</t>
  </si>
  <si>
    <t>12. Give an estimate</t>
  </si>
  <si>
    <t>1. Full Name (First name Surname) *</t>
  </si>
  <si>
    <t>2. Email *</t>
  </si>
  <si>
    <t>3. Phone No *</t>
  </si>
  <si>
    <t>4. Company/Institution *</t>
  </si>
  <si>
    <t>5. Company/Institution Address *</t>
  </si>
  <si>
    <t>6. Job title *</t>
  </si>
  <si>
    <t>7. What is the level of your expertise in HPC cluster deployment and configuration *</t>
  </si>
  <si>
    <t>8. How will this workshop benefit you in your work or research *</t>
  </si>
  <si>
    <t>9. One Page Curriculum Vitae *</t>
  </si>
  <si>
    <t>10. Country of origin *</t>
  </si>
  <si>
    <t>11. Do you require travel expenses? *</t>
  </si>
  <si>
    <t>13. Will you be available to participate all through the duration of the workshop? *</t>
  </si>
  <si>
    <t>14. Dietary restriction *</t>
  </si>
  <si>
    <t>8 - Intro to AI ONLINE Workshop - Beirut Arab University</t>
  </si>
  <si>
    <t>Phone Number</t>
  </si>
  <si>
    <t>Gender *</t>
  </si>
  <si>
    <t>University Name *</t>
  </si>
  <si>
    <t>Major *</t>
  </si>
  <si>
    <t>LinkedIn Profile URL (if any)</t>
  </si>
  <si>
    <t>Are you an IEEE member? *</t>
  </si>
  <si>
    <t>How did you hear about this event? *</t>
  </si>
  <si>
    <t>9 - Webinar on Saturday 17th April 2021 from 1:30 pm to 3:00 pm.</t>
  </si>
  <si>
    <t>Contact Details</t>
  </si>
  <si>
    <t>Age *</t>
  </si>
  <si>
    <t>Organization / Institution *</t>
  </si>
  <si>
    <t>What do you hope to gain from this webinar? *</t>
  </si>
  <si>
    <t>Sign up for one or more of the upcoming webinars *</t>
  </si>
  <si>
    <t>School/District Role/Title</t>
  </si>
  <si>
    <t>District, State, Country</t>
  </si>
  <si>
    <t>Email *</t>
  </si>
  <si>
    <t>Why do you want to attend this webinar?</t>
  </si>
  <si>
    <t>Surname *</t>
  </si>
  <si>
    <t>Your mobile number *</t>
  </si>
  <si>
    <t>Company *</t>
  </si>
  <si>
    <t>Position *</t>
  </si>
  <si>
    <t>When: 19 May 2021, 11 AM to 11:30 AM Singapore time</t>
  </si>
  <si>
    <t>Where: Link with be emailed to you</t>
  </si>
  <si>
    <t>Business email address *</t>
  </si>
  <si>
    <t>Your name? *</t>
  </si>
  <si>
    <t>Contact number *</t>
  </si>
  <si>
    <t>Your company? *</t>
  </si>
  <si>
    <t>Your title? *</t>
  </si>
  <si>
    <t>Title/Position</t>
  </si>
  <si>
    <t>What are the major ethical dilemmas of AI you encounter in your work?</t>
  </si>
  <si>
    <t>What are implications of using AI in development work that aren't talked about enough?</t>
  </si>
  <si>
    <t>How did you hear about the Pulse on the Principles</t>
  </si>
  <si>
    <t>10 - Earth Day Webinar</t>
  </si>
  <si>
    <t>11 - Sourcewell Technology is offering FREE Webinar Wednesdays</t>
  </si>
  <si>
    <t>12 - Build Your Brand with Your Signature Style</t>
  </si>
  <si>
    <t>13 - Getting Success with AI and Cloud</t>
  </si>
  <si>
    <t>14 - Applying the Digital Principles to AI Regulations and Responsibilities</t>
  </si>
  <si>
    <t>Full Name *</t>
  </si>
  <si>
    <t>Phone Numer *</t>
  </si>
  <si>
    <t>Will you be attending the webinar *</t>
  </si>
  <si>
    <t>Any Questions for the Speaker?</t>
  </si>
  <si>
    <t>NOT AVAILABLE</t>
  </si>
  <si>
    <t>AgeGroup</t>
  </si>
  <si>
    <t>Birthdate</t>
  </si>
  <si>
    <t>Country</t>
  </si>
  <si>
    <t>DegreeName</t>
  </si>
  <si>
    <t>DegreeType</t>
  </si>
  <si>
    <t>Email</t>
  </si>
  <si>
    <t>Hyperlink</t>
  </si>
  <si>
    <t>Identifier</t>
  </si>
  <si>
    <t>Name</t>
  </si>
  <si>
    <t>Occupation</t>
  </si>
  <si>
    <t>Organization</t>
  </si>
  <si>
    <t>Qualification</t>
  </si>
  <si>
    <t>15 - She Code Africa Port Harcourt</t>
  </si>
  <si>
    <t>Ocurrences</t>
  </si>
  <si>
    <t>File</t>
  </si>
  <si>
    <t>Total</t>
  </si>
  <si>
    <t>EMPTY</t>
  </si>
  <si>
    <t>THE IDEA IS TO NOT SUPPORT BAD SURVEY PRACTICES</t>
  </si>
  <si>
    <t>Benefit</t>
  </si>
  <si>
    <t>CommunicationChannel</t>
  </si>
  <si>
    <t>ContactNumber</t>
  </si>
  <si>
    <t>Date</t>
  </si>
  <si>
    <t>Department</t>
  </si>
  <si>
    <t>E-mail</t>
  </si>
  <si>
    <t>Event</t>
  </si>
  <si>
    <t>Gender</t>
  </si>
  <si>
    <t>LastName</t>
  </si>
  <si>
    <t>State</t>
  </si>
  <si>
    <t>WhyAttend</t>
  </si>
  <si>
    <t>hasState</t>
  </si>
  <si>
    <t>Questions</t>
  </si>
  <si>
    <t>ObjectProperties</t>
  </si>
  <si>
    <t>hasAgeGroup</t>
  </si>
  <si>
    <t>hasCommunicationChannel</t>
  </si>
  <si>
    <t>hasContactNumber</t>
  </si>
  <si>
    <t>hasDegreeName</t>
  </si>
  <si>
    <t>hasDegreeType</t>
  </si>
  <si>
    <t>hasBenefit</t>
  </si>
  <si>
    <t>hasBirthDate</t>
  </si>
  <si>
    <t>hasCountry</t>
  </si>
  <si>
    <t>hasDate</t>
  </si>
  <si>
    <t>hasDepartment</t>
  </si>
  <si>
    <t>hasEmail</t>
  </si>
  <si>
    <t>hasEvent</t>
  </si>
  <si>
    <t>hasFile</t>
  </si>
  <si>
    <t>hasGender</t>
  </si>
  <si>
    <t>hasHyperLink</t>
  </si>
  <si>
    <t>hasIdentifier</t>
  </si>
  <si>
    <t>hasName</t>
  </si>
  <si>
    <t>hasLastname</t>
  </si>
  <si>
    <t>hasOrganization</t>
  </si>
  <si>
    <t>hasQualification</t>
  </si>
  <si>
    <t>hasOccupation</t>
  </si>
  <si>
    <t>hasWhy</t>
  </si>
  <si>
    <t>Boolean</t>
  </si>
  <si>
    <t>hasBoolean</t>
  </si>
  <si>
    <t>City</t>
  </si>
  <si>
    <t>hasCity</t>
  </si>
  <si>
    <t>TimeofDay</t>
  </si>
  <si>
    <t>hasTimeofDay</t>
  </si>
  <si>
    <t>Address</t>
  </si>
  <si>
    <t>hasAddress</t>
  </si>
  <si>
    <t>erratic question</t>
  </si>
  <si>
    <t>This is done on purpose to show that survey has start and end dates</t>
  </si>
  <si>
    <t>NOT REPRESENTED</t>
  </si>
  <si>
    <t>Not Represented</t>
  </si>
  <si>
    <t>I dont understand how this is meaningful</t>
  </si>
  <si>
    <t xml:space="preserve">Survey Name </t>
  </si>
  <si>
    <t>4 - Praxis Core - FREE WebEx Workshops</t>
  </si>
  <si>
    <t>5 - Registration Form for the Webinar QUANTITATIVE RESEARCH DESIGN on APRIL 15, 2021 at 3:00 PM</t>
  </si>
  <si>
    <t>AskPerson</t>
  </si>
  <si>
    <t>hasAskPerson</t>
  </si>
  <si>
    <t>OpenEnded</t>
  </si>
  <si>
    <t>hasOpenEnded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</si>
</sst>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93025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/>
    <xf numFmtId="0" fontId="1" fillId="10" borderId="1" xfId="0" applyFont="1" applyFill="1" applyBorder="1" applyAlignment="1">
      <alignment wrapText="1"/>
    </xf>
    <xf numFmtId="0" fontId="1" fillId="10" borderId="1" xfId="0" applyFont="1" applyFill="1" applyBorder="1"/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1" fillId="11" borderId="1" xfId="0" applyFont="1" applyFill="1" applyBorder="1" applyAlignment="1">
      <alignment wrapText="1"/>
    </xf>
    <xf numFmtId="0" fontId="1" fillId="11" borderId="1" xfId="0" applyFont="1" applyFill="1" applyBorder="1"/>
    <xf numFmtId="0" fontId="0" fillId="11" borderId="1" xfId="0" applyFill="1" applyBorder="1" applyAlignment="1">
      <alignment wrapText="1"/>
    </xf>
    <xf numFmtId="0" fontId="0" fillId="11" borderId="1" xfId="0" applyFill="1" applyBorder="1"/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/>
    <xf numFmtId="0" fontId="0" fillId="12" borderId="1" xfId="0" applyFill="1" applyBorder="1" applyAlignment="1">
      <alignment wrapText="1"/>
    </xf>
    <xf numFmtId="0" fontId="0" fillId="12" borderId="1" xfId="0" applyFill="1" applyBorder="1"/>
    <xf numFmtId="0" fontId="0" fillId="3" borderId="1" xfId="0" applyFill="1" applyBorder="1"/>
    <xf numFmtId="0" fontId="4" fillId="0" borderId="0" xfId="0" applyFont="1" applyAlignment="1">
      <alignment horizontal="left" vertical="center" wrapText="1"/>
    </xf>
    <xf numFmtId="0" fontId="0" fillId="5" borderId="1" xfId="0" applyFont="1" applyFill="1" applyBorder="1"/>
    <xf numFmtId="0" fontId="0" fillId="4" borderId="1" xfId="0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0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7C80"/>
      <color rgb="FFCC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F152"/>
  <sheetViews>
    <sheetView showGridLines="0" tabSelected="1" topLeftCell="A129" workbookViewId="0">
      <selection activeCell="I28" sqref="I28"/>
    </sheetView>
  </sheetViews>
  <sheetFormatPr defaultRowHeight="15" x14ac:dyDescent="0.25"/>
  <cols>
    <col min="1" max="1" width="49.42578125" style="11" bestFit="1" customWidth="1"/>
    <col min="2" max="2" width="38" bestFit="1" customWidth="1"/>
    <col min="3" max="3" width="31" customWidth="1"/>
    <col min="5" max="5" width="22.7109375" style="48" customWidth="1"/>
    <col min="6" max="6" width="11" style="47" bestFit="1" customWidth="1"/>
  </cols>
  <sheetData>
    <row r="2" spans="1:6" x14ac:dyDescent="0.25">
      <c r="A2" s="17" t="s">
        <v>0</v>
      </c>
      <c r="B2" s="2" t="s">
        <v>3</v>
      </c>
      <c r="E2" s="49" t="s">
        <v>136</v>
      </c>
      <c r="F2" s="54" t="s">
        <v>119</v>
      </c>
    </row>
    <row r="3" spans="1:6" x14ac:dyDescent="0.25">
      <c r="A3" s="17" t="s">
        <v>1</v>
      </c>
      <c r="B3" s="1" t="s">
        <v>2</v>
      </c>
      <c r="E3" s="49" t="s">
        <v>166</v>
      </c>
      <c r="F3" s="55">
        <f>COUNTIF(B4:B152,E3)</f>
        <v>1</v>
      </c>
    </row>
    <row r="4" spans="1:6" x14ac:dyDescent="0.25">
      <c r="A4" s="18" t="s">
        <v>4</v>
      </c>
      <c r="B4" s="3" t="s">
        <v>114</v>
      </c>
      <c r="E4" s="49" t="s">
        <v>106</v>
      </c>
      <c r="F4" s="55">
        <f>COUNTIF(B4:B152,E4)</f>
        <v>0</v>
      </c>
    </row>
    <row r="5" spans="1:6" x14ac:dyDescent="0.25">
      <c r="A5" s="18" t="s">
        <v>5</v>
      </c>
      <c r="B5" s="3" t="s">
        <v>132</v>
      </c>
      <c r="E5" s="49" t="s">
        <v>176</v>
      </c>
      <c r="F5" s="55">
        <f>COUNTIF(B4:B152,E5)</f>
        <v>1</v>
      </c>
    </row>
    <row r="6" spans="1:6" x14ac:dyDescent="0.25">
      <c r="A6" s="18" t="s">
        <v>6</v>
      </c>
      <c r="B6" s="3" t="s">
        <v>126</v>
      </c>
      <c r="E6" s="49" t="s">
        <v>124</v>
      </c>
      <c r="F6" s="55">
        <f>COUNTIF(B4:B152,E6)</f>
        <v>3</v>
      </c>
    </row>
    <row r="7" spans="1:6" x14ac:dyDescent="0.25">
      <c r="A7" s="18" t="s">
        <v>7</v>
      </c>
      <c r="B7" s="3" t="s">
        <v>126</v>
      </c>
      <c r="E7" s="49" t="s">
        <v>107</v>
      </c>
      <c r="F7" s="55">
        <f>COUNTIF(B4:B152,E7)</f>
        <v>1</v>
      </c>
    </row>
    <row r="8" spans="1:6" x14ac:dyDescent="0.25">
      <c r="A8" s="18" t="s">
        <v>8</v>
      </c>
      <c r="B8" s="3" t="s">
        <v>111</v>
      </c>
      <c r="E8" s="49" t="s">
        <v>160</v>
      </c>
      <c r="F8" s="55">
        <f>COUNTIF(B4:B152,E8)</f>
        <v>4</v>
      </c>
    </row>
    <row r="9" spans="1:6" x14ac:dyDescent="0.25">
      <c r="A9" s="18" t="s">
        <v>9</v>
      </c>
      <c r="B9" s="3" t="s">
        <v>162</v>
      </c>
      <c r="E9" s="49" t="s">
        <v>162</v>
      </c>
      <c r="F9" s="55">
        <f>COUNTIF(B4:B152,E9)</f>
        <v>3</v>
      </c>
    </row>
    <row r="10" spans="1:6" x14ac:dyDescent="0.25">
      <c r="A10" s="18" t="s">
        <v>10</v>
      </c>
      <c r="B10" s="3" t="s">
        <v>133</v>
      </c>
      <c r="E10" s="49" t="s">
        <v>125</v>
      </c>
      <c r="F10" s="55">
        <f>COUNTIF(B4:B152,E10)</f>
        <v>2</v>
      </c>
    </row>
    <row r="11" spans="1:6" x14ac:dyDescent="0.25">
      <c r="A11" s="18" t="s">
        <v>11</v>
      </c>
      <c r="B11" s="3" t="s">
        <v>115</v>
      </c>
      <c r="E11" s="49" t="s">
        <v>126</v>
      </c>
      <c r="F11" s="55">
        <f>COUNTIF(B4:B152,E11)</f>
        <v>12</v>
      </c>
    </row>
    <row r="12" spans="1:6" x14ac:dyDescent="0.25">
      <c r="A12" s="18" t="s">
        <v>12</v>
      </c>
      <c r="B12" s="3" t="s">
        <v>117</v>
      </c>
      <c r="E12" s="49" t="s">
        <v>108</v>
      </c>
      <c r="F12" s="55">
        <f>COUNTIF(B4:B152,E12)</f>
        <v>4</v>
      </c>
    </row>
    <row r="13" spans="1:6" x14ac:dyDescent="0.25">
      <c r="A13" s="18" t="s">
        <v>13</v>
      </c>
      <c r="B13" s="3" t="s">
        <v>127</v>
      </c>
      <c r="E13" s="49" t="s">
        <v>127</v>
      </c>
      <c r="F13" s="55">
        <f>COUNTIF(B4:B152,E13)</f>
        <v>7</v>
      </c>
    </row>
    <row r="14" spans="1:6" x14ac:dyDescent="0.25">
      <c r="A14" s="18" t="s">
        <v>14</v>
      </c>
      <c r="B14" s="3" t="s">
        <v>162</v>
      </c>
      <c r="E14" s="49" t="s">
        <v>109</v>
      </c>
      <c r="F14" s="55">
        <f>COUNTIF(B4:B152,E14)</f>
        <v>2</v>
      </c>
    </row>
    <row r="15" spans="1:6" x14ac:dyDescent="0.25">
      <c r="A15" s="18" t="s">
        <v>15</v>
      </c>
      <c r="B15" s="3" t="s">
        <v>160</v>
      </c>
      <c r="E15" s="49" t="s">
        <v>110</v>
      </c>
      <c r="F15" s="55">
        <f>COUNTIF(B4:B152,E15)</f>
        <v>1</v>
      </c>
    </row>
    <row r="16" spans="1:6" x14ac:dyDescent="0.25">
      <c r="A16" s="18" t="s">
        <v>16</v>
      </c>
      <c r="B16" s="3" t="s">
        <v>114</v>
      </c>
      <c r="E16" s="49" t="s">
        <v>128</v>
      </c>
      <c r="F16" s="55">
        <f>COUNTIF(B4:B152,E16)</f>
        <v>3</v>
      </c>
    </row>
    <row r="17" spans="1:6" x14ac:dyDescent="0.25">
      <c r="A17" s="18" t="s">
        <v>17</v>
      </c>
      <c r="B17" s="3" t="s">
        <v>126</v>
      </c>
      <c r="E17" s="49" t="s">
        <v>111</v>
      </c>
      <c r="F17" s="55">
        <f>COUNTIF(B4:B152,E17)</f>
        <v>15</v>
      </c>
    </row>
    <row r="18" spans="1:6" ht="30" x14ac:dyDescent="0.25">
      <c r="A18" s="19" t="s">
        <v>0</v>
      </c>
      <c r="B18" s="5" t="s">
        <v>18</v>
      </c>
      <c r="E18" s="49" t="s">
        <v>130</v>
      </c>
      <c r="F18" s="55">
        <f>COUNTIF(B4:B152,E18)</f>
        <v>1</v>
      </c>
    </row>
    <row r="19" spans="1:6" x14ac:dyDescent="0.25">
      <c r="A19" s="19" t="s">
        <v>1</v>
      </c>
      <c r="B19" s="4" t="s">
        <v>2</v>
      </c>
      <c r="E19" s="49" t="s">
        <v>120</v>
      </c>
      <c r="F19" s="55">
        <f>COUNTIF(B4:B152,E19)</f>
        <v>1</v>
      </c>
    </row>
    <row r="20" spans="1:6" x14ac:dyDescent="0.25">
      <c r="A20" s="5" t="s">
        <v>20</v>
      </c>
      <c r="B20" s="5" t="s">
        <v>111</v>
      </c>
      <c r="E20" s="49" t="s">
        <v>131</v>
      </c>
      <c r="F20" s="55">
        <f>COUNTIF(B4:B152,E20)</f>
        <v>1</v>
      </c>
    </row>
    <row r="21" spans="1:6" x14ac:dyDescent="0.25">
      <c r="A21" s="5" t="s">
        <v>21</v>
      </c>
      <c r="B21" s="5" t="s">
        <v>114</v>
      </c>
      <c r="E21" s="49" t="s">
        <v>112</v>
      </c>
      <c r="F21" s="55">
        <f>COUNTIF(B4:B152,E21)</f>
        <v>1</v>
      </c>
    </row>
    <row r="22" spans="1:6" x14ac:dyDescent="0.25">
      <c r="A22" s="5" t="s">
        <v>22</v>
      </c>
      <c r="B22" s="5" t="s">
        <v>170</v>
      </c>
      <c r="C22" s="46" t="s">
        <v>172</v>
      </c>
      <c r="E22" s="49" t="s">
        <v>113</v>
      </c>
      <c r="F22" s="55">
        <f>COUNTIF(B4:B152,E22)</f>
        <v>2</v>
      </c>
    </row>
    <row r="23" spans="1:6" x14ac:dyDescent="0.25">
      <c r="A23" s="5" t="s">
        <v>23</v>
      </c>
      <c r="B23" s="5" t="s">
        <v>117</v>
      </c>
      <c r="C23" s="46" t="s">
        <v>172</v>
      </c>
      <c r="E23" s="49" t="s">
        <v>132</v>
      </c>
      <c r="F23" s="55">
        <f>COUNTIF(B4:B152,E23)</f>
        <v>7</v>
      </c>
    </row>
    <row r="24" spans="1:6" x14ac:dyDescent="0.25">
      <c r="A24" s="5" t="s">
        <v>24</v>
      </c>
      <c r="B24" s="5" t="s">
        <v>116</v>
      </c>
      <c r="E24" s="49" t="s">
        <v>114</v>
      </c>
      <c r="F24" s="55">
        <f>COUNTIF(B4:B152,E24)</f>
        <v>15</v>
      </c>
    </row>
    <row r="25" spans="1:6" x14ac:dyDescent="0.25">
      <c r="A25" s="5" t="s">
        <v>25</v>
      </c>
      <c r="B25" s="5" t="s">
        <v>108</v>
      </c>
      <c r="E25" s="49" t="s">
        <v>115</v>
      </c>
      <c r="F25" s="55">
        <f>COUNTIF(B4:B152,E25)</f>
        <v>6</v>
      </c>
    </row>
    <row r="26" spans="1:6" x14ac:dyDescent="0.25">
      <c r="A26" s="5" t="s">
        <v>26</v>
      </c>
      <c r="B26" s="5" t="s">
        <v>117</v>
      </c>
      <c r="E26" s="49" t="s">
        <v>178</v>
      </c>
      <c r="F26" s="55">
        <f>COUNTIF(B4:B152,E26)</f>
        <v>2</v>
      </c>
    </row>
    <row r="27" spans="1:6" x14ac:dyDescent="0.25">
      <c r="A27" s="5" t="s">
        <v>19</v>
      </c>
      <c r="B27" s="5" t="s">
        <v>124</v>
      </c>
      <c r="E27" s="49" t="s">
        <v>116</v>
      </c>
      <c r="F27" s="49">
        <f>COUNTIF(B4:B152,E27)</f>
        <v>10</v>
      </c>
    </row>
    <row r="28" spans="1:6" ht="30" x14ac:dyDescent="0.25">
      <c r="A28" s="8" t="s">
        <v>0</v>
      </c>
      <c r="B28" s="8" t="s">
        <v>34</v>
      </c>
      <c r="E28" s="49" t="s">
        <v>117</v>
      </c>
      <c r="F28" s="49">
        <f>COUNTIF(B4:B152,E28)</f>
        <v>5</v>
      </c>
    </row>
    <row r="29" spans="1:6" x14ac:dyDescent="0.25">
      <c r="A29" s="8" t="s">
        <v>1</v>
      </c>
      <c r="B29" s="45" t="s">
        <v>2</v>
      </c>
      <c r="E29" s="49" t="s">
        <v>133</v>
      </c>
      <c r="F29" s="49">
        <f>COUNTIF(B4:B152,E29)</f>
        <v>2</v>
      </c>
    </row>
    <row r="30" spans="1:6" x14ac:dyDescent="0.25">
      <c r="A30" s="8" t="s">
        <v>27</v>
      </c>
      <c r="B30" s="45" t="s">
        <v>114</v>
      </c>
      <c r="E30" s="49" t="s">
        <v>134</v>
      </c>
      <c r="F30" s="49">
        <f>COUNTIF(B4:B152,E30)</f>
        <v>1</v>
      </c>
    </row>
    <row r="31" spans="1:6" x14ac:dyDescent="0.25">
      <c r="A31" s="8" t="s">
        <v>28</v>
      </c>
      <c r="B31" s="45" t="s">
        <v>132</v>
      </c>
      <c r="E31" s="49" t="s">
        <v>171</v>
      </c>
      <c r="F31" s="55">
        <f>COUNTIF(B4:B152,E31)</f>
        <v>7</v>
      </c>
    </row>
    <row r="32" spans="1:6" x14ac:dyDescent="0.25">
      <c r="A32" s="8" t="s">
        <v>29</v>
      </c>
      <c r="B32" s="45" t="s">
        <v>126</v>
      </c>
      <c r="E32" s="49" t="s">
        <v>122</v>
      </c>
      <c r="F32" s="49">
        <f>COUNTBLANK(B4:B152)</f>
        <v>0</v>
      </c>
    </row>
    <row r="33" spans="1:6" x14ac:dyDescent="0.25">
      <c r="A33" s="8" t="s">
        <v>30</v>
      </c>
      <c r="B33" s="45" t="s">
        <v>111</v>
      </c>
      <c r="E33" s="61" t="s">
        <v>121</v>
      </c>
      <c r="F33" s="54">
        <f>SUM(F3:F32)</f>
        <v>120</v>
      </c>
    </row>
    <row r="34" spans="1:6" x14ac:dyDescent="0.25">
      <c r="A34" s="8" t="s">
        <v>31</v>
      </c>
      <c r="B34" s="45" t="s">
        <v>109</v>
      </c>
    </row>
    <row r="35" spans="1:6" x14ac:dyDescent="0.25">
      <c r="A35" s="8" t="s">
        <v>32</v>
      </c>
      <c r="B35" s="45" t="s">
        <v>110</v>
      </c>
    </row>
    <row r="36" spans="1:6" ht="15.75" x14ac:dyDescent="0.25">
      <c r="A36" s="8" t="s">
        <v>33</v>
      </c>
      <c r="B36" s="45" t="s">
        <v>127</v>
      </c>
    </row>
    <row r="37" spans="1:6" ht="15" customHeight="1" x14ac:dyDescent="0.25">
      <c r="A37" s="57" t="s">
        <v>173</v>
      </c>
      <c r="B37" s="58" t="s">
        <v>174</v>
      </c>
    </row>
    <row r="38" spans="1:6" x14ac:dyDescent="0.25">
      <c r="A38" s="10" t="s">
        <v>1</v>
      </c>
      <c r="B38" s="9" t="s">
        <v>2</v>
      </c>
    </row>
    <row r="39" spans="1:6" x14ac:dyDescent="0.25">
      <c r="A39" s="10" t="s">
        <v>20</v>
      </c>
      <c r="B39" s="44" t="s">
        <v>111</v>
      </c>
    </row>
    <row r="40" spans="1:6" x14ac:dyDescent="0.25">
      <c r="A40" s="10" t="s">
        <v>35</v>
      </c>
      <c r="B40" s="44" t="s">
        <v>114</v>
      </c>
    </row>
    <row r="41" spans="1:6" x14ac:dyDescent="0.25">
      <c r="A41" s="10" t="s">
        <v>35</v>
      </c>
      <c r="B41" s="44" t="s">
        <v>132</v>
      </c>
    </row>
    <row r="42" spans="1:6" x14ac:dyDescent="0.25">
      <c r="A42" s="10" t="s">
        <v>36</v>
      </c>
      <c r="B42" s="44" t="s">
        <v>111</v>
      </c>
    </row>
    <row r="43" spans="1:6" x14ac:dyDescent="0.25">
      <c r="A43" s="10" t="s">
        <v>37</v>
      </c>
      <c r="B43" s="44" t="s">
        <v>113</v>
      </c>
    </row>
    <row r="44" spans="1:6" x14ac:dyDescent="0.25">
      <c r="A44" s="10" t="s">
        <v>38</v>
      </c>
      <c r="B44" s="44" t="s">
        <v>126</v>
      </c>
    </row>
    <row r="45" spans="1:6" ht="30" x14ac:dyDescent="0.25">
      <c r="A45" s="10" t="s">
        <v>39</v>
      </c>
      <c r="B45" s="44" t="s">
        <v>127</v>
      </c>
    </row>
    <row r="46" spans="1:6" ht="30" x14ac:dyDescent="0.25">
      <c r="A46" s="10" t="s">
        <v>39</v>
      </c>
      <c r="B46" s="44" t="s">
        <v>127</v>
      </c>
    </row>
    <row r="47" spans="1:6" ht="30" x14ac:dyDescent="0.25">
      <c r="A47" s="10" t="s">
        <v>39</v>
      </c>
      <c r="B47" s="44" t="s">
        <v>127</v>
      </c>
    </row>
    <row r="48" spans="1:6" ht="30" x14ac:dyDescent="0.25">
      <c r="A48" s="10" t="s">
        <v>39</v>
      </c>
      <c r="B48" s="44" t="s">
        <v>127</v>
      </c>
    </row>
    <row r="49" spans="1:3" x14ac:dyDescent="0.25">
      <c r="A49" s="10" t="s">
        <v>40</v>
      </c>
      <c r="B49" s="44" t="s">
        <v>170</v>
      </c>
      <c r="C49" s="46" t="s">
        <v>123</v>
      </c>
    </row>
    <row r="50" spans="1:3" ht="15" customHeight="1" x14ac:dyDescent="0.25">
      <c r="A50" s="59" t="s">
        <v>173</v>
      </c>
      <c r="B50" s="60" t="s">
        <v>175</v>
      </c>
    </row>
    <row r="51" spans="1:3" x14ac:dyDescent="0.25">
      <c r="A51" s="13" t="s">
        <v>1</v>
      </c>
      <c r="B51" s="12" t="s">
        <v>2</v>
      </c>
    </row>
    <row r="52" spans="1:3" x14ac:dyDescent="0.25">
      <c r="A52" s="13" t="s">
        <v>20</v>
      </c>
      <c r="B52" s="50" t="s">
        <v>111</v>
      </c>
    </row>
    <row r="53" spans="1:3" x14ac:dyDescent="0.25">
      <c r="A53" s="13" t="s">
        <v>41</v>
      </c>
      <c r="B53" s="50" t="s">
        <v>114</v>
      </c>
    </row>
    <row r="54" spans="1:3" ht="30" x14ac:dyDescent="0.25">
      <c r="A54" s="51" t="s">
        <v>42</v>
      </c>
      <c r="B54" s="50" t="s">
        <v>116</v>
      </c>
    </row>
    <row r="55" spans="1:3" ht="30" x14ac:dyDescent="0.25">
      <c r="A55" s="51" t="s">
        <v>42</v>
      </c>
      <c r="B55" s="50" t="s">
        <v>128</v>
      </c>
    </row>
    <row r="56" spans="1:3" ht="30" x14ac:dyDescent="0.25">
      <c r="A56" s="51" t="s">
        <v>42</v>
      </c>
      <c r="B56" s="50" t="s">
        <v>109</v>
      </c>
    </row>
    <row r="57" spans="1:3" x14ac:dyDescent="0.25">
      <c r="A57" s="13" t="s">
        <v>43</v>
      </c>
      <c r="B57" s="50" t="s">
        <v>127</v>
      </c>
    </row>
    <row r="58" spans="1:3" ht="30" x14ac:dyDescent="0.25">
      <c r="A58" s="15" t="s">
        <v>0</v>
      </c>
      <c r="B58" s="15" t="s">
        <v>44</v>
      </c>
    </row>
    <row r="59" spans="1:3" x14ac:dyDescent="0.25">
      <c r="A59" s="15" t="s">
        <v>1</v>
      </c>
      <c r="B59" s="14" t="s">
        <v>2</v>
      </c>
    </row>
    <row r="60" spans="1:3" x14ac:dyDescent="0.25">
      <c r="A60" s="20" t="s">
        <v>20</v>
      </c>
      <c r="B60" s="16" t="s">
        <v>111</v>
      </c>
    </row>
    <row r="61" spans="1:3" x14ac:dyDescent="0.25">
      <c r="A61" s="20" t="s">
        <v>21</v>
      </c>
      <c r="B61" s="16" t="s">
        <v>114</v>
      </c>
    </row>
    <row r="62" spans="1:3" x14ac:dyDescent="0.25">
      <c r="A62" s="20" t="s">
        <v>45</v>
      </c>
      <c r="B62" s="16" t="s">
        <v>126</v>
      </c>
    </row>
    <row r="63" spans="1:3" x14ac:dyDescent="0.25">
      <c r="A63" s="20" t="s">
        <v>46</v>
      </c>
      <c r="B63" s="16" t="s">
        <v>116</v>
      </c>
    </row>
    <row r="64" spans="1:3" x14ac:dyDescent="0.25">
      <c r="A64" s="20" t="s">
        <v>47</v>
      </c>
      <c r="B64" s="16" t="s">
        <v>128</v>
      </c>
    </row>
    <row r="65" spans="1:3" x14ac:dyDescent="0.25">
      <c r="A65" s="21" t="s">
        <v>0</v>
      </c>
      <c r="B65" s="21" t="s">
        <v>48</v>
      </c>
    </row>
    <row r="66" spans="1:3" x14ac:dyDescent="0.25">
      <c r="A66" s="21" t="s">
        <v>1</v>
      </c>
      <c r="B66" s="22" t="s">
        <v>2</v>
      </c>
    </row>
    <row r="67" spans="1:3" x14ac:dyDescent="0.25">
      <c r="A67" s="23" t="s">
        <v>50</v>
      </c>
      <c r="B67" s="24" t="s">
        <v>114</v>
      </c>
    </row>
    <row r="68" spans="1:3" x14ac:dyDescent="0.25">
      <c r="A68" s="52" t="s">
        <v>50</v>
      </c>
      <c r="B68" s="24" t="s">
        <v>132</v>
      </c>
    </row>
    <row r="69" spans="1:3" x14ac:dyDescent="0.25">
      <c r="A69" s="23" t="s">
        <v>51</v>
      </c>
      <c r="B69" s="24" t="s">
        <v>111</v>
      </c>
    </row>
    <row r="70" spans="1:3" x14ac:dyDescent="0.25">
      <c r="A70" s="23" t="s">
        <v>52</v>
      </c>
      <c r="B70" s="24" t="s">
        <v>126</v>
      </c>
    </row>
    <row r="71" spans="1:3" x14ac:dyDescent="0.25">
      <c r="A71" s="23" t="s">
        <v>53</v>
      </c>
      <c r="B71" s="24" t="s">
        <v>116</v>
      </c>
    </row>
    <row r="72" spans="1:3" x14ac:dyDescent="0.25">
      <c r="A72" s="23" t="s">
        <v>54</v>
      </c>
      <c r="B72" s="24" t="s">
        <v>166</v>
      </c>
    </row>
    <row r="73" spans="1:3" x14ac:dyDescent="0.25">
      <c r="A73" s="23" t="s">
        <v>55</v>
      </c>
      <c r="B73" s="24" t="s">
        <v>115</v>
      </c>
    </row>
    <row r="74" spans="1:3" ht="30" x14ac:dyDescent="0.25">
      <c r="A74" s="23" t="s">
        <v>56</v>
      </c>
      <c r="B74" s="24" t="s">
        <v>170</v>
      </c>
    </row>
    <row r="75" spans="1:3" ht="30" x14ac:dyDescent="0.25">
      <c r="A75" s="23" t="s">
        <v>57</v>
      </c>
      <c r="B75" s="24" t="s">
        <v>124</v>
      </c>
    </row>
    <row r="76" spans="1:3" x14ac:dyDescent="0.25">
      <c r="A76" s="23" t="s">
        <v>58</v>
      </c>
      <c r="B76" s="24" t="s">
        <v>120</v>
      </c>
    </row>
    <row r="77" spans="1:3" x14ac:dyDescent="0.25">
      <c r="A77" s="23" t="s">
        <v>59</v>
      </c>
      <c r="B77" s="24" t="s">
        <v>108</v>
      </c>
    </row>
    <row r="78" spans="1:3" x14ac:dyDescent="0.25">
      <c r="A78" s="23" t="s">
        <v>60</v>
      </c>
      <c r="B78" s="24" t="s">
        <v>160</v>
      </c>
    </row>
    <row r="79" spans="1:3" x14ac:dyDescent="0.25">
      <c r="A79" s="23" t="s">
        <v>49</v>
      </c>
      <c r="B79" s="24" t="s">
        <v>170</v>
      </c>
    </row>
    <row r="80" spans="1:3" ht="30" x14ac:dyDescent="0.25">
      <c r="A80" s="23" t="s">
        <v>61</v>
      </c>
      <c r="B80" s="24" t="s">
        <v>160</v>
      </c>
      <c r="C80" s="46" t="s">
        <v>168</v>
      </c>
    </row>
    <row r="81" spans="1:3" x14ac:dyDescent="0.25">
      <c r="A81" s="23" t="s">
        <v>62</v>
      </c>
      <c r="B81" s="24" t="s">
        <v>170</v>
      </c>
    </row>
    <row r="82" spans="1:3" ht="30" x14ac:dyDescent="0.25">
      <c r="A82" s="25" t="s">
        <v>0</v>
      </c>
      <c r="B82" s="25" t="s">
        <v>63</v>
      </c>
    </row>
    <row r="83" spans="1:3" x14ac:dyDescent="0.25">
      <c r="A83" s="25" t="s">
        <v>1</v>
      </c>
      <c r="B83" s="26" t="s">
        <v>2</v>
      </c>
    </row>
    <row r="84" spans="1:3" x14ac:dyDescent="0.25">
      <c r="A84" s="27" t="s">
        <v>30</v>
      </c>
      <c r="B84" s="28" t="s">
        <v>111</v>
      </c>
    </row>
    <row r="85" spans="1:3" x14ac:dyDescent="0.25">
      <c r="A85" s="27" t="s">
        <v>27</v>
      </c>
      <c r="B85" s="28" t="s">
        <v>114</v>
      </c>
    </row>
    <row r="86" spans="1:3" x14ac:dyDescent="0.25">
      <c r="A86" s="27" t="s">
        <v>28</v>
      </c>
      <c r="B86" s="28" t="s">
        <v>132</v>
      </c>
    </row>
    <row r="87" spans="1:3" x14ac:dyDescent="0.25">
      <c r="A87" s="27" t="s">
        <v>64</v>
      </c>
      <c r="B87" s="28" t="s">
        <v>126</v>
      </c>
    </row>
    <row r="88" spans="1:3" x14ac:dyDescent="0.25">
      <c r="A88" s="27" t="s">
        <v>65</v>
      </c>
      <c r="B88" s="28" t="s">
        <v>131</v>
      </c>
    </row>
    <row r="89" spans="1:3" x14ac:dyDescent="0.25">
      <c r="A89" s="27" t="s">
        <v>66</v>
      </c>
      <c r="B89" s="28" t="s">
        <v>116</v>
      </c>
    </row>
    <row r="90" spans="1:3" x14ac:dyDescent="0.25">
      <c r="A90" s="27" t="s">
        <v>67</v>
      </c>
      <c r="B90" s="28" t="s">
        <v>117</v>
      </c>
    </row>
    <row r="91" spans="1:3" x14ac:dyDescent="0.25">
      <c r="A91" s="27" t="s">
        <v>68</v>
      </c>
      <c r="B91" s="28" t="s">
        <v>112</v>
      </c>
    </row>
    <row r="92" spans="1:3" x14ac:dyDescent="0.25">
      <c r="A92" s="27" t="s">
        <v>69</v>
      </c>
      <c r="B92" s="28" t="s">
        <v>113</v>
      </c>
    </row>
    <row r="93" spans="1:3" x14ac:dyDescent="0.25">
      <c r="A93" s="27" t="s">
        <v>70</v>
      </c>
      <c r="B93" s="28" t="s">
        <v>125</v>
      </c>
    </row>
    <row r="94" spans="1:3" ht="30" x14ac:dyDescent="0.25">
      <c r="A94" s="29" t="s">
        <v>0</v>
      </c>
      <c r="B94" s="29" t="s">
        <v>71</v>
      </c>
      <c r="C94" s="46" t="s">
        <v>169</v>
      </c>
    </row>
    <row r="95" spans="1:3" x14ac:dyDescent="0.25">
      <c r="A95" s="29" t="s">
        <v>1</v>
      </c>
      <c r="B95" s="30" t="s">
        <v>2</v>
      </c>
    </row>
    <row r="96" spans="1:3" x14ac:dyDescent="0.25">
      <c r="A96" s="56" t="s">
        <v>105</v>
      </c>
      <c r="B96" s="56" t="s">
        <v>105</v>
      </c>
    </row>
    <row r="97" spans="1:2" x14ac:dyDescent="0.25">
      <c r="A97" s="17" t="s">
        <v>0</v>
      </c>
      <c r="B97" s="17" t="s">
        <v>96</v>
      </c>
    </row>
    <row r="98" spans="1:2" x14ac:dyDescent="0.25">
      <c r="A98" s="17" t="s">
        <v>1</v>
      </c>
      <c r="B98" s="1" t="s">
        <v>2</v>
      </c>
    </row>
    <row r="99" spans="1:2" x14ac:dyDescent="0.25">
      <c r="A99" s="18" t="s">
        <v>21</v>
      </c>
      <c r="B99" s="3" t="s">
        <v>114</v>
      </c>
    </row>
    <row r="100" spans="1:2" x14ac:dyDescent="0.25">
      <c r="A100" s="18" t="s">
        <v>30</v>
      </c>
      <c r="B100" s="3" t="s">
        <v>111</v>
      </c>
    </row>
    <row r="101" spans="1:2" x14ac:dyDescent="0.25">
      <c r="A101" s="18" t="s">
        <v>73</v>
      </c>
      <c r="B101" s="3" t="s">
        <v>107</v>
      </c>
    </row>
    <row r="102" spans="1:2" x14ac:dyDescent="0.25">
      <c r="A102" s="18" t="s">
        <v>72</v>
      </c>
      <c r="B102" s="3" t="s">
        <v>126</v>
      </c>
    </row>
    <row r="103" spans="1:2" x14ac:dyDescent="0.25">
      <c r="A103" s="18" t="s">
        <v>74</v>
      </c>
      <c r="B103" s="3" t="s">
        <v>116</v>
      </c>
    </row>
    <row r="104" spans="1:2" x14ac:dyDescent="0.25">
      <c r="A104" s="18" t="s">
        <v>23</v>
      </c>
      <c r="B104" s="3" t="s">
        <v>115</v>
      </c>
    </row>
    <row r="105" spans="1:2" x14ac:dyDescent="0.25">
      <c r="A105" s="18" t="s">
        <v>75</v>
      </c>
      <c r="B105" s="3" t="s">
        <v>124</v>
      </c>
    </row>
    <row r="106" spans="1:2" ht="30" x14ac:dyDescent="0.25">
      <c r="A106" s="8" t="s">
        <v>0</v>
      </c>
      <c r="B106" s="8" t="s">
        <v>97</v>
      </c>
    </row>
    <row r="107" spans="1:2" x14ac:dyDescent="0.25">
      <c r="A107" s="8" t="s">
        <v>1</v>
      </c>
      <c r="B107" s="6" t="s">
        <v>2</v>
      </c>
    </row>
    <row r="108" spans="1:2" x14ac:dyDescent="0.25">
      <c r="A108" s="7" t="s">
        <v>76</v>
      </c>
      <c r="B108" s="31" t="s">
        <v>130</v>
      </c>
    </row>
    <row r="109" spans="1:2" x14ac:dyDescent="0.25">
      <c r="A109" s="7" t="s">
        <v>21</v>
      </c>
      <c r="B109" s="31" t="s">
        <v>114</v>
      </c>
    </row>
    <row r="110" spans="1:2" x14ac:dyDescent="0.25">
      <c r="A110" s="7" t="s">
        <v>79</v>
      </c>
      <c r="B110" s="31" t="s">
        <v>111</v>
      </c>
    </row>
    <row r="111" spans="1:2" x14ac:dyDescent="0.25">
      <c r="A111" s="7" t="s">
        <v>77</v>
      </c>
      <c r="B111" s="31" t="s">
        <v>116</v>
      </c>
    </row>
    <row r="112" spans="1:2" x14ac:dyDescent="0.25">
      <c r="A112" s="53" t="s">
        <v>77</v>
      </c>
      <c r="B112" s="31" t="s">
        <v>128</v>
      </c>
    </row>
    <row r="113" spans="1:2" x14ac:dyDescent="0.25">
      <c r="A113" s="53" t="s">
        <v>77</v>
      </c>
      <c r="B113" s="31" t="s">
        <v>117</v>
      </c>
    </row>
    <row r="114" spans="1:2" x14ac:dyDescent="0.25">
      <c r="A114" s="7" t="s">
        <v>78</v>
      </c>
      <c r="B114" s="31" t="s">
        <v>108</v>
      </c>
    </row>
    <row r="115" spans="1:2" x14ac:dyDescent="0.25">
      <c r="A115" s="53" t="s">
        <v>78</v>
      </c>
      <c r="B115" s="31" t="s">
        <v>133</v>
      </c>
    </row>
    <row r="116" spans="1:2" x14ac:dyDescent="0.25">
      <c r="A116" s="53" t="s">
        <v>78</v>
      </c>
      <c r="B116" s="31" t="s">
        <v>162</v>
      </c>
    </row>
    <row r="117" spans="1:2" ht="30" x14ac:dyDescent="0.25">
      <c r="A117" s="10" t="s">
        <v>0</v>
      </c>
      <c r="B117" s="10" t="s">
        <v>98</v>
      </c>
    </row>
    <row r="118" spans="1:2" x14ac:dyDescent="0.25">
      <c r="A118" s="10" t="s">
        <v>1</v>
      </c>
      <c r="B118" s="9" t="s">
        <v>2</v>
      </c>
    </row>
    <row r="119" spans="1:2" x14ac:dyDescent="0.25">
      <c r="A119" s="32" t="s">
        <v>20</v>
      </c>
      <c r="B119" s="33" t="s">
        <v>111</v>
      </c>
    </row>
    <row r="120" spans="1:2" x14ac:dyDescent="0.25">
      <c r="A120" s="32" t="s">
        <v>21</v>
      </c>
      <c r="B120" s="33" t="s">
        <v>114</v>
      </c>
    </row>
    <row r="121" spans="1:2" x14ac:dyDescent="0.25">
      <c r="A121" s="32" t="s">
        <v>81</v>
      </c>
      <c r="B121" s="33" t="s">
        <v>132</v>
      </c>
    </row>
    <row r="122" spans="1:2" x14ac:dyDescent="0.25">
      <c r="A122" s="32" t="s">
        <v>25</v>
      </c>
      <c r="B122" s="33" t="s">
        <v>108</v>
      </c>
    </row>
    <row r="123" spans="1:2" x14ac:dyDescent="0.25">
      <c r="A123" s="32" t="s">
        <v>82</v>
      </c>
      <c r="B123" s="33" t="s">
        <v>126</v>
      </c>
    </row>
    <row r="124" spans="1:2" x14ac:dyDescent="0.25">
      <c r="A124" s="32" t="s">
        <v>83</v>
      </c>
      <c r="B124" s="33" t="s">
        <v>116</v>
      </c>
    </row>
    <row r="125" spans="1:2" x14ac:dyDescent="0.25">
      <c r="A125" s="32" t="s">
        <v>84</v>
      </c>
      <c r="B125" s="33" t="s">
        <v>115</v>
      </c>
    </row>
    <row r="126" spans="1:2" x14ac:dyDescent="0.25">
      <c r="A126" s="32" t="s">
        <v>80</v>
      </c>
      <c r="B126" s="33" t="s">
        <v>134</v>
      </c>
    </row>
    <row r="127" spans="1:2" x14ac:dyDescent="0.25">
      <c r="A127" s="34" t="s">
        <v>0</v>
      </c>
      <c r="B127" s="34" t="s">
        <v>99</v>
      </c>
    </row>
    <row r="128" spans="1:2" x14ac:dyDescent="0.25">
      <c r="A128" s="34" t="s">
        <v>1</v>
      </c>
      <c r="B128" s="35" t="s">
        <v>2</v>
      </c>
    </row>
    <row r="129" spans="1:3" ht="30" x14ac:dyDescent="0.25">
      <c r="A129" s="36" t="s">
        <v>85</v>
      </c>
      <c r="B129" s="37" t="s">
        <v>170</v>
      </c>
      <c r="C129" s="46" t="s">
        <v>123</v>
      </c>
    </row>
    <row r="130" spans="1:3" x14ac:dyDescent="0.25">
      <c r="A130" s="36" t="s">
        <v>86</v>
      </c>
      <c r="B130" s="37" t="s">
        <v>170</v>
      </c>
      <c r="C130" s="46" t="s">
        <v>123</v>
      </c>
    </row>
    <row r="131" spans="1:3" x14ac:dyDescent="0.25">
      <c r="A131" s="36" t="s">
        <v>87</v>
      </c>
      <c r="B131" s="37" t="s">
        <v>111</v>
      </c>
    </row>
    <row r="132" spans="1:3" x14ac:dyDescent="0.25">
      <c r="A132" s="36" t="s">
        <v>88</v>
      </c>
      <c r="B132" s="37" t="s">
        <v>114</v>
      </c>
    </row>
    <row r="133" spans="1:3" x14ac:dyDescent="0.25">
      <c r="A133" s="36" t="s">
        <v>89</v>
      </c>
      <c r="B133" s="37" t="s">
        <v>126</v>
      </c>
    </row>
    <row r="134" spans="1:3" x14ac:dyDescent="0.25">
      <c r="A134" s="36" t="s">
        <v>90</v>
      </c>
      <c r="B134" s="37" t="s">
        <v>116</v>
      </c>
    </row>
    <row r="135" spans="1:3" x14ac:dyDescent="0.25">
      <c r="A135" s="36" t="s">
        <v>91</v>
      </c>
      <c r="B135" s="37" t="s">
        <v>115</v>
      </c>
    </row>
    <row r="136" spans="1:3" ht="30" x14ac:dyDescent="0.25">
      <c r="A136" s="38" t="s">
        <v>0</v>
      </c>
      <c r="B136" s="38" t="s">
        <v>100</v>
      </c>
    </row>
    <row r="137" spans="1:3" x14ac:dyDescent="0.25">
      <c r="A137" s="38" t="s">
        <v>1</v>
      </c>
      <c r="B137" s="39" t="s">
        <v>2</v>
      </c>
    </row>
    <row r="138" spans="1:3" x14ac:dyDescent="0.25">
      <c r="A138" s="40" t="s">
        <v>20</v>
      </c>
      <c r="B138" s="41" t="s">
        <v>111</v>
      </c>
    </row>
    <row r="139" spans="1:3" x14ac:dyDescent="0.25">
      <c r="A139" s="40" t="s">
        <v>27</v>
      </c>
      <c r="B139" s="41" t="s">
        <v>114</v>
      </c>
    </row>
    <row r="140" spans="1:3" x14ac:dyDescent="0.25">
      <c r="A140" s="40" t="s">
        <v>28</v>
      </c>
      <c r="B140" s="41" t="s">
        <v>132</v>
      </c>
    </row>
    <row r="141" spans="1:3" x14ac:dyDescent="0.25">
      <c r="A141" s="40" t="s">
        <v>46</v>
      </c>
      <c r="B141" s="41" t="s">
        <v>116</v>
      </c>
    </row>
    <row r="142" spans="1:3" x14ac:dyDescent="0.25">
      <c r="A142" s="40" t="s">
        <v>92</v>
      </c>
      <c r="B142" s="41" t="s">
        <v>115</v>
      </c>
    </row>
    <row r="143" spans="1:3" ht="30" x14ac:dyDescent="0.25">
      <c r="A143" s="40" t="s">
        <v>93</v>
      </c>
      <c r="B143" s="41" t="s">
        <v>178</v>
      </c>
    </row>
    <row r="144" spans="1:3" ht="30" x14ac:dyDescent="0.25">
      <c r="A144" s="40" t="s">
        <v>94</v>
      </c>
      <c r="B144" s="41" t="s">
        <v>178</v>
      </c>
    </row>
    <row r="145" spans="1:2" x14ac:dyDescent="0.25">
      <c r="A145" s="40" t="s">
        <v>95</v>
      </c>
      <c r="B145" s="41" t="s">
        <v>125</v>
      </c>
    </row>
    <row r="146" spans="1:2" x14ac:dyDescent="0.25">
      <c r="A146" s="19" t="s">
        <v>0</v>
      </c>
      <c r="B146" s="19" t="s">
        <v>118</v>
      </c>
    </row>
    <row r="147" spans="1:2" x14ac:dyDescent="0.25">
      <c r="A147" s="19" t="s">
        <v>1</v>
      </c>
      <c r="B147" s="4" t="s">
        <v>2</v>
      </c>
    </row>
    <row r="148" spans="1:2" x14ac:dyDescent="0.25">
      <c r="A148" s="5" t="s">
        <v>20</v>
      </c>
      <c r="B148" s="42" t="s">
        <v>111</v>
      </c>
    </row>
    <row r="149" spans="1:2" x14ac:dyDescent="0.25">
      <c r="A149" s="5" t="s">
        <v>101</v>
      </c>
      <c r="B149" s="42" t="s">
        <v>114</v>
      </c>
    </row>
    <row r="150" spans="1:2" x14ac:dyDescent="0.25">
      <c r="A150" s="5" t="s">
        <v>102</v>
      </c>
      <c r="B150" s="42" t="s">
        <v>126</v>
      </c>
    </row>
    <row r="151" spans="1:2" x14ac:dyDescent="0.25">
      <c r="A151" s="5" t="s">
        <v>103</v>
      </c>
      <c r="B151" s="42" t="s">
        <v>160</v>
      </c>
    </row>
    <row r="152" spans="1:2" x14ac:dyDescent="0.25">
      <c r="A152" s="5" t="s">
        <v>104</v>
      </c>
      <c r="B152" s="42" t="s">
        <v>176</v>
      </c>
    </row>
  </sheetData>
  <sortState xmlns:xlrd2="http://schemas.microsoft.com/office/spreadsheetml/2017/richdata2" ref="E3:E31">
    <sortCondition ref="E3:E31"/>
  </sortState>
  <dataConsolidate/>
  <conditionalFormatting sqref="E32:F3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97DA6BB-B419-45E0-BABA-E51D23A417AC}">
          <x14:formula1>
            <xm:f>QuestionTypes!$A$2:$A$31</xm:f>
          </x14:formula1>
          <xm:sqref>B148:B152 B138:B145 B129:B135 B119:B126 B99:B105 B84:B93 B20:B27 B29:B36 B39:B49 B52:B57 B60:B64 B67:B81 B4:B17 B108:B116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27B7-CC95-4242-A743-48D51AA8A21F}">
  <dimension ref="A1:F31"/>
  <sheetViews>
    <sheetView workbookViewId="0">
      <selection activeCell="B34" sqref="B34"/>
    </sheetView>
  </sheetViews>
  <sheetFormatPr defaultRowHeight="15" x14ac:dyDescent="0.25"/>
  <cols>
    <col min="1" max="1" width="44.5703125" style="11" customWidth="1"/>
    <col min="2" max="2" width="25.85546875" bestFit="1" customWidth="1"/>
  </cols>
  <sheetData>
    <row r="1" spans="1:6" x14ac:dyDescent="0.25">
      <c r="A1" s="11" t="s">
        <v>136</v>
      </c>
      <c r="B1" t="s">
        <v>137</v>
      </c>
    </row>
    <row r="2" spans="1:6" x14ac:dyDescent="0.25">
      <c r="A2" s="11" t="s">
        <v>170</v>
      </c>
    </row>
    <row r="3" spans="1:6" x14ac:dyDescent="0.25">
      <c r="A3" s="11" t="s">
        <v>106</v>
      </c>
      <c r="B3" t="s">
        <v>138</v>
      </c>
    </row>
    <row r="4" spans="1:6" x14ac:dyDescent="0.25">
      <c r="A4" s="11" t="s">
        <v>124</v>
      </c>
      <c r="B4" t="s">
        <v>143</v>
      </c>
    </row>
    <row r="5" spans="1:6" x14ac:dyDescent="0.25">
      <c r="A5" s="11" t="s">
        <v>107</v>
      </c>
      <c r="B5" t="s">
        <v>144</v>
      </c>
    </row>
    <row r="6" spans="1:6" x14ac:dyDescent="0.25">
      <c r="A6" s="11" t="s">
        <v>125</v>
      </c>
      <c r="B6" t="s">
        <v>139</v>
      </c>
    </row>
    <row r="7" spans="1:6" x14ac:dyDescent="0.25">
      <c r="A7" s="11" t="s">
        <v>126</v>
      </c>
      <c r="B7" t="s">
        <v>140</v>
      </c>
      <c r="F7" s="43"/>
    </row>
    <row r="8" spans="1:6" x14ac:dyDescent="0.25">
      <c r="A8" s="11" t="s">
        <v>108</v>
      </c>
      <c r="B8" t="s">
        <v>145</v>
      </c>
      <c r="F8" s="43"/>
    </row>
    <row r="9" spans="1:6" x14ac:dyDescent="0.25">
      <c r="A9" s="11" t="s">
        <v>127</v>
      </c>
      <c r="B9" t="s">
        <v>146</v>
      </c>
      <c r="F9" s="43"/>
    </row>
    <row r="10" spans="1:6" x14ac:dyDescent="0.25">
      <c r="A10" s="11" t="s">
        <v>109</v>
      </c>
      <c r="B10" t="s">
        <v>141</v>
      </c>
      <c r="F10" s="43"/>
    </row>
    <row r="11" spans="1:6" x14ac:dyDescent="0.25">
      <c r="A11" s="11" t="s">
        <v>110</v>
      </c>
      <c r="B11" t="s">
        <v>142</v>
      </c>
      <c r="F11" s="43"/>
    </row>
    <row r="12" spans="1:6" x14ac:dyDescent="0.25">
      <c r="A12" s="11" t="s">
        <v>128</v>
      </c>
      <c r="B12" t="s">
        <v>147</v>
      </c>
      <c r="F12" s="43"/>
    </row>
    <row r="13" spans="1:6" x14ac:dyDescent="0.25">
      <c r="A13" s="11" t="s">
        <v>129</v>
      </c>
      <c r="B13" t="s">
        <v>148</v>
      </c>
      <c r="F13" s="43"/>
    </row>
    <row r="14" spans="1:6" x14ac:dyDescent="0.25">
      <c r="A14" s="11" t="s">
        <v>130</v>
      </c>
      <c r="B14" t="s">
        <v>149</v>
      </c>
      <c r="F14" s="43"/>
    </row>
    <row r="15" spans="1:6" x14ac:dyDescent="0.25">
      <c r="A15" s="11" t="s">
        <v>120</v>
      </c>
      <c r="B15" t="s">
        <v>150</v>
      </c>
      <c r="F15" s="43"/>
    </row>
    <row r="16" spans="1:6" x14ac:dyDescent="0.25">
      <c r="A16" s="11" t="s">
        <v>131</v>
      </c>
      <c r="B16" t="s">
        <v>151</v>
      </c>
      <c r="F16" s="43"/>
    </row>
    <row r="17" spans="1:6" x14ac:dyDescent="0.25">
      <c r="A17" s="11" t="s">
        <v>112</v>
      </c>
      <c r="B17" t="s">
        <v>152</v>
      </c>
      <c r="F17" s="43"/>
    </row>
    <row r="18" spans="1:6" x14ac:dyDescent="0.25">
      <c r="A18" s="11" t="s">
        <v>113</v>
      </c>
      <c r="B18" t="s">
        <v>153</v>
      </c>
      <c r="F18" s="43"/>
    </row>
    <row r="19" spans="1:6" x14ac:dyDescent="0.25">
      <c r="A19" s="11" t="s">
        <v>114</v>
      </c>
      <c r="B19" t="s">
        <v>154</v>
      </c>
      <c r="F19" s="11"/>
    </row>
    <row r="20" spans="1:6" x14ac:dyDescent="0.25">
      <c r="A20" s="11" t="s">
        <v>132</v>
      </c>
      <c r="B20" t="s">
        <v>155</v>
      </c>
      <c r="F20" s="11"/>
    </row>
    <row r="21" spans="1:6" x14ac:dyDescent="0.25">
      <c r="A21" s="11" t="s">
        <v>116</v>
      </c>
      <c r="B21" t="s">
        <v>156</v>
      </c>
      <c r="F21" s="11"/>
    </row>
    <row r="22" spans="1:6" x14ac:dyDescent="0.25">
      <c r="A22" s="11" t="s">
        <v>117</v>
      </c>
      <c r="B22" t="s">
        <v>157</v>
      </c>
      <c r="F22" s="11"/>
    </row>
    <row r="23" spans="1:6" x14ac:dyDescent="0.25">
      <c r="A23" s="11" t="s">
        <v>115</v>
      </c>
      <c r="B23" t="s">
        <v>158</v>
      </c>
    </row>
    <row r="24" spans="1:6" x14ac:dyDescent="0.25">
      <c r="A24" s="11" t="s">
        <v>133</v>
      </c>
      <c r="B24" t="s">
        <v>135</v>
      </c>
    </row>
    <row r="25" spans="1:6" x14ac:dyDescent="0.25">
      <c r="A25" s="11" t="s">
        <v>134</v>
      </c>
      <c r="B25" t="s">
        <v>159</v>
      </c>
    </row>
    <row r="26" spans="1:6" x14ac:dyDescent="0.25">
      <c r="A26" s="11" t="s">
        <v>160</v>
      </c>
      <c r="B26" t="s">
        <v>161</v>
      </c>
    </row>
    <row r="27" spans="1:6" x14ac:dyDescent="0.25">
      <c r="A27" s="11" t="s">
        <v>162</v>
      </c>
      <c r="B27" t="s">
        <v>163</v>
      </c>
    </row>
    <row r="28" spans="1:6" x14ac:dyDescent="0.25">
      <c r="A28" s="11" t="s">
        <v>164</v>
      </c>
      <c r="B28" t="s">
        <v>165</v>
      </c>
    </row>
    <row r="29" spans="1:6" x14ac:dyDescent="0.25">
      <c r="A29" s="11" t="s">
        <v>166</v>
      </c>
      <c r="B29" t="s">
        <v>167</v>
      </c>
    </row>
    <row r="30" spans="1:6" x14ac:dyDescent="0.25">
      <c r="A30" s="11" t="s">
        <v>176</v>
      </c>
      <c r="B30" t="s">
        <v>177</v>
      </c>
    </row>
    <row r="31" spans="1:6" x14ac:dyDescent="0.25">
      <c r="A31" s="11" t="s">
        <v>178</v>
      </c>
      <c r="B31" t="s">
        <v>179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Surveys</vt:lpstr>
      <vt:lpstr>QuestionTypes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Silva</dc:creator>
  <cp:lastModifiedBy>Caio Silva</cp:lastModifiedBy>
  <dcterms:created xsi:type="dcterms:W3CDTF">2021-04-13T15:03:46Z</dcterms:created>
  <dcterms:modified xsi:type="dcterms:W3CDTF">2021-04-14T16:58:37Z</dcterms:modified>
</cp:coreProperties>
</file>