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p\Desktop\"/>
    </mc:Choice>
  </mc:AlternateContent>
  <xr:revisionPtr revIDLastSave="0" documentId="8_{61264443-C579-46E9-886D-97EAD02A5598}" xr6:coauthVersionLast="36" xr6:coauthVersionMax="36" xr10:uidLastSave="{00000000-0000-0000-0000-000000000000}"/>
  <bookViews>
    <workbookView xWindow="0" yWindow="0" windowWidth="23040" windowHeight="8544" xr2:uid="{E057EC4B-23BE-4BC6-8B91-B14EED0D6C6E}"/>
  </bookViews>
  <sheets>
    <sheet name="Orcamento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" i="1" l="1"/>
  <c r="H10" i="1" s="1"/>
  <c r="E5" i="1"/>
  <c r="E6" i="1"/>
  <c r="E7" i="1"/>
  <c r="E8" i="1"/>
  <c r="E9" i="1"/>
  <c r="E10" i="1"/>
  <c r="E11" i="1"/>
  <c r="E12" i="1"/>
  <c r="E4" i="1"/>
</calcChain>
</file>

<file path=xl/sharedStrings.xml><?xml version="1.0" encoding="utf-8"?>
<sst xmlns="http://schemas.openxmlformats.org/spreadsheetml/2006/main" count="16" uniqueCount="16">
  <si>
    <t>ABASTECIMENTO DA AERONAVE</t>
  </si>
  <si>
    <t>ETAPAS</t>
  </si>
  <si>
    <t>MODELO DA AERONAVE</t>
  </si>
  <si>
    <t>DESTINO</t>
  </si>
  <si>
    <t>TEMPO ATÉ O AEROPORTO DE DESTINO</t>
  </si>
  <si>
    <t>TEMPO DO AEROPORTO DE DESTINO PARA O AEROPORTO DE ALTERNATIVA</t>
  </si>
  <si>
    <t>UNIDADE DE VOLUME/MASSA</t>
  </si>
  <si>
    <t>FLIGHT RULES</t>
  </si>
  <si>
    <t>POSIÇÃO DO GATE</t>
  </si>
  <si>
    <t>TEMPO DE DESLOCAMENTO DO CAMINHÃO</t>
  </si>
  <si>
    <t>VALOR FINAL</t>
  </si>
  <si>
    <t>TEMPO DE DURAÇÃO</t>
  </si>
  <si>
    <t>VALOR DA HORA TRABALHADA</t>
  </si>
  <si>
    <t>TOTAL DE HORAS TRABALHADAS</t>
  </si>
  <si>
    <t>VALOR A RECEBER</t>
  </si>
  <si>
    <t>ABASTECIMENTO DA AERONAVES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</si>
</sst>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8" formatCode="_-[$R$-416]\ * #,##0.00_-;\-[$R$-416]\ * #,##0.00_-;_-[$R$-416]\ * &quot;-&quot;??_-;_-@_-"/>
    <numFmt numFmtId="171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68" fontId="0" fillId="0" borderId="0" xfId="0" applyNumberFormat="1" applyAlignment="1"/>
    <xf numFmtId="0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171" fontId="0" fillId="4" borderId="2" xfId="1" applyNumberFormat="1" applyFont="1" applyFill="1" applyBorder="1" applyAlignment="1">
      <alignment horizontal="center" vertical="center"/>
    </xf>
    <xf numFmtId="171" fontId="0" fillId="4" borderId="3" xfId="1" applyNumberFormat="1" applyFont="1" applyFill="1" applyBorder="1" applyAlignment="1">
      <alignment horizontal="center" vertical="center"/>
    </xf>
    <xf numFmtId="168" fontId="0" fillId="4" borderId="2" xfId="0" applyNumberFormat="1" applyFill="1" applyBorder="1" applyAlignment="1">
      <alignment horizontal="center" vertical="center"/>
    </xf>
    <xf numFmtId="168" fontId="0" fillId="4" borderId="3" xfId="0" applyNumberFormat="1" applyFill="1" applyBorder="1" applyAlignment="1">
      <alignment horizontal="center" vertical="center"/>
    </xf>
    <xf numFmtId="171" fontId="0" fillId="5" borderId="2" xfId="1" applyNumberFormat="1" applyFont="1" applyFill="1" applyBorder="1" applyAlignment="1">
      <alignment horizontal="center" vertical="center"/>
    </xf>
    <xf numFmtId="171" fontId="0" fillId="5" borderId="3" xfId="1" applyNumberFormat="1" applyFont="1" applyFill="1" applyBorder="1" applyAlignment="1">
      <alignment horizontal="center" vertical="center"/>
    </xf>
    <xf numFmtId="168" fontId="0" fillId="5" borderId="2" xfId="0" applyNumberFormat="1" applyFill="1" applyBorder="1" applyAlignment="1">
      <alignment horizontal="center" vertical="center"/>
    </xf>
    <xf numFmtId="168" fontId="0" fillId="5" borderId="3" xfId="0" applyNumberFormat="1" applyFill="1" applyBorder="1" applyAlignment="1">
      <alignment horizontal="center" vertical="center"/>
    </xf>
    <xf numFmtId="168" fontId="3" fillId="4" borderId="1" xfId="0" applyNumberFormat="1" applyFont="1" applyFill="1" applyBorder="1" applyAlignment="1">
      <alignment horizontal="center"/>
    </xf>
    <xf numFmtId="17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44" fontId="3" fillId="4" borderId="1" xfId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9A7C-131C-422E-B19C-9A95EAEBFC3C}">
  <dimension ref="B2:O23"/>
  <sheetViews>
    <sheetView showGridLines="0" showRowColHeaders="0" tabSelected="1" workbookViewId="0">
      <selection activeCell="M5" sqref="M5"/>
    </sheetView>
  </sheetViews>
  <sheetFormatPr defaultRowHeight="14.4" x14ac:dyDescent="0.3"/>
  <cols>
    <col min="1" max="1" width="8.88671875" customWidth="1"/>
    <col min="2" max="2" width="66" bestFit="1" customWidth="1"/>
    <col min="3" max="6" width="10" customWidth="1"/>
    <col min="7" max="7" width="9.109375" bestFit="1" customWidth="1"/>
    <col min="8" max="8" width="10.109375" customWidth="1"/>
    <col min="9" max="9" width="11.33203125" customWidth="1"/>
    <col min="12" max="12" width="8.88671875" style="1"/>
    <col min="13" max="13" width="9.109375" style="1" bestFit="1" customWidth="1"/>
    <col min="14" max="15" width="8.88671875" style="1"/>
  </cols>
  <sheetData>
    <row r="2" spans="2:10" x14ac:dyDescent="0.3">
      <c r="B2" s="3" t="s">
        <v>15</v>
      </c>
      <c r="C2" s="3"/>
      <c r="D2" s="3"/>
      <c r="E2" s="3"/>
      <c r="F2" s="3"/>
    </row>
    <row r="3" spans="2:10" x14ac:dyDescent="0.3">
      <c r="B3" s="4" t="s">
        <v>1</v>
      </c>
      <c r="C3" s="5" t="s">
        <v>11</v>
      </c>
      <c r="D3" s="5"/>
      <c r="E3" s="5" t="s">
        <v>10</v>
      </c>
      <c r="F3" s="5"/>
      <c r="H3" s="5" t="s">
        <v>12</v>
      </c>
      <c r="I3" s="5"/>
      <c r="J3" s="5"/>
    </row>
    <row r="4" spans="2:10" x14ac:dyDescent="0.3">
      <c r="B4" s="7" t="s">
        <v>2</v>
      </c>
      <c r="C4" s="9">
        <v>3.472222222222222E-3</v>
      </c>
      <c r="D4" s="10"/>
      <c r="E4" s="11">
        <f>(MINUTE($C4)/60+HOUR($C4))*$H$4</f>
        <v>1.6666666666666665</v>
      </c>
      <c r="F4" s="12"/>
      <c r="G4" s="2"/>
      <c r="H4" s="20">
        <v>20</v>
      </c>
      <c r="I4" s="20"/>
      <c r="J4" s="20"/>
    </row>
    <row r="5" spans="2:10" x14ac:dyDescent="0.3">
      <c r="B5" s="8" t="s">
        <v>3</v>
      </c>
      <c r="C5" s="13">
        <v>3.472222222222222E-3</v>
      </c>
      <c r="D5" s="14"/>
      <c r="E5" s="15">
        <f>(MINUTE($C5)/60+HOUR($C5))*$H$4</f>
        <v>1.6666666666666665</v>
      </c>
      <c r="F5" s="16"/>
      <c r="G5" s="2"/>
      <c r="H5" s="6"/>
      <c r="I5" s="6"/>
      <c r="J5" s="6"/>
    </row>
    <row r="6" spans="2:10" x14ac:dyDescent="0.3">
      <c r="B6" s="7" t="s">
        <v>4</v>
      </c>
      <c r="C6" s="9">
        <v>3.472222222222222E-3</v>
      </c>
      <c r="D6" s="10"/>
      <c r="E6" s="11">
        <f>(MINUTE($C6)/60+HOUR($C6))*$H$4</f>
        <v>1.6666666666666665</v>
      </c>
      <c r="F6" s="12"/>
      <c r="G6" s="2"/>
      <c r="H6" s="5" t="s">
        <v>13</v>
      </c>
      <c r="I6" s="5"/>
      <c r="J6" s="5"/>
    </row>
    <row r="7" spans="2:10" x14ac:dyDescent="0.3">
      <c r="B7" s="8" t="s">
        <v>5</v>
      </c>
      <c r="C7" s="13">
        <v>3.472222222222222E-3</v>
      </c>
      <c r="D7" s="14"/>
      <c r="E7" s="15">
        <f>(MINUTE($C7)/60+HOUR($C7))*$H$4</f>
        <v>1.6666666666666665</v>
      </c>
      <c r="F7" s="16"/>
      <c r="G7" s="2"/>
      <c r="H7" s="18">
        <f>SUM(C4:D100)</f>
        <v>8.3333333333333329E-2</v>
      </c>
      <c r="I7" s="19"/>
      <c r="J7" s="19"/>
    </row>
    <row r="8" spans="2:10" x14ac:dyDescent="0.3">
      <c r="B8" s="7" t="s">
        <v>6</v>
      </c>
      <c r="C8" s="9">
        <v>3.472222222222222E-3</v>
      </c>
      <c r="D8" s="10"/>
      <c r="E8" s="11">
        <f>(MINUTE($C8)/60+HOUR($C8))*$H$4</f>
        <v>1.6666666666666665</v>
      </c>
      <c r="F8" s="12"/>
      <c r="G8" s="2"/>
      <c r="H8" s="6"/>
      <c r="I8" s="6"/>
      <c r="J8" s="6"/>
    </row>
    <row r="9" spans="2:10" x14ac:dyDescent="0.3">
      <c r="B9" s="8" t="s">
        <v>7</v>
      </c>
      <c r="C9" s="13">
        <v>1.0416666666666666E-2</v>
      </c>
      <c r="D9" s="14"/>
      <c r="E9" s="15">
        <f>(MINUTE($C9)/60+HOUR($C9))*$H$4</f>
        <v>5</v>
      </c>
      <c r="F9" s="16"/>
      <c r="G9" s="2"/>
      <c r="H9" s="5" t="s">
        <v>14</v>
      </c>
      <c r="I9" s="5"/>
      <c r="J9" s="5"/>
    </row>
    <row r="10" spans="2:10" x14ac:dyDescent="0.3">
      <c r="B10" s="7" t="s">
        <v>8</v>
      </c>
      <c r="C10" s="9">
        <v>3.472222222222222E-3</v>
      </c>
      <c r="D10" s="10"/>
      <c r="E10" s="11">
        <f>(MINUTE($C10)/60+HOUR($C10))*$H$4</f>
        <v>1.6666666666666665</v>
      </c>
      <c r="F10" s="12"/>
      <c r="G10" s="2"/>
      <c r="H10" s="17">
        <f>(MINUTE($H$7)/60+HOUR($H$7))*$H$4</f>
        <v>40</v>
      </c>
      <c r="I10" s="17"/>
      <c r="J10" s="17"/>
    </row>
    <row r="11" spans="2:10" x14ac:dyDescent="0.3">
      <c r="B11" s="8" t="s">
        <v>9</v>
      </c>
      <c r="C11" s="13">
        <v>1.0416666666666666E-2</v>
      </c>
      <c r="D11" s="14"/>
      <c r="E11" s="15">
        <f>(MINUTE($C11)/60+HOUR($C11))*$H$4</f>
        <v>5</v>
      </c>
      <c r="F11" s="16"/>
      <c r="G11" s="2"/>
    </row>
    <row r="12" spans="2:10" x14ac:dyDescent="0.3">
      <c r="B12" s="7" t="s">
        <v>0</v>
      </c>
      <c r="C12" s="9">
        <v>4.1666666666666664E-2</v>
      </c>
      <c r="D12" s="10"/>
      <c r="E12" s="11">
        <f>(MINUTE($C12)/60+HOUR($C12))*$H$4</f>
        <v>20</v>
      </c>
      <c r="F12" s="12"/>
      <c r="G12" s="2"/>
    </row>
    <row r="13" spans="2:10" x14ac:dyDescent="0.3">
      <c r="B13" s="8"/>
      <c r="C13" s="13"/>
      <c r="D13" s="14"/>
      <c r="E13" s="15"/>
      <c r="F13" s="16"/>
    </row>
    <row r="14" spans="2:10" x14ac:dyDescent="0.3">
      <c r="B14" s="7"/>
      <c r="C14" s="9"/>
      <c r="D14" s="10"/>
      <c r="E14" s="11"/>
      <c r="F14" s="12"/>
    </row>
    <row r="15" spans="2:10" x14ac:dyDescent="0.3">
      <c r="B15" s="8"/>
      <c r="C15" s="13"/>
      <c r="D15" s="14"/>
      <c r="E15" s="15"/>
      <c r="F15" s="16"/>
    </row>
    <row r="16" spans="2:10" x14ac:dyDescent="0.3">
      <c r="B16" s="7"/>
      <c r="C16" s="9"/>
      <c r="D16" s="10"/>
      <c r="E16" s="11"/>
      <c r="F16" s="12"/>
    </row>
    <row r="17" spans="2:6" x14ac:dyDescent="0.3">
      <c r="B17" s="8"/>
      <c r="C17" s="13"/>
      <c r="D17" s="14"/>
      <c r="E17" s="15"/>
      <c r="F17" s="16"/>
    </row>
    <row r="18" spans="2:6" x14ac:dyDescent="0.3">
      <c r="B18" s="7"/>
      <c r="C18" s="9"/>
      <c r="D18" s="10"/>
      <c r="E18" s="11"/>
      <c r="F18" s="12"/>
    </row>
    <row r="19" spans="2:6" x14ac:dyDescent="0.3">
      <c r="B19" s="8"/>
      <c r="C19" s="13"/>
      <c r="D19" s="14"/>
      <c r="E19" s="15"/>
      <c r="F19" s="16"/>
    </row>
    <row r="20" spans="2:6" x14ac:dyDescent="0.3">
      <c r="B20" s="7"/>
      <c r="C20" s="9"/>
      <c r="D20" s="10"/>
      <c r="E20" s="11"/>
      <c r="F20" s="12"/>
    </row>
    <row r="21" spans="2:6" x14ac:dyDescent="0.3">
      <c r="B21" s="8"/>
      <c r="C21" s="13"/>
      <c r="D21" s="14"/>
      <c r="E21" s="15"/>
      <c r="F21" s="16"/>
    </row>
    <row r="22" spans="2:6" x14ac:dyDescent="0.3">
      <c r="B22" s="7"/>
      <c r="C22" s="9"/>
      <c r="D22" s="10"/>
      <c r="E22" s="11"/>
      <c r="F22" s="12"/>
    </row>
    <row r="23" spans="2:6" x14ac:dyDescent="0.3">
      <c r="B23" s="8"/>
      <c r="C23" s="13"/>
      <c r="D23" s="14"/>
      <c r="E23" s="15"/>
      <c r="F23" s="16"/>
    </row>
  </sheetData>
  <mergeCells count="49">
    <mergeCell ref="C22:D22"/>
    <mergeCell ref="E22:F22"/>
    <mergeCell ref="C23:D23"/>
    <mergeCell ref="E23:F23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C14:D14"/>
    <mergeCell ref="E14:F14"/>
    <mergeCell ref="C15:D15"/>
    <mergeCell ref="E15:F15"/>
    <mergeCell ref="E7:F7"/>
    <mergeCell ref="E8:F8"/>
    <mergeCell ref="E9:F9"/>
    <mergeCell ref="E10:F10"/>
    <mergeCell ref="E11:F11"/>
    <mergeCell ref="E12:F12"/>
    <mergeCell ref="H3:J3"/>
    <mergeCell ref="H4:J4"/>
    <mergeCell ref="H6:J6"/>
    <mergeCell ref="H7:J7"/>
    <mergeCell ref="H9:J9"/>
    <mergeCell ref="H10:J10"/>
    <mergeCell ref="C7:D7"/>
    <mergeCell ref="C8:D8"/>
    <mergeCell ref="C9:D9"/>
    <mergeCell ref="C10:D10"/>
    <mergeCell ref="C11:D11"/>
    <mergeCell ref="C12:D12"/>
    <mergeCell ref="C3:D3"/>
    <mergeCell ref="E3:F3"/>
    <mergeCell ref="C4:D4"/>
    <mergeCell ref="C5:D5"/>
    <mergeCell ref="C6:D6"/>
    <mergeCell ref="E4:F4"/>
    <mergeCell ref="E5:F5"/>
    <mergeCell ref="E6:F6"/>
    <mergeCell ref="B2:F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Pessoa Silva</dc:creator>
  <cp:lastModifiedBy>Caio Pessoa Silva</cp:lastModifiedBy>
  <dcterms:created xsi:type="dcterms:W3CDTF">2021-11-08T00:08:40Z</dcterms:created>
  <dcterms:modified xsi:type="dcterms:W3CDTF">2021-11-08T01:18:21Z</dcterms:modified>
</cp:coreProperties>
</file>