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40" yWindow="240" windowWidth="24300" windowHeight="15320" tabRatio="500"/>
  </bookViews>
  <sheets>
    <sheet name="termosCategoriaDominio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7" i="1" l="1"/>
  <c r="H407" i="1"/>
  <c r="G408" i="1"/>
  <c r="H408" i="1"/>
  <c r="G409" i="1"/>
  <c r="H409" i="1"/>
  <c r="G410" i="1"/>
  <c r="H410" i="1"/>
  <c r="G412" i="1"/>
  <c r="H412" i="1"/>
  <c r="G411" i="1"/>
  <c r="H411" i="1"/>
  <c r="G413" i="1"/>
  <c r="H413" i="1"/>
  <c r="G415" i="1"/>
  <c r="H415" i="1"/>
  <c r="G414" i="1"/>
  <c r="H414" i="1"/>
  <c r="G416" i="1"/>
  <c r="H416" i="1"/>
  <c r="G418" i="1"/>
  <c r="H418" i="1"/>
  <c r="G417" i="1"/>
  <c r="H417" i="1"/>
  <c r="G419" i="1"/>
  <c r="H419" i="1"/>
  <c r="G420" i="1"/>
  <c r="H420" i="1"/>
  <c r="G422" i="1"/>
  <c r="H422" i="1"/>
  <c r="G421" i="1"/>
  <c r="H421" i="1"/>
  <c r="G423" i="1"/>
  <c r="H423" i="1"/>
  <c r="G424" i="1"/>
  <c r="H424" i="1"/>
  <c r="G428" i="1"/>
  <c r="H428" i="1"/>
  <c r="G426" i="1"/>
  <c r="H426" i="1"/>
  <c r="G441" i="1"/>
  <c r="H441" i="1"/>
  <c r="G437" i="1"/>
  <c r="H437" i="1"/>
  <c r="G427" i="1"/>
  <c r="H427" i="1"/>
  <c r="G429" i="1"/>
  <c r="H429" i="1"/>
  <c r="G439" i="1"/>
  <c r="H439" i="1"/>
  <c r="G438" i="1"/>
  <c r="H438" i="1"/>
  <c r="G425" i="1"/>
  <c r="H425" i="1"/>
  <c r="G430" i="1"/>
  <c r="H430" i="1"/>
  <c r="G431" i="1"/>
  <c r="H431" i="1"/>
  <c r="G433" i="1"/>
  <c r="H433" i="1"/>
  <c r="G432" i="1"/>
  <c r="H432" i="1"/>
  <c r="G434" i="1"/>
  <c r="H434" i="1"/>
  <c r="G435" i="1"/>
  <c r="H435" i="1"/>
  <c r="G436" i="1"/>
  <c r="H436" i="1"/>
  <c r="G440" i="1"/>
  <c r="H440" i="1"/>
  <c r="G442" i="1"/>
  <c r="H442" i="1"/>
  <c r="G443" i="1"/>
  <c r="H443" i="1"/>
  <c r="G444" i="1"/>
  <c r="H444" i="1"/>
  <c r="G446" i="1"/>
  <c r="H446" i="1"/>
  <c r="G445" i="1"/>
  <c r="H445" i="1"/>
  <c r="G448" i="1"/>
  <c r="H448" i="1"/>
  <c r="G449" i="1"/>
  <c r="H449" i="1"/>
  <c r="G447" i="1"/>
  <c r="H447" i="1"/>
  <c r="G451" i="1"/>
  <c r="H451" i="1"/>
  <c r="G453" i="1"/>
  <c r="H453" i="1"/>
  <c r="G455" i="1"/>
  <c r="H455" i="1"/>
  <c r="G450" i="1"/>
  <c r="H450" i="1"/>
  <c r="G461" i="1"/>
  <c r="H461" i="1"/>
  <c r="G452" i="1"/>
  <c r="H452" i="1"/>
  <c r="G456" i="1"/>
  <c r="H456" i="1"/>
  <c r="G454" i="1"/>
  <c r="H454" i="1"/>
  <c r="G459" i="1"/>
  <c r="H459" i="1"/>
  <c r="G457" i="1"/>
  <c r="H457" i="1"/>
  <c r="G458" i="1"/>
  <c r="H458" i="1"/>
  <c r="G483" i="1"/>
  <c r="H483" i="1"/>
  <c r="G468" i="1"/>
  <c r="H468" i="1"/>
  <c r="G471" i="1"/>
  <c r="H471" i="1"/>
  <c r="G460" i="1"/>
  <c r="H460" i="1"/>
  <c r="G466" i="1"/>
  <c r="H466" i="1"/>
  <c r="G462" i="1"/>
  <c r="H462" i="1"/>
  <c r="G492" i="1"/>
  <c r="H492" i="1"/>
  <c r="G488" i="1"/>
  <c r="H488" i="1"/>
  <c r="G463" i="1"/>
  <c r="H463" i="1"/>
  <c r="G465" i="1"/>
  <c r="H465" i="1"/>
  <c r="G475" i="1"/>
  <c r="H475" i="1"/>
  <c r="G476" i="1"/>
  <c r="H476" i="1"/>
  <c r="G472" i="1"/>
  <c r="H472" i="1"/>
  <c r="G478" i="1"/>
  <c r="H478" i="1"/>
  <c r="G473" i="1"/>
  <c r="H473" i="1"/>
  <c r="G469" i="1"/>
  <c r="H469" i="1"/>
  <c r="G470" i="1"/>
  <c r="H470" i="1"/>
  <c r="G474" i="1"/>
  <c r="H474" i="1"/>
  <c r="G480" i="1"/>
  <c r="H480" i="1"/>
  <c r="G467" i="1"/>
  <c r="H467" i="1"/>
  <c r="G464" i="1"/>
  <c r="H464" i="1"/>
  <c r="G479" i="1"/>
  <c r="H479" i="1"/>
  <c r="G487" i="1"/>
  <c r="H487" i="1"/>
  <c r="G482" i="1"/>
  <c r="H482" i="1"/>
  <c r="G485" i="1"/>
  <c r="H485" i="1"/>
  <c r="G493" i="1"/>
  <c r="H493" i="1"/>
  <c r="G477" i="1"/>
  <c r="H477" i="1"/>
  <c r="G484" i="1"/>
  <c r="H484" i="1"/>
  <c r="G481" i="1"/>
  <c r="H481" i="1"/>
  <c r="G516" i="1"/>
  <c r="H516" i="1"/>
  <c r="G502" i="1"/>
  <c r="H502" i="1"/>
  <c r="G520" i="1"/>
  <c r="H520" i="1"/>
  <c r="G499" i="1"/>
  <c r="H499" i="1"/>
  <c r="G490" i="1"/>
  <c r="H490" i="1"/>
  <c r="G495" i="1"/>
  <c r="H495" i="1"/>
  <c r="G491" i="1"/>
  <c r="H491" i="1"/>
  <c r="G486" i="1"/>
  <c r="H486" i="1"/>
  <c r="G508" i="1"/>
  <c r="H508" i="1"/>
  <c r="G504" i="1"/>
  <c r="H504" i="1"/>
  <c r="G494" i="1"/>
  <c r="H494" i="1"/>
  <c r="G501" i="1"/>
  <c r="H501" i="1"/>
  <c r="G498" i="1"/>
  <c r="H498" i="1"/>
  <c r="G489" i="1"/>
  <c r="H489" i="1"/>
  <c r="G496" i="1"/>
  <c r="H496" i="1"/>
  <c r="G505" i="1"/>
  <c r="H505" i="1"/>
  <c r="G497" i="1"/>
  <c r="H497" i="1"/>
  <c r="G507" i="1"/>
  <c r="H507" i="1"/>
  <c r="G511" i="1"/>
  <c r="H511" i="1"/>
  <c r="G500" i="1"/>
  <c r="H500" i="1"/>
  <c r="G503" i="1"/>
  <c r="H503" i="1"/>
  <c r="G514" i="1"/>
  <c r="H514" i="1"/>
  <c r="G522" i="1"/>
  <c r="H522" i="1"/>
  <c r="G521" i="1"/>
  <c r="H521" i="1"/>
  <c r="G506" i="1"/>
  <c r="H506" i="1"/>
  <c r="G519" i="1"/>
  <c r="H519" i="1"/>
  <c r="G513" i="1"/>
  <c r="H513" i="1"/>
  <c r="G537" i="1"/>
  <c r="H537" i="1"/>
  <c r="G509" i="1"/>
  <c r="H509" i="1"/>
  <c r="G510" i="1"/>
  <c r="H510" i="1"/>
  <c r="G532" i="1"/>
  <c r="H532" i="1"/>
  <c r="G539" i="1"/>
  <c r="H539" i="1"/>
  <c r="G517" i="1"/>
  <c r="H517" i="1"/>
  <c r="G515" i="1"/>
  <c r="H515" i="1"/>
  <c r="G512" i="1"/>
  <c r="H512" i="1"/>
  <c r="G526" i="1"/>
  <c r="H526" i="1"/>
  <c r="G523" i="1"/>
  <c r="H523" i="1"/>
  <c r="G543" i="1"/>
  <c r="H543" i="1"/>
  <c r="G525" i="1"/>
  <c r="H525" i="1"/>
  <c r="G530" i="1"/>
  <c r="H530" i="1"/>
  <c r="G544" i="1"/>
  <c r="H544" i="1"/>
  <c r="G518" i="1"/>
  <c r="H518" i="1"/>
  <c r="G535" i="1"/>
  <c r="H535" i="1"/>
  <c r="G541" i="1"/>
  <c r="H541" i="1"/>
  <c r="G527" i="1"/>
  <c r="H527" i="1"/>
  <c r="G524" i="1"/>
  <c r="H524" i="1"/>
  <c r="G547" i="1"/>
  <c r="H547" i="1"/>
  <c r="G531" i="1"/>
  <c r="H531" i="1"/>
  <c r="G556" i="1"/>
  <c r="H556" i="1"/>
  <c r="G548" i="1"/>
  <c r="H548" i="1"/>
  <c r="G551" i="1"/>
  <c r="H551" i="1"/>
  <c r="G529" i="1"/>
  <c r="H529" i="1"/>
  <c r="G528" i="1"/>
  <c r="H528" i="1"/>
  <c r="G545" i="1"/>
  <c r="H545" i="1"/>
  <c r="G540" i="1"/>
  <c r="H540" i="1"/>
  <c r="G554" i="1"/>
  <c r="H554" i="1"/>
  <c r="G555" i="1"/>
  <c r="H555" i="1"/>
  <c r="G536" i="1"/>
  <c r="H536" i="1"/>
  <c r="G538" i="1"/>
  <c r="H538" i="1"/>
  <c r="G552" i="1"/>
  <c r="H552" i="1"/>
  <c r="G542" i="1"/>
  <c r="H542" i="1"/>
  <c r="G534" i="1"/>
  <c r="H534" i="1"/>
  <c r="G533" i="1"/>
  <c r="H533" i="1"/>
  <c r="G576" i="1"/>
  <c r="H576" i="1"/>
  <c r="G550" i="1"/>
  <c r="H550" i="1"/>
  <c r="G557" i="1"/>
  <c r="H557" i="1"/>
  <c r="G546" i="1"/>
  <c r="H546" i="1"/>
  <c r="G562" i="1"/>
  <c r="H562" i="1"/>
  <c r="G558" i="1"/>
  <c r="H558" i="1"/>
  <c r="G559" i="1"/>
  <c r="H559" i="1"/>
  <c r="G553" i="1"/>
  <c r="H553" i="1"/>
  <c r="G549" i="1"/>
  <c r="H549" i="1"/>
  <c r="G566" i="1"/>
  <c r="H566" i="1"/>
  <c r="G582" i="1"/>
  <c r="H582" i="1"/>
  <c r="G560" i="1"/>
  <c r="H560" i="1"/>
  <c r="G564" i="1"/>
  <c r="H564" i="1"/>
  <c r="G591" i="1"/>
  <c r="H591" i="1"/>
  <c r="G567" i="1"/>
  <c r="H567" i="1"/>
  <c r="G561" i="1"/>
  <c r="H561" i="1"/>
  <c r="G574" i="1"/>
  <c r="H574" i="1"/>
  <c r="G563" i="1"/>
  <c r="H563" i="1"/>
  <c r="G577" i="1"/>
  <c r="H577" i="1"/>
  <c r="G568" i="1"/>
  <c r="H568" i="1"/>
  <c r="G602" i="1"/>
  <c r="H602" i="1"/>
  <c r="G569" i="1"/>
  <c r="H569" i="1"/>
  <c r="G587" i="1"/>
  <c r="H587" i="1"/>
  <c r="G572" i="1"/>
  <c r="H572" i="1"/>
  <c r="G565" i="1"/>
  <c r="H565" i="1"/>
  <c r="G579" i="1"/>
  <c r="H579" i="1"/>
  <c r="G581" i="1"/>
  <c r="H581" i="1"/>
  <c r="G580" i="1"/>
  <c r="H580" i="1"/>
  <c r="G573" i="1"/>
  <c r="H573" i="1"/>
  <c r="G571" i="1"/>
  <c r="H571" i="1"/>
  <c r="G590" i="1"/>
  <c r="H590" i="1"/>
  <c r="G575" i="1"/>
  <c r="H575" i="1"/>
  <c r="G584" i="1"/>
  <c r="H584" i="1"/>
  <c r="G588" i="1"/>
  <c r="H588" i="1"/>
  <c r="G578" i="1"/>
  <c r="H578" i="1"/>
  <c r="G583" i="1"/>
  <c r="H583" i="1"/>
  <c r="G570" i="1"/>
  <c r="H570" i="1"/>
  <c r="G615" i="1"/>
  <c r="H615" i="1"/>
  <c r="G589" i="1"/>
  <c r="H589" i="1"/>
  <c r="G605" i="1"/>
  <c r="H605" i="1"/>
  <c r="G586" i="1"/>
  <c r="H586" i="1"/>
  <c r="G614" i="1"/>
  <c r="H614" i="1"/>
  <c r="G594" i="1"/>
  <c r="H594" i="1"/>
  <c r="G592" i="1"/>
  <c r="H592" i="1"/>
  <c r="G585" i="1"/>
  <c r="H585" i="1"/>
  <c r="G596" i="1"/>
  <c r="H596" i="1"/>
  <c r="G595" i="1"/>
  <c r="H595" i="1"/>
  <c r="G603" i="1"/>
  <c r="H603" i="1"/>
  <c r="G599" i="1"/>
  <c r="H599" i="1"/>
  <c r="G600" i="1"/>
  <c r="H600" i="1"/>
  <c r="G593" i="1"/>
  <c r="H593" i="1"/>
  <c r="G601" i="1"/>
  <c r="H601" i="1"/>
  <c r="G597" i="1"/>
  <c r="H597" i="1"/>
  <c r="G613" i="1"/>
  <c r="H613" i="1"/>
  <c r="G608" i="1"/>
  <c r="H608" i="1"/>
  <c r="G606" i="1"/>
  <c r="H606" i="1"/>
  <c r="G634" i="1"/>
  <c r="H634" i="1"/>
  <c r="G622" i="1"/>
  <c r="H622" i="1"/>
  <c r="G616" i="1"/>
  <c r="H616" i="1"/>
  <c r="G630" i="1"/>
  <c r="H630" i="1"/>
  <c r="G607" i="1"/>
  <c r="H607" i="1"/>
  <c r="G604" i="1"/>
  <c r="H604" i="1"/>
  <c r="G611" i="1"/>
  <c r="H611" i="1"/>
  <c r="G598" i="1"/>
  <c r="H598" i="1"/>
  <c r="G618" i="1"/>
  <c r="H618" i="1"/>
  <c r="G640" i="1"/>
  <c r="H640" i="1"/>
  <c r="G612" i="1"/>
  <c r="H612" i="1"/>
  <c r="G610" i="1"/>
  <c r="H610" i="1"/>
  <c r="G628" i="1"/>
  <c r="H628" i="1"/>
  <c r="G636" i="1"/>
  <c r="H636" i="1"/>
  <c r="G619" i="1"/>
  <c r="H619" i="1"/>
  <c r="G609" i="1"/>
  <c r="H609" i="1"/>
  <c r="G632" i="1"/>
  <c r="H632" i="1"/>
  <c r="G617" i="1"/>
  <c r="H617" i="1"/>
  <c r="G623" i="1"/>
  <c r="H623" i="1"/>
  <c r="G641" i="1"/>
  <c r="H641" i="1"/>
  <c r="G621" i="1"/>
  <c r="H621" i="1"/>
  <c r="G637" i="1"/>
  <c r="H637" i="1"/>
  <c r="G626" i="1"/>
  <c r="H626" i="1"/>
  <c r="G625" i="1"/>
  <c r="H625" i="1"/>
  <c r="G624" i="1"/>
  <c r="H624" i="1"/>
  <c r="G620" i="1"/>
  <c r="H620" i="1"/>
  <c r="G627" i="1"/>
  <c r="H627" i="1"/>
  <c r="G631" i="1"/>
  <c r="H631" i="1"/>
  <c r="G639" i="1"/>
  <c r="H639" i="1"/>
  <c r="G633" i="1"/>
  <c r="H633" i="1"/>
  <c r="G629" i="1"/>
  <c r="H629" i="1"/>
  <c r="G635" i="1"/>
  <c r="H635" i="1"/>
  <c r="G638" i="1"/>
  <c r="H638" i="1"/>
  <c r="G287" i="1"/>
  <c r="H287" i="1"/>
  <c r="G288" i="1"/>
  <c r="H288" i="1"/>
  <c r="G283" i="1"/>
  <c r="H283" i="1"/>
  <c r="G284" i="1"/>
  <c r="H284" i="1"/>
  <c r="G285" i="1"/>
  <c r="H285" i="1"/>
  <c r="G286" i="1"/>
  <c r="H286" i="1"/>
  <c r="G282" i="1"/>
  <c r="H282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63" i="1"/>
  <c r="H263" i="1"/>
  <c r="G264" i="1"/>
  <c r="H264" i="1"/>
  <c r="G265" i="1"/>
  <c r="H265" i="1"/>
  <c r="G266" i="1"/>
  <c r="H266" i="1"/>
  <c r="G267" i="1"/>
  <c r="H267" i="1"/>
  <c r="G259" i="1"/>
  <c r="H259" i="1"/>
  <c r="G260" i="1"/>
  <c r="H260" i="1"/>
  <c r="G261" i="1"/>
  <c r="H261" i="1"/>
  <c r="G262" i="1"/>
  <c r="H262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84" i="1"/>
  <c r="H84" i="1"/>
  <c r="G85" i="1"/>
  <c r="H85" i="1"/>
  <c r="G86" i="1"/>
  <c r="H86" i="1"/>
  <c r="G87" i="1"/>
  <c r="H87" i="1"/>
  <c r="G88" i="1"/>
  <c r="H88" i="1"/>
  <c r="G89" i="1"/>
  <c r="H89" i="1"/>
  <c r="G82" i="1"/>
  <c r="H82" i="1"/>
  <c r="G83" i="1"/>
  <c r="H83" i="1"/>
  <c r="G78" i="1"/>
  <c r="H78" i="1"/>
  <c r="G79" i="1"/>
  <c r="H79" i="1"/>
  <c r="G80" i="1"/>
  <c r="H80" i="1"/>
  <c r="G81" i="1"/>
  <c r="H81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68" i="1"/>
  <c r="H68" i="1"/>
  <c r="G69" i="1"/>
  <c r="H69" i="1"/>
  <c r="G65" i="1"/>
  <c r="H65" i="1"/>
  <c r="G66" i="1"/>
  <c r="H66" i="1"/>
  <c r="G67" i="1"/>
  <c r="H67" i="1"/>
  <c r="G63" i="1"/>
  <c r="H63" i="1"/>
  <c r="G64" i="1"/>
  <c r="H64" i="1"/>
  <c r="G60" i="1"/>
  <c r="H60" i="1"/>
  <c r="G61" i="1"/>
  <c r="H61" i="1"/>
  <c r="G62" i="1"/>
  <c r="H62" i="1"/>
  <c r="G58" i="1"/>
  <c r="H58" i="1"/>
  <c r="G59" i="1"/>
  <c r="H59" i="1"/>
  <c r="G56" i="1"/>
  <c r="H56" i="1"/>
  <c r="G57" i="1"/>
  <c r="H57" i="1"/>
  <c r="G54" i="1"/>
  <c r="H54" i="1"/>
  <c r="G55" i="1"/>
  <c r="H55" i="1"/>
  <c r="G52" i="1"/>
  <c r="H52" i="1"/>
  <c r="G53" i="1"/>
  <c r="H53" i="1"/>
  <c r="G50" i="1"/>
  <c r="H50" i="1"/>
  <c r="G51" i="1"/>
  <c r="H51" i="1"/>
  <c r="G46" i="1"/>
  <c r="H46" i="1"/>
  <c r="G47" i="1"/>
  <c r="H47" i="1"/>
  <c r="G48" i="1"/>
  <c r="H48" i="1"/>
  <c r="G49" i="1"/>
  <c r="H49" i="1"/>
  <c r="G45" i="1"/>
  <c r="H45" i="1"/>
  <c r="G42" i="1"/>
  <c r="H42" i="1"/>
  <c r="G43" i="1"/>
  <c r="H43" i="1"/>
  <c r="G44" i="1"/>
  <c r="H44" i="1"/>
  <c r="G39" i="1"/>
  <c r="H39" i="1"/>
  <c r="G40" i="1"/>
  <c r="H40" i="1"/>
  <c r="G41" i="1"/>
  <c r="H41" i="1"/>
  <c r="G38" i="1"/>
  <c r="H38" i="1"/>
  <c r="G36" i="1"/>
  <c r="H36" i="1"/>
  <c r="G37" i="1"/>
  <c r="H37" i="1"/>
  <c r="G35" i="1"/>
  <c r="H35" i="1"/>
  <c r="G34" i="1"/>
  <c r="H34" i="1"/>
  <c r="G33" i="1"/>
  <c r="H33" i="1"/>
  <c r="G32" i="1"/>
  <c r="H32" i="1"/>
  <c r="G31" i="1"/>
  <c r="H31" i="1"/>
  <c r="G30" i="1"/>
  <c r="H30" i="1"/>
  <c r="G28" i="1"/>
  <c r="H28" i="1"/>
  <c r="G29" i="1"/>
  <c r="H29" i="1"/>
  <c r="G27" i="1"/>
  <c r="H27" i="1"/>
  <c r="G26" i="1"/>
  <c r="H26" i="1"/>
  <c r="G25" i="1"/>
  <c r="H25" i="1"/>
  <c r="G22" i="1"/>
  <c r="H22" i="1"/>
  <c r="G23" i="1"/>
  <c r="H23" i="1"/>
  <c r="G24" i="1"/>
  <c r="H24" i="1"/>
  <c r="G21" i="1"/>
  <c r="H21" i="1"/>
  <c r="G20" i="1"/>
  <c r="H20" i="1"/>
  <c r="G19" i="1"/>
  <c r="H19" i="1"/>
  <c r="G17" i="1"/>
  <c r="H17" i="1"/>
  <c r="G18" i="1"/>
  <c r="H18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  <c r="G4" i="1"/>
  <c r="H4" i="1"/>
  <c r="G3" i="1"/>
  <c r="H3" i="1"/>
  <c r="G2" i="1"/>
  <c r="H2" i="1"/>
  <c r="G1" i="1"/>
  <c r="H1" i="1"/>
  <c r="G289" i="1"/>
  <c r="H289" i="1"/>
  <c r="G291" i="1"/>
  <c r="H291" i="1"/>
  <c r="G290" i="1"/>
  <c r="H290" i="1"/>
  <c r="G294" i="1"/>
  <c r="H294" i="1"/>
  <c r="G292" i="1"/>
  <c r="H292" i="1"/>
  <c r="G293" i="1"/>
  <c r="H293" i="1"/>
  <c r="G325" i="1"/>
  <c r="H325" i="1"/>
  <c r="G296" i="1"/>
  <c r="H296" i="1"/>
  <c r="G295" i="1"/>
  <c r="H295" i="1"/>
  <c r="G306" i="1"/>
  <c r="H306" i="1"/>
  <c r="G303" i="1"/>
  <c r="H303" i="1"/>
  <c r="G301" i="1"/>
  <c r="H301" i="1"/>
  <c r="G300" i="1"/>
  <c r="H300" i="1"/>
  <c r="G310" i="1"/>
  <c r="H310" i="1"/>
  <c r="G305" i="1"/>
  <c r="H305" i="1"/>
  <c r="G350" i="1"/>
  <c r="H350" i="1"/>
  <c r="G309" i="1"/>
  <c r="H309" i="1"/>
  <c r="G302" i="1"/>
  <c r="H302" i="1"/>
  <c r="G319" i="1"/>
  <c r="H319" i="1"/>
  <c r="G377" i="1"/>
  <c r="H377" i="1"/>
  <c r="G315" i="1"/>
  <c r="H315" i="1"/>
  <c r="G329" i="1"/>
  <c r="H329" i="1"/>
  <c r="G330" i="1"/>
  <c r="H330" i="1"/>
  <c r="G323" i="1"/>
  <c r="H323" i="1"/>
  <c r="G321" i="1"/>
  <c r="H321" i="1"/>
  <c r="G299" i="1"/>
  <c r="H299" i="1"/>
  <c r="G347" i="1"/>
  <c r="H347" i="1"/>
  <c r="G353" i="1"/>
  <c r="H353" i="1"/>
  <c r="G318" i="1"/>
  <c r="H318" i="1"/>
  <c r="G388" i="1"/>
  <c r="H388" i="1"/>
  <c r="G328" i="1"/>
  <c r="H328" i="1"/>
  <c r="G337" i="1"/>
  <c r="H337" i="1"/>
  <c r="G378" i="1"/>
  <c r="H378" i="1"/>
  <c r="G312" i="1"/>
  <c r="H312" i="1"/>
  <c r="G355" i="1"/>
  <c r="H355" i="1"/>
  <c r="G322" i="1"/>
  <c r="H322" i="1"/>
  <c r="G304" i="1"/>
  <c r="H304" i="1"/>
  <c r="G332" i="1"/>
  <c r="H332" i="1"/>
  <c r="G333" i="1"/>
  <c r="H333" i="1"/>
  <c r="G317" i="1"/>
  <c r="H317" i="1"/>
  <c r="G339" i="1"/>
  <c r="H339" i="1"/>
  <c r="G320" i="1"/>
  <c r="H320" i="1"/>
  <c r="G344" i="1"/>
  <c r="H344" i="1"/>
  <c r="G345" i="1"/>
  <c r="H345" i="1"/>
  <c r="G346" i="1"/>
  <c r="H346" i="1"/>
  <c r="G351" i="1"/>
  <c r="H351" i="1"/>
  <c r="G361" i="1"/>
  <c r="H361" i="1"/>
  <c r="G356" i="1"/>
  <c r="H356" i="1"/>
  <c r="G387" i="1"/>
  <c r="H387" i="1"/>
  <c r="G369" i="1"/>
  <c r="H369" i="1"/>
  <c r="G370" i="1"/>
  <c r="H370" i="1"/>
  <c r="G362" i="1"/>
  <c r="H362" i="1"/>
  <c r="G363" i="1"/>
  <c r="H363" i="1"/>
  <c r="G338" i="1"/>
  <c r="H338" i="1"/>
  <c r="G371" i="1"/>
  <c r="H371" i="1"/>
  <c r="G352" i="1"/>
  <c r="H352" i="1"/>
  <c r="G298" i="1"/>
  <c r="H298" i="1"/>
  <c r="G314" i="1"/>
  <c r="H314" i="1"/>
  <c r="G343" i="1"/>
  <c r="H343" i="1"/>
  <c r="G354" i="1"/>
  <c r="H354" i="1"/>
  <c r="G307" i="1"/>
  <c r="H307" i="1"/>
  <c r="G380" i="1"/>
  <c r="H380" i="1"/>
  <c r="G340" i="1"/>
  <c r="H340" i="1"/>
  <c r="G341" i="1"/>
  <c r="H341" i="1"/>
  <c r="G372" i="1"/>
  <c r="H372" i="1"/>
  <c r="G386" i="1"/>
  <c r="H386" i="1"/>
  <c r="G327" i="1"/>
  <c r="H327" i="1"/>
  <c r="G381" i="1"/>
  <c r="H381" i="1"/>
  <c r="G348" i="1"/>
  <c r="H348" i="1"/>
  <c r="G349" i="1"/>
  <c r="H349" i="1"/>
  <c r="G364" i="1"/>
  <c r="H364" i="1"/>
  <c r="G360" i="1"/>
  <c r="H360" i="1"/>
  <c r="G334" i="1"/>
  <c r="H334" i="1"/>
  <c r="G335" i="1"/>
  <c r="H335" i="1"/>
  <c r="G382" i="1"/>
  <c r="H382" i="1"/>
  <c r="G373" i="1"/>
  <c r="H373" i="1"/>
  <c r="G324" i="1"/>
  <c r="H324" i="1"/>
  <c r="G365" i="1"/>
  <c r="H365" i="1"/>
  <c r="G308" i="1"/>
  <c r="H308" i="1"/>
  <c r="G316" i="1"/>
  <c r="H316" i="1"/>
  <c r="G297" i="1"/>
  <c r="H297" i="1"/>
  <c r="G313" i="1"/>
  <c r="H313" i="1"/>
  <c r="G383" i="1"/>
  <c r="H383" i="1"/>
  <c r="G384" i="1"/>
  <c r="H384" i="1"/>
  <c r="G374" i="1"/>
  <c r="H374" i="1"/>
  <c r="G336" i="1"/>
  <c r="H336" i="1"/>
  <c r="G358" i="1"/>
  <c r="H358" i="1"/>
  <c r="G375" i="1"/>
  <c r="H375" i="1"/>
  <c r="G367" i="1"/>
  <c r="H367" i="1"/>
  <c r="G331" i="1"/>
  <c r="H331" i="1"/>
  <c r="G376" i="1"/>
  <c r="H376" i="1"/>
  <c r="G368" i="1"/>
  <c r="H368" i="1"/>
  <c r="G311" i="1"/>
  <c r="H311" i="1"/>
  <c r="G357" i="1"/>
  <c r="H357" i="1"/>
  <c r="G379" i="1"/>
  <c r="H379" i="1"/>
  <c r="G342" i="1"/>
  <c r="H342" i="1"/>
  <c r="G359" i="1"/>
  <c r="H359" i="1"/>
  <c r="G385" i="1"/>
  <c r="H385" i="1"/>
  <c r="G326" i="1"/>
  <c r="H326" i="1"/>
  <c r="G366" i="1"/>
  <c r="H366" i="1"/>
  <c r="G389" i="1"/>
  <c r="H389" i="1"/>
  <c r="G390" i="1"/>
  <c r="H390" i="1"/>
  <c r="G391" i="1"/>
  <c r="H391" i="1"/>
  <c r="G392" i="1"/>
  <c r="H392" i="1"/>
  <c r="G393" i="1"/>
  <c r="H393" i="1"/>
  <c r="G395" i="1"/>
  <c r="H395" i="1"/>
  <c r="G394" i="1"/>
  <c r="H394" i="1"/>
  <c r="G396" i="1"/>
  <c r="H396" i="1"/>
  <c r="G397" i="1"/>
  <c r="H397" i="1"/>
  <c r="G398" i="1"/>
  <c r="H398" i="1"/>
  <c r="G399" i="1"/>
  <c r="H399" i="1"/>
  <c r="G400" i="1"/>
  <c r="H400" i="1"/>
  <c r="G402" i="1"/>
  <c r="H402" i="1"/>
  <c r="G401" i="1"/>
  <c r="H401" i="1"/>
  <c r="G403" i="1"/>
  <c r="H403" i="1"/>
  <c r="G404" i="1"/>
  <c r="H404" i="1"/>
  <c r="G405" i="1"/>
  <c r="H405" i="1"/>
  <c r="G406" i="1"/>
  <c r="H406" i="1"/>
  <c r="F360" i="1"/>
  <c r="F515" i="1"/>
  <c r="F421" i="1"/>
  <c r="F190" i="1"/>
  <c r="F216" i="1"/>
  <c r="F501" i="1"/>
  <c r="F578" i="1"/>
  <c r="F89" i="1"/>
  <c r="F77" i="1"/>
  <c r="F154" i="1"/>
  <c r="F621" i="1"/>
  <c r="F640" i="1"/>
  <c r="F98" i="1"/>
  <c r="F556" i="1"/>
  <c r="F560" i="1"/>
  <c r="F373" i="1"/>
  <c r="F297" i="1"/>
  <c r="F561" i="1"/>
  <c r="F486" i="1"/>
  <c r="F620" i="1"/>
  <c r="F14" i="1"/>
  <c r="F331" i="1"/>
  <c r="F135" i="1"/>
  <c r="F217" i="1"/>
  <c r="F136" i="1"/>
  <c r="F268" i="1"/>
  <c r="F325" i="1"/>
  <c r="F259" i="1"/>
  <c r="F604" i="1"/>
  <c r="F275" i="1"/>
  <c r="F530" i="1"/>
  <c r="F320" i="1"/>
  <c r="F511" i="1"/>
  <c r="F155" i="1"/>
  <c r="F99" i="1"/>
  <c r="F453" i="1"/>
  <c r="F490" i="1"/>
  <c r="F440" i="1"/>
  <c r="F403" i="1"/>
  <c r="F310" i="1"/>
  <c r="F46" i="1"/>
  <c r="F176" i="1"/>
  <c r="F569" i="1"/>
  <c r="F191" i="1"/>
  <c r="F443" i="1"/>
  <c r="F32" i="1"/>
  <c r="F192" i="1"/>
  <c r="F162" i="1"/>
  <c r="F193" i="1"/>
  <c r="F581" i="1"/>
  <c r="F474" i="1"/>
  <c r="F451" i="1"/>
  <c r="F250" i="1"/>
  <c r="F308" i="1"/>
  <c r="F348" i="1"/>
  <c r="F455" i="1"/>
  <c r="F551" i="1"/>
  <c r="F156" i="1"/>
  <c r="F520" i="1"/>
  <c r="F276" i="1"/>
  <c r="F78" i="1"/>
  <c r="F369" i="1"/>
  <c r="F367" i="1"/>
  <c r="F194" i="1"/>
  <c r="F611" i="1"/>
  <c r="F195" i="1"/>
  <c r="F362" i="1"/>
  <c r="F351" i="1"/>
  <c r="F426" i="1"/>
  <c r="F34" i="1"/>
  <c r="F177" i="1"/>
  <c r="F524" i="1"/>
  <c r="F427" i="1"/>
  <c r="F301" i="1"/>
  <c r="F137" i="1"/>
  <c r="F122" i="1"/>
  <c r="F70" i="1"/>
  <c r="F470" i="1"/>
  <c r="F591" i="1"/>
  <c r="F178" i="1"/>
  <c r="F562" i="1"/>
  <c r="F324" i="1"/>
  <c r="F489" i="1"/>
  <c r="F401" i="1"/>
  <c r="F639" i="1"/>
  <c r="F298" i="1"/>
  <c r="F293" i="1"/>
  <c r="F579" i="1"/>
  <c r="F374" i="1"/>
  <c r="F235" i="1"/>
  <c r="F473" i="1"/>
  <c r="F123" i="1"/>
  <c r="F236" i="1"/>
  <c r="F163" i="1"/>
  <c r="F157" i="1"/>
  <c r="F179" i="1"/>
  <c r="F60" i="1"/>
  <c r="F469" i="1"/>
  <c r="F114" i="1"/>
  <c r="F434" i="1"/>
  <c r="F124" i="1"/>
  <c r="F641" i="1"/>
  <c r="F61" i="1"/>
  <c r="F340" i="1"/>
  <c r="F522" i="1"/>
  <c r="F409" i="1"/>
  <c r="F576" i="1"/>
  <c r="F90" i="1"/>
  <c r="F415" i="1"/>
  <c r="F39" i="1"/>
  <c r="F317" i="1"/>
  <c r="F376" i="1"/>
  <c r="F399" i="1"/>
  <c r="F3" i="1"/>
  <c r="F606" i="1"/>
  <c r="F513" i="1"/>
  <c r="F56" i="1"/>
  <c r="F196" i="1"/>
  <c r="F612" i="1"/>
  <c r="F395" i="1"/>
  <c r="F354" i="1"/>
  <c r="F287" i="1"/>
  <c r="F283" i="1"/>
  <c r="F71" i="1"/>
  <c r="F533" i="1"/>
  <c r="F478" i="1"/>
  <c r="F610" i="1"/>
  <c r="F105" i="1"/>
  <c r="F564" i="1"/>
  <c r="F565" i="1"/>
  <c r="F13" i="1"/>
  <c r="F197" i="1"/>
  <c r="F7" i="1"/>
  <c r="F339" i="1"/>
  <c r="F218" i="1"/>
  <c r="F506" i="1"/>
  <c r="F219" i="1"/>
  <c r="F477" i="1"/>
  <c r="F567" i="1"/>
  <c r="F512" i="1"/>
  <c r="F349" i="1"/>
  <c r="F505" i="1"/>
  <c r="F35" i="1"/>
  <c r="F180" i="1"/>
  <c r="F251" i="1"/>
  <c r="F393" i="1"/>
  <c r="F614" i="1"/>
  <c r="F312" i="1"/>
  <c r="F63" i="1"/>
  <c r="F570" i="1"/>
  <c r="F624" i="1"/>
  <c r="F361" i="1"/>
  <c r="F303" i="1"/>
  <c r="F10" i="1"/>
  <c r="F332" i="1"/>
  <c r="F344" i="1"/>
  <c r="F252" i="1"/>
  <c r="F220" i="1"/>
  <c r="F322" i="1"/>
  <c r="F144" i="1"/>
  <c r="F381" i="1"/>
  <c r="F198" i="1"/>
  <c r="F115" i="1"/>
  <c r="F452" i="1"/>
  <c r="F532" i="1"/>
  <c r="F481" i="1"/>
  <c r="F84" i="1"/>
  <c r="F385" i="1"/>
  <c r="F429" i="1"/>
  <c r="F525" i="1"/>
  <c r="F586" i="1"/>
  <c r="F618" i="1"/>
  <c r="F72" i="1"/>
  <c r="F386" i="1"/>
  <c r="F407" i="1"/>
  <c r="F345" i="1"/>
  <c r="F269" i="1"/>
  <c r="F353" i="1"/>
  <c r="F500" i="1"/>
  <c r="F307" i="1"/>
  <c r="F284" i="1"/>
  <c r="F73" i="1"/>
  <c r="F465" i="1"/>
  <c r="F626" i="1"/>
  <c r="F638" i="1"/>
  <c r="F619" i="1"/>
  <c r="F358" i="1"/>
  <c r="F526" i="1"/>
  <c r="F435" i="1"/>
  <c r="F428" i="1"/>
  <c r="F181" i="1"/>
  <c r="F517" i="1"/>
  <c r="F199" i="1"/>
  <c r="F200" i="1"/>
  <c r="F30" i="1"/>
  <c r="F296" i="1"/>
  <c r="F372" i="1"/>
  <c r="F221" i="1"/>
  <c r="F304" i="1"/>
  <c r="F91" i="1"/>
  <c r="F318" i="1"/>
  <c r="F433" i="1"/>
  <c r="F338" i="1"/>
  <c r="F40" i="1"/>
  <c r="F577" i="1"/>
  <c r="F450" i="1"/>
  <c r="F253" i="1"/>
  <c r="F125" i="1"/>
  <c r="F629" i="1"/>
  <c r="F416" i="1"/>
  <c r="F288" i="1"/>
  <c r="F145" i="1"/>
  <c r="F270" i="1"/>
  <c r="F106" i="1"/>
  <c r="F182" i="1"/>
  <c r="F552" i="1"/>
  <c r="F42" i="1"/>
  <c r="F201" i="1"/>
  <c r="F107" i="1"/>
  <c r="F146" i="1"/>
  <c r="F254" i="1"/>
  <c r="F350" i="1"/>
  <c r="F92" i="1"/>
  <c r="F326" i="1"/>
  <c r="F383" i="1"/>
  <c r="F323" i="1"/>
  <c r="F368" i="1"/>
  <c r="F516" i="1"/>
  <c r="F430" i="1"/>
  <c r="F464" i="1"/>
  <c r="F116" i="1"/>
  <c r="F82" i="1"/>
  <c r="F559" i="1"/>
  <c r="F475" i="1"/>
  <c r="F138" i="1"/>
  <c r="F52" i="1"/>
  <c r="F108" i="1"/>
  <c r="F22" i="1"/>
  <c r="F65" i="1"/>
  <c r="F404" i="1"/>
  <c r="F613" i="1"/>
  <c r="F93" i="1"/>
  <c r="F603" i="1"/>
  <c r="F183" i="1"/>
  <c r="F237" i="1"/>
  <c r="F392" i="1"/>
  <c r="F277" i="1"/>
  <c r="F572" i="1"/>
  <c r="F467" i="1"/>
  <c r="F255" i="1"/>
  <c r="F263" i="1"/>
  <c r="F285" i="1"/>
  <c r="F384" i="1"/>
  <c r="F637" i="1"/>
  <c r="F184" i="1"/>
  <c r="F139" i="1"/>
  <c r="F271" i="1"/>
  <c r="F158" i="1"/>
  <c r="F1" i="1"/>
  <c r="F631" i="1"/>
  <c r="F528" i="1"/>
  <c r="F485" i="1"/>
  <c r="F495" i="1"/>
  <c r="F402" i="1"/>
  <c r="F164" i="1"/>
  <c r="F419" i="1"/>
  <c r="F343" i="1"/>
  <c r="F85" i="1"/>
  <c r="F458" i="1"/>
  <c r="F238" i="1"/>
  <c r="F147" i="1"/>
  <c r="F598" i="1"/>
  <c r="F239" i="1"/>
  <c r="F337" i="1"/>
  <c r="F519" i="1"/>
  <c r="F482" i="1"/>
  <c r="F126" i="1"/>
  <c r="F352" i="1"/>
  <c r="F165" i="1"/>
  <c r="F6" i="1"/>
  <c r="F599" i="1"/>
  <c r="F222" i="1"/>
  <c r="F185" i="1"/>
  <c r="F240" i="1"/>
  <c r="F86" i="1"/>
  <c r="F494" i="1"/>
  <c r="F334" i="1"/>
  <c r="F127" i="1"/>
  <c r="F523" i="1"/>
  <c r="F608" i="1"/>
  <c r="F241" i="1"/>
  <c r="F100" i="1"/>
  <c r="F166" i="1"/>
  <c r="F202" i="1"/>
  <c r="F4" i="1"/>
  <c r="F203" i="1"/>
  <c r="F242" i="1"/>
  <c r="F148" i="1"/>
  <c r="F574" i="1"/>
  <c r="F28" i="1"/>
  <c r="F549" i="1"/>
  <c r="F582" i="1"/>
  <c r="F544" i="1"/>
  <c r="F605" i="1"/>
  <c r="F547" i="1"/>
  <c r="F278" i="1"/>
  <c r="F149" i="1"/>
  <c r="F480" i="1"/>
  <c r="F159" i="1"/>
  <c r="F575" i="1"/>
  <c r="F597" i="1"/>
  <c r="F41" i="1"/>
  <c r="F456" i="1"/>
  <c r="F457" i="1"/>
  <c r="F31" i="1"/>
  <c r="F12" i="1"/>
  <c r="F580" i="1"/>
  <c r="F534" i="1"/>
  <c r="F587" i="1"/>
  <c r="F588" i="1"/>
  <c r="F371" i="1"/>
  <c r="F335" i="1"/>
  <c r="F635" i="1"/>
  <c r="F537" i="1"/>
  <c r="F593" i="1"/>
  <c r="F405" i="1"/>
  <c r="F223" i="1"/>
  <c r="F319" i="1"/>
  <c r="F150" i="1"/>
  <c r="F468" i="1"/>
  <c r="F289" i="1"/>
  <c r="F279" i="1"/>
  <c r="F151" i="1"/>
  <c r="F50" i="1"/>
  <c r="F204" i="1"/>
  <c r="F128" i="1"/>
  <c r="F380" i="1"/>
  <c r="F584" i="1"/>
  <c r="F442" i="1"/>
  <c r="F594" i="1"/>
  <c r="F101" i="1"/>
  <c r="F592" i="1"/>
  <c r="F636" i="1"/>
  <c r="F167" i="1"/>
  <c r="F51" i="1"/>
  <c r="F527" i="1"/>
  <c r="F571" i="1"/>
  <c r="F94" i="1"/>
  <c r="F487" i="1"/>
  <c r="F109" i="1"/>
  <c r="F410" i="1"/>
  <c r="F622" i="1"/>
  <c r="F58" i="1"/>
  <c r="F545" i="1"/>
  <c r="F79" i="1"/>
  <c r="F140" i="1"/>
  <c r="F378" i="1"/>
  <c r="F272" i="1"/>
  <c r="F607" i="1"/>
  <c r="F102" i="1"/>
  <c r="F625" i="1"/>
  <c r="F224" i="1"/>
  <c r="F129" i="1"/>
  <c r="F59" i="1"/>
  <c r="F291" i="1"/>
  <c r="F141" i="1"/>
  <c r="F573" i="1"/>
  <c r="F23" i="1"/>
  <c r="F256" i="1"/>
  <c r="F454" i="1"/>
  <c r="F15" i="1"/>
  <c r="F365" i="1"/>
  <c r="F152" i="1"/>
  <c r="F388" i="1"/>
  <c r="F36" i="1"/>
  <c r="F292" i="1"/>
  <c r="F460" i="1"/>
  <c r="F205" i="1"/>
  <c r="F168" i="1"/>
  <c r="F257" i="1"/>
  <c r="F313" i="1"/>
  <c r="F413" i="1"/>
  <c r="F83" i="1"/>
  <c r="F491" i="1"/>
  <c r="F342" i="1"/>
  <c r="F206" i="1"/>
  <c r="F117" i="1"/>
  <c r="F225" i="1"/>
  <c r="F110" i="1"/>
  <c r="F95" i="1"/>
  <c r="F507" i="1"/>
  <c r="F630" i="1"/>
  <c r="F391" i="1"/>
  <c r="F382" i="1"/>
  <c r="F169" i="1"/>
  <c r="F633" i="1"/>
  <c r="F302" i="1"/>
  <c r="F243" i="1"/>
  <c r="F43" i="1"/>
  <c r="F305" i="1"/>
  <c r="F466" i="1"/>
  <c r="F437" i="1"/>
  <c r="F609" i="1"/>
  <c r="F153" i="1"/>
  <c r="F600" i="1"/>
  <c r="F315" i="1"/>
  <c r="F616" i="1"/>
  <c r="F186" i="1"/>
  <c r="F226" i="1"/>
  <c r="F295" i="1"/>
  <c r="F418" i="1"/>
  <c r="F341" i="1"/>
  <c r="F364" i="1"/>
  <c r="F566" i="1"/>
  <c r="F282" i="1"/>
  <c r="F57" i="1"/>
  <c r="F170" i="1"/>
  <c r="F377" i="1"/>
  <c r="F142" i="1"/>
  <c r="F260" i="1"/>
  <c r="F160" i="1"/>
  <c r="F261" i="1"/>
  <c r="F499" i="1"/>
  <c r="F400" i="1"/>
  <c r="F472" i="1"/>
  <c r="F244" i="1"/>
  <c r="F538" i="1"/>
  <c r="F498" i="1"/>
  <c r="F245" i="1"/>
  <c r="F54" i="1"/>
  <c r="F508" i="1"/>
  <c r="F555" i="1"/>
  <c r="F26" i="1"/>
  <c r="F363" i="1"/>
  <c r="F264" i="1"/>
  <c r="F68" i="1"/>
  <c r="F602" i="1"/>
  <c r="F25" i="1"/>
  <c r="F66" i="1"/>
  <c r="F417" i="1"/>
  <c r="F529" i="1"/>
  <c r="F546" i="1"/>
  <c r="F601" i="1"/>
  <c r="F9" i="1"/>
  <c r="F118" i="1"/>
  <c r="F111" i="1"/>
  <c r="F130" i="1"/>
  <c r="F29" i="1"/>
  <c r="F518" i="1"/>
  <c r="F425" i="1"/>
  <c r="F390" i="1"/>
  <c r="F2" i="1"/>
  <c r="F590" i="1"/>
  <c r="F445" i="1"/>
  <c r="F493" i="1"/>
  <c r="F431" i="1"/>
  <c r="F227" i="1"/>
  <c r="F355" i="1"/>
  <c r="F615" i="1"/>
  <c r="F311" i="1"/>
  <c r="F96" i="1"/>
  <c r="F379" i="1"/>
  <c r="F17" i="1"/>
  <c r="F504" i="1"/>
  <c r="F488" i="1"/>
  <c r="F441" i="1"/>
  <c r="F265" i="1"/>
  <c r="F171" i="1"/>
  <c r="F207" i="1"/>
  <c r="F420" i="1"/>
  <c r="F543" i="1"/>
  <c r="F8" i="1"/>
  <c r="F439" i="1"/>
  <c r="F208" i="1"/>
  <c r="F280" i="1"/>
  <c r="F336" i="1"/>
  <c r="F80" i="1"/>
  <c r="F306" i="1"/>
  <c r="F585" i="1"/>
  <c r="F424" i="1"/>
  <c r="F514" i="1"/>
  <c r="F521" i="1"/>
  <c r="F359" i="1"/>
  <c r="F444" i="1"/>
  <c r="F422" i="1"/>
  <c r="F286" i="1"/>
  <c r="F47" i="1"/>
  <c r="F228" i="1"/>
  <c r="F172" i="1"/>
  <c r="F589" i="1"/>
  <c r="F432" i="1"/>
  <c r="F262" i="1"/>
  <c r="F33" i="1"/>
  <c r="F539" i="1"/>
  <c r="F74" i="1"/>
  <c r="F229" i="1"/>
  <c r="F510" i="1"/>
  <c r="F408" i="1"/>
  <c r="F462" i="1"/>
  <c r="F187" i="1"/>
  <c r="F436" i="1"/>
  <c r="F483" i="1"/>
  <c r="F131" i="1"/>
  <c r="F209" i="1"/>
  <c r="F64" i="1"/>
  <c r="F394" i="1"/>
  <c r="F595" i="1"/>
  <c r="F273" i="1"/>
  <c r="F627" i="1"/>
  <c r="F396" i="1"/>
  <c r="F81" i="1"/>
  <c r="F210" i="1"/>
  <c r="F211" i="1"/>
  <c r="F502" i="1"/>
  <c r="F531" i="1"/>
  <c r="F540" i="1"/>
  <c r="F119" i="1"/>
  <c r="F246" i="1"/>
  <c r="F132" i="1"/>
  <c r="F112" i="1"/>
  <c r="F299" i="1"/>
  <c r="F247" i="1"/>
  <c r="F449" i="1"/>
  <c r="F230" i="1"/>
  <c r="F553" i="1"/>
  <c r="F161" i="1"/>
  <c r="F554" i="1"/>
  <c r="F329" i="1"/>
  <c r="F509" i="1"/>
  <c r="F346" i="1"/>
  <c r="F113" i="1"/>
  <c r="F143" i="1"/>
  <c r="F21" i="1"/>
  <c r="F497" i="1"/>
  <c r="F5" i="1"/>
  <c r="F248" i="1"/>
  <c r="F231" i="1"/>
  <c r="F357" i="1"/>
  <c r="F414" i="1"/>
  <c r="F55" i="1"/>
  <c r="F281" i="1"/>
  <c r="F173" i="1"/>
  <c r="F314" i="1"/>
  <c r="F375" i="1"/>
  <c r="F558" i="1"/>
  <c r="F294" i="1"/>
  <c r="F103" i="1"/>
  <c r="F212" i="1"/>
  <c r="F327" i="1"/>
  <c r="F617" i="1"/>
  <c r="F398" i="1"/>
  <c r="F18" i="1"/>
  <c r="F333" i="1"/>
  <c r="F133" i="1"/>
  <c r="F45" i="1"/>
  <c r="F174" i="1"/>
  <c r="F596" i="1"/>
  <c r="F461" i="1"/>
  <c r="F213" i="1"/>
  <c r="F557" i="1"/>
  <c r="F214" i="1"/>
  <c r="F188" i="1"/>
  <c r="F249" i="1"/>
  <c r="F300" i="1"/>
  <c r="F44" i="1"/>
  <c r="F406" i="1"/>
  <c r="F11" i="1"/>
  <c r="F356" i="1"/>
  <c r="F542" i="1"/>
  <c r="F266" i="1"/>
  <c r="F104" i="1"/>
  <c r="F48" i="1"/>
  <c r="F27" i="1"/>
  <c r="F634" i="1"/>
  <c r="F563" i="1"/>
  <c r="F623" i="1"/>
  <c r="F503" i="1"/>
  <c r="F49" i="1"/>
  <c r="F274" i="1"/>
  <c r="F321" i="1"/>
  <c r="F134" i="1"/>
  <c r="F411" i="1"/>
  <c r="F387" i="1"/>
  <c r="F69" i="1"/>
  <c r="F541" i="1"/>
  <c r="F548" i="1"/>
  <c r="F496" i="1"/>
  <c r="F471" i="1"/>
  <c r="F447" i="1"/>
  <c r="F632" i="1"/>
  <c r="F423" i="1"/>
  <c r="F568" i="1"/>
  <c r="F628" i="1"/>
  <c r="F370" i="1"/>
  <c r="F535" i="1"/>
  <c r="F37" i="1"/>
  <c r="F328" i="1"/>
  <c r="F97" i="1"/>
  <c r="F309" i="1"/>
  <c r="F412" i="1"/>
  <c r="F366" i="1"/>
  <c r="F550" i="1"/>
  <c r="F53" i="1"/>
  <c r="F87" i="1"/>
  <c r="F19" i="1"/>
  <c r="F446" i="1"/>
  <c r="F215" i="1"/>
  <c r="F88" i="1"/>
  <c r="F62" i="1"/>
  <c r="F583" i="1"/>
  <c r="F330" i="1"/>
  <c r="F459" i="1"/>
  <c r="F463" i="1"/>
  <c r="F258" i="1"/>
  <c r="F290" i="1"/>
  <c r="F397" i="1"/>
  <c r="F448" i="1"/>
  <c r="F389" i="1"/>
  <c r="F267" i="1"/>
  <c r="F67" i="1"/>
  <c r="F232" i="1"/>
  <c r="F24" i="1"/>
  <c r="F20" i="1"/>
  <c r="F536" i="1"/>
  <c r="F484" i="1"/>
  <c r="F120" i="1"/>
  <c r="F316" i="1"/>
  <c r="F233" i="1"/>
  <c r="F492" i="1"/>
  <c r="F16" i="1"/>
  <c r="F75" i="1"/>
  <c r="F38" i="1"/>
  <c r="F175" i="1"/>
  <c r="F76" i="1"/>
  <c r="F438" i="1"/>
  <c r="F189" i="1"/>
  <c r="F476" i="1"/>
  <c r="F234" i="1"/>
  <c r="F347" i="1"/>
  <c r="F479" i="1"/>
  <c r="F121" i="1"/>
</calcChain>
</file>

<file path=xl/sharedStrings.xml><?xml version="1.0" encoding="utf-8"?>
<sst xmlns="http://schemas.openxmlformats.org/spreadsheetml/2006/main" count="666" uniqueCount="651">
  <si>
    <t>sugar</t>
  </si>
  <si>
    <t>acq</t>
  </si>
  <si>
    <t>buffer</t>
  </si>
  <si>
    <t>cocoa</t>
  </si>
  <si>
    <t>bop</t>
  </si>
  <si>
    <t>ounc</t>
  </si>
  <si>
    <t>gold</t>
  </si>
  <si>
    <t>ct</t>
  </si>
  <si>
    <t>earn</t>
  </si>
  <si>
    <t>coffee</t>
  </si>
  <si>
    <t>loss</t>
  </si>
  <si>
    <t>corn</t>
  </si>
  <si>
    <t>ship</t>
  </si>
  <si>
    <t>cpi</t>
  </si>
  <si>
    <t>coffe</t>
  </si>
  <si>
    <t>crude</t>
  </si>
  <si>
    <t>m-</t>
  </si>
  <si>
    <t>money-supply</t>
  </si>
  <si>
    <t>dlr</t>
  </si>
  <si>
    <t>ico</t>
  </si>
  <si>
    <t>ton</t>
  </si>
  <si>
    <t>gnp</t>
  </si>
  <si>
    <t>palm</t>
  </si>
  <si>
    <t>veg-oil</t>
  </si>
  <si>
    <t>grain</t>
  </si>
  <si>
    <t>bpd</t>
  </si>
  <si>
    <t>interest</t>
  </si>
  <si>
    <t>beef</t>
  </si>
  <si>
    <t>livestock</t>
  </si>
  <si>
    <t>vs</t>
  </si>
  <si>
    <t>money-fx</t>
  </si>
  <si>
    <t>icco</t>
  </si>
  <si>
    <t>gdp</t>
  </si>
  <si>
    <t>nat-gas</t>
  </si>
  <si>
    <t>shr</t>
  </si>
  <si>
    <t>oilseed</t>
  </si>
  <si>
    <t>reserves</t>
  </si>
  <si>
    <t>profit</t>
  </si>
  <si>
    <t>opec</t>
  </si>
  <si>
    <t>soybean</t>
  </si>
  <si>
    <t>veget</t>
  </si>
  <si>
    <t>gross</t>
  </si>
  <si>
    <t>trade</t>
  </si>
  <si>
    <t>rule</t>
  </si>
  <si>
    <t>wheat</t>
  </si>
  <si>
    <t>port</t>
  </si>
  <si>
    <t>cattl</t>
  </si>
  <si>
    <t>meat</t>
  </si>
  <si>
    <t>strike</t>
  </si>
  <si>
    <t>white</t>
  </si>
  <si>
    <t>index</t>
  </si>
  <si>
    <t>colombia</t>
  </si>
  <si>
    <t>qtr</t>
  </si>
  <si>
    <t>real</t>
  </si>
  <si>
    <t>mine</t>
  </si>
  <si>
    <t>or</t>
  </si>
  <si>
    <t>silver</t>
  </si>
  <si>
    <t>rev</t>
  </si>
  <si>
    <t>grow</t>
  </si>
  <si>
    <t>quotas</t>
  </si>
  <si>
    <t>interven</t>
  </si>
  <si>
    <t>grade</t>
  </si>
  <si>
    <t>pork</t>
  </si>
  <si>
    <t>coin</t>
  </si>
  <si>
    <t>prime</t>
  </si>
  <si>
    <t>iran</t>
  </si>
  <si>
    <t>fat</t>
  </si>
  <si>
    <t>acquir</t>
  </si>
  <si>
    <t>narrow</t>
  </si>
  <si>
    <t>negoti</t>
  </si>
  <si>
    <t>point</t>
  </si>
  <si>
    <t>ibc</t>
  </si>
  <si>
    <t>head</t>
  </si>
  <si>
    <t>taiwan</t>
  </si>
  <si>
    <t>rebat</t>
  </si>
  <si>
    <t>beet</t>
  </si>
  <si>
    <t>ga</t>
  </si>
  <si>
    <t>brazilian</t>
  </si>
  <si>
    <t>dauster</t>
  </si>
  <si>
    <t>privat</t>
  </si>
  <si>
    <t>gatt</t>
  </si>
  <si>
    <t>miner</t>
  </si>
  <si>
    <t>vessel</t>
  </si>
  <si>
    <t>th</t>
  </si>
  <si>
    <t>assai</t>
  </si>
  <si>
    <t>hog</t>
  </si>
  <si>
    <t>data</t>
  </si>
  <si>
    <t>acquisit</t>
  </si>
  <si>
    <t>venezuela</t>
  </si>
  <si>
    <t>fiscal</t>
  </si>
  <si>
    <t>slaughter</t>
  </si>
  <si>
    <t>cane</t>
  </si>
  <si>
    <t>registr</t>
  </si>
  <si>
    <t>economy</t>
  </si>
  <si>
    <t>tariff</t>
  </si>
  <si>
    <t>ecuador</t>
  </si>
  <si>
    <t>dividend</t>
  </si>
  <si>
    <t>merger</t>
  </si>
  <si>
    <t>refin</t>
  </si>
  <si>
    <t>refineri</t>
  </si>
  <si>
    <t>lend</t>
  </si>
  <si>
    <t>tanker</t>
  </si>
  <si>
    <t>freight</t>
  </si>
  <si>
    <t>nakason</t>
  </si>
  <si>
    <t>nil</t>
  </si>
  <si>
    <t>yen</t>
  </si>
  <si>
    <t>stake</t>
  </si>
  <si>
    <t>reagan</t>
  </si>
  <si>
    <t>chip</t>
  </si>
  <si>
    <t>open</t>
  </si>
  <si>
    <t>mm</t>
  </si>
  <si>
    <t>missil</t>
  </si>
  <si>
    <t>differenti</t>
  </si>
  <si>
    <t>bags</t>
  </si>
  <si>
    <t>div</t>
  </si>
  <si>
    <t>statement</t>
  </si>
  <si>
    <t>seamen</t>
  </si>
  <si>
    <t>call</t>
  </si>
  <si>
    <t>third</t>
  </si>
  <si>
    <t>differ</t>
  </si>
  <si>
    <t>befor</t>
  </si>
  <si>
    <t>saudi</t>
  </si>
  <si>
    <t>miyazawa</t>
  </si>
  <si>
    <t>short</t>
  </si>
  <si>
    <t>properti</t>
  </si>
  <si>
    <t>rates</t>
  </si>
  <si>
    <t>chairman</t>
  </si>
  <si>
    <t>discuss</t>
  </si>
  <si>
    <t>india</t>
  </si>
  <si>
    <t>low</t>
  </si>
  <si>
    <t>note:</t>
  </si>
  <si>
    <t>pipelin</t>
  </si>
  <si>
    <t>ministri</t>
  </si>
  <si>
    <t>semiconductor</t>
  </si>
  <si>
    <t>lyng</t>
  </si>
  <si>
    <t>express</t>
  </si>
  <si>
    <t>usair</t>
  </si>
  <si>
    <t>non-memb</t>
  </si>
  <si>
    <t>failur</t>
  </si>
  <si>
    <t>herrington</t>
  </si>
  <si>
    <t>comment</t>
  </si>
  <si>
    <t>ask</t>
  </si>
  <si>
    <t>iranian</t>
  </si>
  <si>
    <t>raw</t>
  </si>
  <si>
    <t>quota</t>
  </si>
  <si>
    <t>shares</t>
  </si>
  <si>
    <t>conserv</t>
  </si>
  <si>
    <t>hole</t>
  </si>
  <si>
    <t>measur</t>
  </si>
  <si>
    <t>africa</t>
  </si>
  <si>
    <t>same</t>
  </si>
  <si>
    <t>weather</t>
  </si>
  <si>
    <t>deleg</t>
  </si>
  <si>
    <t>common</t>
  </si>
  <si>
    <t>kanon</t>
  </si>
  <si>
    <t>compromis</t>
  </si>
  <si>
    <t>bra</t>
  </si>
  <si>
    <t>offshor</t>
  </si>
  <si>
    <t>zone</t>
  </si>
  <si>
    <t>custom</t>
  </si>
  <si>
    <t>lb</t>
  </si>
  <si>
    <t>december</t>
  </si>
  <si>
    <t>shipbuild</t>
  </si>
  <si>
    <t>need</t>
  </si>
  <si>
    <t>natur</t>
  </si>
  <si>
    <t>barrel</t>
  </si>
  <si>
    <t>partner</t>
  </si>
  <si>
    <t>bought</t>
  </si>
  <si>
    <t>british</t>
  </si>
  <si>
    <t>metal</t>
  </si>
  <si>
    <t>lawson</t>
  </si>
  <si>
    <t>load</t>
  </si>
  <si>
    <t>receiv</t>
  </si>
  <si>
    <t>cuba</t>
  </si>
  <si>
    <t>part</t>
  </si>
  <si>
    <t>widen</t>
  </si>
  <si>
    <t>live</t>
  </si>
  <si>
    <t>abov</t>
  </si>
  <si>
    <t>studi</t>
  </si>
  <si>
    <t>add</t>
  </si>
  <si>
    <t>dairi</t>
  </si>
  <si>
    <t>east</t>
  </si>
  <si>
    <t>flow</t>
  </si>
  <si>
    <t>river</t>
  </si>
  <si>
    <t>moscow</t>
  </si>
  <si>
    <t>surplu</t>
  </si>
  <si>
    <t>bid</t>
  </si>
  <si>
    <t>gencorp</t>
  </si>
  <si>
    <t>prior</t>
  </si>
  <si>
    <t>project</t>
  </si>
  <si>
    <t>congress</t>
  </si>
  <si>
    <t>six</t>
  </si>
  <si>
    <t>texa</t>
  </si>
  <si>
    <t>complet</t>
  </si>
  <si>
    <t>malaysia</t>
  </si>
  <si>
    <t>ghana</t>
  </si>
  <si>
    <t>reach</t>
  </si>
  <si>
    <t>temporao</t>
  </si>
  <si>
    <t>origin</t>
  </si>
  <si>
    <t>request</t>
  </si>
  <si>
    <t>warrant</t>
  </si>
  <si>
    <t>guesstim</t>
  </si>
  <si>
    <t>trillion</t>
  </si>
  <si>
    <t>santo</t>
  </si>
  <si>
    <t>prove</t>
  </si>
  <si>
    <t>rapese</t>
  </si>
  <si>
    <t>transport</t>
  </si>
  <si>
    <t>cubic</t>
  </si>
  <si>
    <t>twa</t>
  </si>
  <si>
    <t>defici</t>
  </si>
  <si>
    <t>underground</t>
  </si>
  <si>
    <t>proven</t>
  </si>
  <si>
    <t>toronto</t>
  </si>
  <si>
    <t>iowa</t>
  </si>
  <si>
    <t>larg</t>
  </si>
  <si>
    <t>latest</t>
  </si>
  <si>
    <t>seawai</t>
  </si>
  <si>
    <t>bean</t>
  </si>
  <si>
    <t>rbd</t>
  </si>
  <si>
    <t>committe</t>
  </si>
  <si>
    <t>secretari</t>
  </si>
  <si>
    <t>soft</t>
  </si>
  <si>
    <t>enhanc</t>
  </si>
  <si>
    <t>bag</t>
  </si>
  <si>
    <t>sharehold</t>
  </si>
  <si>
    <t>gaf</t>
  </si>
  <si>
    <t>investor</t>
  </si>
  <si>
    <t>cyclop</t>
  </si>
  <si>
    <t>shearson</t>
  </si>
  <si>
    <t>surplus</t>
  </si>
  <si>
    <t>invis</t>
  </si>
  <si>
    <t>ivorian</t>
  </si>
  <si>
    <t>accept</t>
  </si>
  <si>
    <t>retail</t>
  </si>
  <si>
    <t>bullion</t>
  </si>
  <si>
    <t>platinum</t>
  </si>
  <si>
    <t>mill</t>
  </si>
  <si>
    <t>today</t>
  </si>
  <si>
    <t>feed</t>
  </si>
  <si>
    <t>bonu</t>
  </si>
  <si>
    <t>grew</t>
  </si>
  <si>
    <t>ad</t>
  </si>
  <si>
    <t>mobil</t>
  </si>
  <si>
    <t>production</t>
  </si>
  <si>
    <t>build</t>
  </si>
  <si>
    <t>forc</t>
  </si>
  <si>
    <t>attack</t>
  </si>
  <si>
    <t>kuwait</t>
  </si>
  <si>
    <t>duti</t>
  </si>
  <si>
    <t>account</t>
  </si>
  <si>
    <t>energi</t>
  </si>
  <si>
    <t>feet</t>
  </si>
  <si>
    <t>right</t>
  </si>
  <si>
    <t>borg-warn</t>
  </si>
  <si>
    <t>dixon</t>
  </si>
  <si>
    <t>come</t>
  </si>
  <si>
    <t>present</t>
  </si>
  <si>
    <t>exclud</t>
  </si>
  <si>
    <t>qtly</t>
  </si>
  <si>
    <t>unilev</t>
  </si>
  <si>
    <t>depth</t>
  </si>
  <si>
    <t>ventur</t>
  </si>
  <si>
    <t>feasibl</t>
  </si>
  <si>
    <t>local</t>
  </si>
  <si>
    <t>termin</t>
  </si>
  <si>
    <t>malaysian</t>
  </si>
  <si>
    <t>olein</t>
  </si>
  <si>
    <t>explor</t>
  </si>
  <si>
    <t>economi</t>
  </si>
  <si>
    <t>petroleum</t>
  </si>
  <si>
    <t>dome</t>
  </si>
  <si>
    <t>control</t>
  </si>
  <si>
    <t>pacif</t>
  </si>
  <si>
    <t>offic</t>
  </si>
  <si>
    <t>percentag</t>
  </si>
  <si>
    <t>provid</t>
  </si>
  <si>
    <t>dakota</t>
  </si>
  <si>
    <t>ccc</t>
  </si>
  <si>
    <t>plu</t>
  </si>
  <si>
    <t>-r</t>
  </si>
  <si>
    <t>cotton</t>
  </si>
  <si>
    <t>oppos</t>
  </si>
  <si>
    <t>inflat</t>
  </si>
  <si>
    <t>pari</t>
  </si>
  <si>
    <t>council</t>
  </si>
  <si>
    <t>takeov</t>
  </si>
  <si>
    <t>financi</t>
  </si>
  <si>
    <t>still</t>
  </si>
  <si>
    <t>session</t>
  </si>
  <si>
    <t>coast</t>
  </si>
  <si>
    <t>vancouver</t>
  </si>
  <si>
    <t>life</t>
  </si>
  <si>
    <t>ounces</t>
  </si>
  <si>
    <t>requir</t>
  </si>
  <si>
    <t>commerci</t>
  </si>
  <si>
    <t>brazil</t>
  </si>
  <si>
    <t>oil</t>
  </si>
  <si>
    <t>board</t>
  </si>
  <si>
    <t>dealer</t>
  </si>
  <si>
    <t>intervent</t>
  </si>
  <si>
    <t>sector</t>
  </si>
  <si>
    <t>resourc</t>
  </si>
  <si>
    <t>baker</t>
  </si>
  <si>
    <t>field</t>
  </si>
  <si>
    <t>cpb</t>
  </si>
  <si>
    <t>ibm</t>
  </si>
  <si>
    <t>discontinu</t>
  </si>
  <si>
    <t>consum</t>
  </si>
  <si>
    <t>sell</t>
  </si>
  <si>
    <t>swiss</t>
  </si>
  <si>
    <t>oecd</t>
  </si>
  <si>
    <t>extraordinari</t>
  </si>
  <si>
    <t>full</t>
  </si>
  <si>
    <t>mexico</t>
  </si>
  <si>
    <t>dollar</t>
  </si>
  <si>
    <t>well</t>
  </si>
  <si>
    <t>indonesia</t>
  </si>
  <si>
    <t>monei</t>
  </si>
  <si>
    <t>deficit</t>
  </si>
  <si>
    <t>pact</t>
  </si>
  <si>
    <t>gulf</t>
  </si>
  <si>
    <t>gain</t>
  </si>
  <si>
    <t>harvest</t>
  </si>
  <si>
    <t>borrow</t>
  </si>
  <si>
    <t>cargo</t>
  </si>
  <si>
    <t>talk</t>
  </si>
  <si>
    <t>rain</t>
  </si>
  <si>
    <t>nine</t>
  </si>
  <si>
    <t>eight</t>
  </si>
  <si>
    <t>split</t>
  </si>
  <si>
    <t>avg</t>
  </si>
  <si>
    <t>bolivia</t>
  </si>
  <si>
    <t>draw</t>
  </si>
  <si>
    <t>institut</t>
  </si>
  <si>
    <t>currenc</t>
  </si>
  <si>
    <t>certif</t>
  </si>
  <si>
    <t>adjust</t>
  </si>
  <si>
    <t>spend</t>
  </si>
  <si>
    <t>winter</t>
  </si>
  <si>
    <t>maiz</t>
  </si>
  <si>
    <t>japanes</t>
  </si>
  <si>
    <t>german</t>
  </si>
  <si>
    <t>remain</t>
  </si>
  <si>
    <t>dai</t>
  </si>
  <si>
    <t>rand</t>
  </si>
  <si>
    <t>presid</t>
  </si>
  <si>
    <t>statist</t>
  </si>
  <si>
    <t>share</t>
  </si>
  <si>
    <t>acreag</t>
  </si>
  <si>
    <t>fed</t>
  </si>
  <si>
    <t>respectively</t>
  </si>
  <si>
    <t>guilder</t>
  </si>
  <si>
    <t>pre-tax</t>
  </si>
  <si>
    <t>dec</t>
  </si>
  <si>
    <t>hungari</t>
  </si>
  <si>
    <t>valu</t>
  </si>
  <si>
    <t>servic</t>
  </si>
  <si>
    <t>net</t>
  </si>
  <si>
    <t>base</t>
  </si>
  <si>
    <t>england</t>
  </si>
  <si>
    <t>aid</t>
  </si>
  <si>
    <t>germani</t>
  </si>
  <si>
    <t>band</t>
  </si>
  <si>
    <t>secur</t>
  </si>
  <si>
    <t>--</t>
  </si>
  <si>
    <t>stock</t>
  </si>
  <si>
    <t>dure</t>
  </si>
  <si>
    <t>quarter</t>
  </si>
  <si>
    <t>output</t>
  </si>
  <si>
    <t>deliveri</t>
  </si>
  <si>
    <t>bundesbank</t>
  </si>
  <si>
    <t>execut</t>
  </si>
  <si>
    <t>sterl</t>
  </si>
  <si>
    <t>organ</t>
  </si>
  <si>
    <t>repurchas</t>
  </si>
  <si>
    <t>higher</t>
  </si>
  <si>
    <t>discount</t>
  </si>
  <si>
    <t>manag</t>
  </si>
  <si>
    <t>earli</t>
  </si>
  <si>
    <t>stabil</t>
  </si>
  <si>
    <t>south</t>
  </si>
  <si>
    <t>korea</t>
  </si>
  <si>
    <t>ussr</t>
  </si>
  <si>
    <t>oilse</t>
  </si>
  <si>
    <t>tokyo</t>
  </si>
  <si>
    <t>eep</t>
  </si>
  <si>
    <t>payout</t>
  </si>
  <si>
    <t>take</t>
  </si>
  <si>
    <t>growth</t>
  </si>
  <si>
    <t>hold</t>
  </si>
  <si>
    <t>yield</t>
  </si>
  <si>
    <t>suppli</t>
  </si>
  <si>
    <t>bueno</t>
  </si>
  <si>
    <t>sea</t>
  </si>
  <si>
    <t>assist</t>
  </si>
  <si>
    <t>balanc</t>
  </si>
  <si>
    <t>limit</t>
  </si>
  <si>
    <t>poehl</t>
  </si>
  <si>
    <t>drill</t>
  </si>
  <si>
    <t>commiss</t>
  </si>
  <si>
    <t>move</t>
  </si>
  <si>
    <t>through</t>
  </si>
  <si>
    <t>contain</t>
  </si>
  <si>
    <t>bank</t>
  </si>
  <si>
    <t>loan</t>
  </si>
  <si>
    <t>good</t>
  </si>
  <si>
    <t>tender</t>
  </si>
  <si>
    <t>gener</t>
  </si>
  <si>
    <t>canadian</t>
  </si>
  <si>
    <t>pai</t>
  </si>
  <si>
    <t>bushel</t>
  </si>
  <si>
    <t>stg</t>
  </si>
  <si>
    <t>such</t>
  </si>
  <si>
    <t>cent</t>
  </si>
  <si>
    <t>fourth</t>
  </si>
  <si>
    <t>provision</t>
  </si>
  <si>
    <t>year-on-year</t>
  </si>
  <si>
    <t>pct</t>
  </si>
  <si>
    <t>accord</t>
  </si>
  <si>
    <t>soviet</t>
  </si>
  <si>
    <t>canada</t>
  </si>
  <si>
    <t>soybeans</t>
  </si>
  <si>
    <t>reserv</t>
  </si>
  <si>
    <t>trader</t>
  </si>
  <si>
    <t>shortag</t>
  </si>
  <si>
    <t>japan</t>
  </si>
  <si>
    <t>billion</t>
  </si>
  <si>
    <t>food</t>
  </si>
  <si>
    <t>associ</t>
  </si>
  <si>
    <t>uk</t>
  </si>
  <si>
    <t>decemb</t>
  </si>
  <si>
    <t>futur</t>
  </si>
  <si>
    <t>prefer</t>
  </si>
  <si>
    <t>nv</t>
  </si>
  <si>
    <t>plc</t>
  </si>
  <si>
    <t>quarterli</t>
  </si>
  <si>
    <t>guarante</t>
  </si>
  <si>
    <t>forecast</t>
  </si>
  <si>
    <t>tonn</t>
  </si>
  <si>
    <t>crush</t>
  </si>
  <si>
    <t>start</t>
  </si>
  <si>
    <t>north</t>
  </si>
  <si>
    <t>awb</t>
  </si>
  <si>
    <t>inc</t>
  </si>
  <si>
    <t>ltd</t>
  </si>
  <si>
    <t>deposit</t>
  </si>
  <si>
    <t>term</t>
  </si>
  <si>
    <t>februari</t>
  </si>
  <si>
    <t>rais</t>
  </si>
  <si>
    <t>figur</t>
  </si>
  <si>
    <t>court</t>
  </si>
  <si>
    <t>januari</t>
  </si>
  <si>
    <t>member</t>
  </si>
  <si>
    <t>polici</t>
  </si>
  <si>
    <t>commun</t>
  </si>
  <si>
    <t>rate</t>
  </si>
  <si>
    <t>own</t>
  </si>
  <si>
    <t>system</t>
  </si>
  <si>
    <t>corp</t>
  </si>
  <si>
    <t>issu</t>
  </si>
  <si>
    <t>meet</t>
  </si>
  <si>
    <t>ec</t>
  </si>
  <si>
    <t>monetari</t>
  </si>
  <si>
    <t>acr</t>
  </si>
  <si>
    <t>worker</t>
  </si>
  <si>
    <t>compani</t>
  </si>
  <si>
    <t>january</t>
  </si>
  <si>
    <t>busi</t>
  </si>
  <si>
    <t>econom</t>
  </si>
  <si>
    <t>prices</t>
  </si>
  <si>
    <t>recent</t>
  </si>
  <si>
    <t>earlier</t>
  </si>
  <si>
    <t>close</t>
  </si>
  <si>
    <t>usda</t>
  </si>
  <si>
    <t>budget</t>
  </si>
  <si>
    <t>subsidi</t>
  </si>
  <si>
    <t>due</t>
  </si>
  <si>
    <t>banker</t>
  </si>
  <si>
    <t>work</t>
  </si>
  <si>
    <t>hous</t>
  </si>
  <si>
    <t>further</t>
  </si>
  <si>
    <t>period</t>
  </si>
  <si>
    <t>program</t>
  </si>
  <si>
    <t>averag</t>
  </si>
  <si>
    <t>tax</t>
  </si>
  <si>
    <t>domest</t>
  </si>
  <si>
    <t>purchas</t>
  </si>
  <si>
    <t>firm</t>
  </si>
  <si>
    <t>financ</t>
  </si>
  <si>
    <t>area</t>
  </si>
  <si>
    <t>central</t>
  </si>
  <si>
    <t>payment</t>
  </si>
  <si>
    <t>european</t>
  </si>
  <si>
    <t>tonnes</t>
  </si>
  <si>
    <t>annual</t>
  </si>
  <si>
    <t>todai</t>
  </si>
  <si>
    <t>around</t>
  </si>
  <si>
    <t>revis</t>
  </si>
  <si>
    <t>group</t>
  </si>
  <si>
    <t>feb</t>
  </si>
  <si>
    <t>added</t>
  </si>
  <si>
    <t>administr</t>
  </si>
  <si>
    <t>demand</t>
  </si>
  <si>
    <t>mln</t>
  </si>
  <si>
    <t>economist</t>
  </si>
  <si>
    <t>out</t>
  </si>
  <si>
    <t>ago</t>
  </si>
  <si>
    <t>london</t>
  </si>
  <si>
    <t>sorghum</t>
  </si>
  <si>
    <t>compar</t>
  </si>
  <si>
    <t>mark</t>
  </si>
  <si>
    <t>credit</t>
  </si>
  <si>
    <t>said</t>
  </si>
  <si>
    <t>agricultur</t>
  </si>
  <si>
    <t>export</t>
  </si>
  <si>
    <t>improv</t>
  </si>
  <si>
    <t>produc</t>
  </si>
  <si>
    <t>effect</t>
  </si>
  <si>
    <t>fell</t>
  </si>
  <si>
    <t>franc</t>
  </si>
  <si>
    <t>american</t>
  </si>
  <si>
    <t>chicago</t>
  </si>
  <si>
    <t>february</t>
  </si>
  <si>
    <t>us</t>
  </si>
  <si>
    <t>barlei</t>
  </si>
  <si>
    <t>develop</t>
  </si>
  <si>
    <t>rose</t>
  </si>
  <si>
    <t>crop</t>
  </si>
  <si>
    <t>result</t>
  </si>
  <si>
    <t>chang</t>
  </si>
  <si>
    <t>exchang</t>
  </si>
  <si>
    <t>reduc</t>
  </si>
  <si>
    <t>plant</t>
  </si>
  <si>
    <t>help</t>
  </si>
  <si>
    <t>farmer</t>
  </si>
  <si>
    <t>made</t>
  </si>
  <si>
    <t>co</t>
  </si>
  <si>
    <t>treasuri</t>
  </si>
  <si>
    <t>agre</t>
  </si>
  <si>
    <t>drop</t>
  </si>
  <si>
    <t>oper</t>
  </si>
  <si>
    <t>fund</t>
  </si>
  <si>
    <t>year</t>
  </si>
  <si>
    <t>french</t>
  </si>
  <si>
    <t>target</t>
  </si>
  <si>
    <t>feder</t>
  </si>
  <si>
    <t>contract</t>
  </si>
  <si>
    <t>price</t>
  </si>
  <si>
    <t>foreign</t>
  </si>
  <si>
    <t>bui</t>
  </si>
  <si>
    <t>farm</t>
  </si>
  <si>
    <t>rise</t>
  </si>
  <si>
    <t>debt</t>
  </si>
  <si>
    <t>continu</t>
  </si>
  <si>
    <t>author</t>
  </si>
  <si>
    <t>cost</t>
  </si>
  <si>
    <t>now</t>
  </si>
  <si>
    <t>cut</t>
  </si>
  <si>
    <t>invest</t>
  </si>
  <si>
    <t>west</t>
  </si>
  <si>
    <t>show</t>
  </si>
  <si>
    <t>bill</t>
  </si>
  <si>
    <t>intern</t>
  </si>
  <si>
    <t>minist</t>
  </si>
  <si>
    <t>depart</t>
  </si>
  <si>
    <t>agreement</t>
  </si>
  <si>
    <t>product</t>
  </si>
  <si>
    <t>propos</t>
  </si>
  <si>
    <t>union</t>
  </si>
  <si>
    <t>previou</t>
  </si>
  <si>
    <t>washington</t>
  </si>
  <si>
    <t>offer</t>
  </si>
  <si>
    <t>march</t>
  </si>
  <si>
    <t>level</t>
  </si>
  <si>
    <t>three</t>
  </si>
  <si>
    <t>support</t>
  </si>
  <si>
    <t>china</t>
  </si>
  <si>
    <t>spokesman</t>
  </si>
  <si>
    <t>season</t>
  </si>
  <si>
    <t>york</t>
  </si>
  <si>
    <t>note</t>
  </si>
  <si>
    <t>record</t>
  </si>
  <si>
    <t>week</t>
  </si>
  <si>
    <t>market</t>
  </si>
  <si>
    <t>capit</t>
  </si>
  <si>
    <t>approv</t>
  </si>
  <si>
    <t>asset</t>
  </si>
  <si>
    <t>fall</t>
  </si>
  <si>
    <t>per</t>
  </si>
  <si>
    <t>govern</t>
  </si>
  <si>
    <t>import</t>
  </si>
  <si>
    <t>blah</t>
  </si>
  <si>
    <t>time</t>
  </si>
  <si>
    <t>declin</t>
  </si>
  <si>
    <t>industri</t>
  </si>
  <si>
    <t>major</t>
  </si>
  <si>
    <t>shipment</t>
  </si>
  <si>
    <t>estim</t>
  </si>
  <si>
    <t>last</t>
  </si>
  <si>
    <t>current</t>
  </si>
  <si>
    <t>nation</t>
  </si>
  <si>
    <t>commod</t>
  </si>
  <si>
    <t>state</t>
  </si>
  <si>
    <t>under</t>
  </si>
  <si>
    <t>sale</t>
  </si>
  <si>
    <t>make</t>
  </si>
  <si>
    <t>dlrs</t>
  </si>
  <si>
    <t>unit</t>
  </si>
  <si>
    <t>first</t>
  </si>
  <si>
    <t>world</t>
  </si>
  <si>
    <t>against</t>
  </si>
  <si>
    <t>offici</t>
  </si>
  <si>
    <t>countri</t>
  </si>
  <si>
    <t>between</t>
  </si>
  <si>
    <t>cash</t>
  </si>
  <si>
    <t>sourc</t>
  </si>
  <si>
    <t>set</t>
  </si>
  <si>
    <t>lower</t>
  </si>
  <si>
    <t>new</t>
  </si>
  <si>
    <t>report</t>
  </si>
  <si>
    <t>plan</t>
  </si>
  <si>
    <t>told</t>
  </si>
  <si>
    <t>increas</t>
  </si>
  <si>
    <t>expect</t>
  </si>
  <si>
    <t>down</t>
  </si>
  <si>
    <t>total</t>
  </si>
  <si>
    <t>more</t>
  </si>
  <si>
    <t>includ</t>
  </si>
  <si>
    <t>april</t>
  </si>
  <si>
    <t>up</t>
  </si>
  <si>
    <t>five</t>
  </si>
  <si>
    <t>two</t>
  </si>
  <si>
    <t>analyst</t>
  </si>
  <si>
    <t>end</t>
  </si>
  <si>
    <t>month</t>
  </si>
  <si>
    <t>over</t>
  </si>
  <si>
    <t>on</t>
  </si>
  <si>
    <t>unchang</t>
  </si>
  <si>
    <t>banks</t>
  </si>
  <si>
    <t>ashland</t>
  </si>
  <si>
    <t>westlb</t>
  </si>
  <si>
    <t>second</t>
  </si>
  <si>
    <t>here</t>
  </si>
  <si>
    <t>miti</t>
  </si>
  <si>
    <t>cpc</t>
  </si>
  <si>
    <t>follow</t>
  </si>
  <si>
    <t>cover</t>
  </si>
  <si>
    <t>oils</t>
  </si>
  <si>
    <t>line</t>
  </si>
  <si>
    <t>leader</t>
  </si>
  <si>
    <t>texaco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</si>
</sst>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1"/>
  <sheetViews>
    <sheetView tabSelected="1" topLeftCell="A270" workbookViewId="0">
      <selection activeCell="H288" sqref="A1:H288"/>
    </sheetView>
  </sheetViews>
  <sheetFormatPr baseColWidth="10" defaultRowHeight="15" x14ac:dyDescent="0"/>
  <sheetData>
    <row r="1" spans="1:13">
      <c r="A1" t="s">
        <v>2</v>
      </c>
      <c r="B1">
        <v>0</v>
      </c>
      <c r="C1">
        <v>207</v>
      </c>
      <c r="D1">
        <v>3</v>
      </c>
      <c r="E1">
        <v>3</v>
      </c>
      <c r="F1" t="str">
        <f>VLOOKUP(E1,$L$1:$M$25,2,FALSE)</f>
        <v>cocoa</v>
      </c>
      <c r="G1">
        <f>LOG(C1)</f>
        <v>2.3159703454569178</v>
      </c>
      <c r="H1">
        <f>G1/(B1-1)</f>
        <v>-2.3159703454569178</v>
      </c>
      <c r="L1">
        <v>1</v>
      </c>
      <c r="M1" t="s">
        <v>1</v>
      </c>
    </row>
    <row r="2" spans="1:13">
      <c r="A2" t="s">
        <v>5</v>
      </c>
      <c r="B2">
        <v>0</v>
      </c>
      <c r="C2">
        <v>176</v>
      </c>
      <c r="D2">
        <v>11</v>
      </c>
      <c r="E2">
        <v>11</v>
      </c>
      <c r="F2" t="str">
        <f>VLOOKUP(E2,$L$1:$M$25,2,FALSE)</f>
        <v>gold</v>
      </c>
      <c r="G2">
        <f>LOG(C2)</f>
        <v>2.2455126678141499</v>
      </c>
      <c r="H2">
        <f>G2/(B2-1)</f>
        <v>-2.2455126678141499</v>
      </c>
      <c r="L2">
        <v>2</v>
      </c>
      <c r="M2" t="s">
        <v>4</v>
      </c>
    </row>
    <row r="3" spans="1:13">
      <c r="A3" t="s">
        <v>7</v>
      </c>
      <c r="B3">
        <v>0</v>
      </c>
      <c r="C3">
        <v>167</v>
      </c>
      <c r="D3">
        <v>9</v>
      </c>
      <c r="E3">
        <v>9</v>
      </c>
      <c r="F3" t="str">
        <f>VLOOKUP(E3,$L$1:$M$25,2,FALSE)</f>
        <v>earn</v>
      </c>
      <c r="G3">
        <f>LOG(C3)</f>
        <v>2.2227164711475833</v>
      </c>
      <c r="H3">
        <f>G3/(B3-1)</f>
        <v>-2.2227164711475833</v>
      </c>
      <c r="L3">
        <v>3</v>
      </c>
      <c r="M3" t="s">
        <v>3</v>
      </c>
    </row>
    <row r="4" spans="1:13">
      <c r="A4" t="s">
        <v>10</v>
      </c>
      <c r="B4">
        <v>0</v>
      </c>
      <c r="C4">
        <v>156</v>
      </c>
      <c r="D4">
        <v>9</v>
      </c>
      <c r="E4">
        <v>9</v>
      </c>
      <c r="F4" t="str">
        <f>VLOOKUP(E4,$L$1:$M$25,2,FALSE)</f>
        <v>earn</v>
      </c>
      <c r="G4">
        <f>LOG(C4)</f>
        <v>2.1931245983544616</v>
      </c>
      <c r="H4">
        <f>G4/(B4-1)</f>
        <v>-2.1931245983544616</v>
      </c>
      <c r="L4">
        <v>4</v>
      </c>
      <c r="M4" t="s">
        <v>9</v>
      </c>
    </row>
    <row r="5" spans="1:13">
      <c r="A5" t="s">
        <v>12</v>
      </c>
      <c r="B5">
        <v>0</v>
      </c>
      <c r="C5">
        <v>150</v>
      </c>
      <c r="D5">
        <v>20</v>
      </c>
      <c r="E5">
        <v>20</v>
      </c>
      <c r="F5" t="str">
        <f>VLOOKUP(E5,$L$1:$M$25,2,FALSE)</f>
        <v>ship</v>
      </c>
      <c r="G5">
        <f>LOG(C5)</f>
        <v>2.1760912590556813</v>
      </c>
      <c r="H5">
        <f>G5/(B5-1)</f>
        <v>-2.1760912590556813</v>
      </c>
      <c r="L5">
        <v>5</v>
      </c>
      <c r="M5" t="s">
        <v>11</v>
      </c>
    </row>
    <row r="6" spans="1:13">
      <c r="A6" t="s">
        <v>16</v>
      </c>
      <c r="B6">
        <v>0</v>
      </c>
      <c r="C6">
        <v>144</v>
      </c>
      <c r="D6">
        <v>16</v>
      </c>
      <c r="E6">
        <v>16</v>
      </c>
      <c r="F6" t="str">
        <f>VLOOKUP(E6,$L$1:$M$25,2,FALSE)</f>
        <v>money-supply</v>
      </c>
      <c r="G6">
        <f>LOG(C6)</f>
        <v>2.1583624920952498</v>
      </c>
      <c r="H6">
        <f>G6/(B6-1)</f>
        <v>-2.1583624920952498</v>
      </c>
      <c r="L6">
        <v>6</v>
      </c>
      <c r="M6" t="s">
        <v>13</v>
      </c>
    </row>
    <row r="7" spans="1:13">
      <c r="A7" t="s">
        <v>19</v>
      </c>
      <c r="B7">
        <v>0</v>
      </c>
      <c r="C7">
        <v>143</v>
      </c>
      <c r="D7">
        <v>4</v>
      </c>
      <c r="E7">
        <v>4</v>
      </c>
      <c r="F7" t="str">
        <f>VLOOKUP(E7,$L$1:$M$25,2,FALSE)</f>
        <v>coffee</v>
      </c>
      <c r="G7">
        <f>LOG(C7)</f>
        <v>2.1553360374650619</v>
      </c>
      <c r="H7">
        <f>G7/(B7-1)</f>
        <v>-2.1553360374650619</v>
      </c>
      <c r="L7">
        <v>7</v>
      </c>
      <c r="M7" t="s">
        <v>15</v>
      </c>
    </row>
    <row r="8" spans="1:13">
      <c r="A8" t="s">
        <v>20</v>
      </c>
      <c r="B8">
        <v>0</v>
      </c>
      <c r="C8">
        <v>139</v>
      </c>
      <c r="D8">
        <v>11</v>
      </c>
      <c r="E8">
        <v>11</v>
      </c>
      <c r="F8" t="str">
        <f>VLOOKUP(E8,$L$1:$M$25,2,FALSE)</f>
        <v>gold</v>
      </c>
      <c r="G8">
        <f>LOG(C8)</f>
        <v>2.143014800254095</v>
      </c>
      <c r="H8">
        <f>G8/(B8-1)</f>
        <v>-2.143014800254095</v>
      </c>
      <c r="L8">
        <v>8</v>
      </c>
      <c r="M8" t="s">
        <v>18</v>
      </c>
    </row>
    <row r="9" spans="1:13">
      <c r="A9" t="s">
        <v>22</v>
      </c>
      <c r="B9">
        <v>0</v>
      </c>
      <c r="C9">
        <v>113</v>
      </c>
      <c r="D9">
        <v>24</v>
      </c>
      <c r="E9">
        <v>24</v>
      </c>
      <c r="F9" t="str">
        <f>VLOOKUP(E9,$L$1:$M$25,2,FALSE)</f>
        <v>veg-oil</v>
      </c>
      <c r="G9">
        <f>LOG(C9)</f>
        <v>2.0530784434834195</v>
      </c>
      <c r="H9">
        <f>G9/(B9-1)</f>
        <v>-2.0530784434834195</v>
      </c>
      <c r="L9">
        <v>9</v>
      </c>
      <c r="M9" t="s">
        <v>8</v>
      </c>
    </row>
    <row r="10" spans="1:13">
      <c r="A10" t="s">
        <v>25</v>
      </c>
      <c r="B10">
        <v>0</v>
      </c>
      <c r="C10">
        <v>111</v>
      </c>
      <c r="D10">
        <v>7</v>
      </c>
      <c r="E10">
        <v>7</v>
      </c>
      <c r="F10" t="str">
        <f>VLOOKUP(E10,$L$1:$M$25,2,FALSE)</f>
        <v>crude</v>
      </c>
      <c r="G10">
        <f>LOG(C10)</f>
        <v>2.0453229787866576</v>
      </c>
      <c r="H10">
        <f>G10/(B10-1)</f>
        <v>-2.0453229787866576</v>
      </c>
      <c r="L10">
        <v>10</v>
      </c>
      <c r="M10" t="s">
        <v>21</v>
      </c>
    </row>
    <row r="11" spans="1:13">
      <c r="A11" t="s">
        <v>27</v>
      </c>
      <c r="B11">
        <v>0</v>
      </c>
      <c r="C11">
        <v>108</v>
      </c>
      <c r="D11">
        <v>14</v>
      </c>
      <c r="E11">
        <v>14</v>
      </c>
      <c r="F11" t="str">
        <f>VLOOKUP(E11,$L$1:$M$25,2,FALSE)</f>
        <v>livestock</v>
      </c>
      <c r="G11">
        <f>LOG(C11)</f>
        <v>2.0334237554869499</v>
      </c>
      <c r="H11">
        <f>G11/(B11-1)</f>
        <v>-2.0334237554869499</v>
      </c>
      <c r="L11">
        <v>11</v>
      </c>
      <c r="M11" t="s">
        <v>6</v>
      </c>
    </row>
    <row r="12" spans="1:13">
      <c r="A12" t="s">
        <v>31</v>
      </c>
      <c r="B12">
        <v>0</v>
      </c>
      <c r="C12">
        <v>101</v>
      </c>
      <c r="D12">
        <v>3</v>
      </c>
      <c r="E12">
        <v>3</v>
      </c>
      <c r="F12" t="str">
        <f>VLOOKUP(E12,$L$1:$M$25,2,FALSE)</f>
        <v>cocoa</v>
      </c>
      <c r="G12">
        <f>LOG(C12)</f>
        <v>2.0043213737826426</v>
      </c>
      <c r="H12">
        <f>G12/(B12-1)</f>
        <v>-2.0043213737826426</v>
      </c>
      <c r="L12">
        <v>12</v>
      </c>
      <c r="M12" t="s">
        <v>24</v>
      </c>
    </row>
    <row r="13" spans="1:13">
      <c r="A13" t="s">
        <v>32</v>
      </c>
      <c r="B13">
        <v>0</v>
      </c>
      <c r="C13">
        <v>98</v>
      </c>
      <c r="D13">
        <v>10</v>
      </c>
      <c r="E13">
        <v>10</v>
      </c>
      <c r="F13" t="str">
        <f>VLOOKUP(E13,$L$1:$M$25,2,FALSE)</f>
        <v>gnp</v>
      </c>
      <c r="G13">
        <f>LOG(C13)</f>
        <v>1.9912260756924949</v>
      </c>
      <c r="H13">
        <f>G13/(B13-1)</f>
        <v>-1.9912260756924949</v>
      </c>
      <c r="L13">
        <v>13</v>
      </c>
      <c r="M13" t="s">
        <v>26</v>
      </c>
    </row>
    <row r="14" spans="1:13">
      <c r="A14" t="s">
        <v>34</v>
      </c>
      <c r="B14">
        <v>0</v>
      </c>
      <c r="C14">
        <v>95</v>
      </c>
      <c r="D14">
        <v>9</v>
      </c>
      <c r="E14">
        <v>9</v>
      </c>
      <c r="F14" t="str">
        <f>VLOOKUP(E14,$L$1:$M$25,2,FALSE)</f>
        <v>earn</v>
      </c>
      <c r="G14">
        <f>LOG(C14)</f>
        <v>1.9777236052888478</v>
      </c>
      <c r="H14">
        <f>G14/(B14-1)</f>
        <v>-1.9777236052888478</v>
      </c>
      <c r="L14">
        <v>14</v>
      </c>
      <c r="M14" t="s">
        <v>28</v>
      </c>
    </row>
    <row r="15" spans="1:13">
      <c r="A15" t="s">
        <v>21</v>
      </c>
      <c r="B15">
        <v>0</v>
      </c>
      <c r="C15">
        <v>90</v>
      </c>
      <c r="D15">
        <v>10</v>
      </c>
      <c r="E15">
        <v>10</v>
      </c>
      <c r="F15" t="str">
        <f>VLOOKUP(E15,$L$1:$M$25,2,FALSE)</f>
        <v>gnp</v>
      </c>
      <c r="G15">
        <f>LOG(C15)</f>
        <v>1.954242509439325</v>
      </c>
      <c r="H15">
        <f>G15/(B15-1)</f>
        <v>-1.954242509439325</v>
      </c>
      <c r="L15">
        <v>15</v>
      </c>
      <c r="M15" t="s">
        <v>30</v>
      </c>
    </row>
    <row r="16" spans="1:13">
      <c r="A16" t="s">
        <v>37</v>
      </c>
      <c r="B16">
        <v>0</v>
      </c>
      <c r="C16">
        <v>87</v>
      </c>
      <c r="D16">
        <v>9</v>
      </c>
      <c r="E16">
        <v>9</v>
      </c>
      <c r="F16" t="str">
        <f>VLOOKUP(E16,$L$1:$M$25,2,FALSE)</f>
        <v>earn</v>
      </c>
      <c r="G16">
        <f>LOG(C16)</f>
        <v>1.9395192526186185</v>
      </c>
      <c r="H16">
        <f>G16/(B16-1)</f>
        <v>-1.9395192526186185</v>
      </c>
      <c r="L16">
        <v>16</v>
      </c>
      <c r="M16" t="s">
        <v>17</v>
      </c>
    </row>
    <row r="17" spans="1:13">
      <c r="A17" t="s">
        <v>40</v>
      </c>
      <c r="B17">
        <v>0</v>
      </c>
      <c r="C17">
        <v>81</v>
      </c>
      <c r="D17">
        <v>24</v>
      </c>
      <c r="E17">
        <v>24</v>
      </c>
      <c r="F17" t="str">
        <f>VLOOKUP(E17,$L$1:$M$25,2,FALSE)</f>
        <v>veg-oil</v>
      </c>
      <c r="G17">
        <f>LOG(C17)</f>
        <v>1.9084850188786497</v>
      </c>
      <c r="H17">
        <f>G17/(B17-1)</f>
        <v>-1.9084850188786497</v>
      </c>
      <c r="L17">
        <v>17</v>
      </c>
      <c r="M17" t="s">
        <v>33</v>
      </c>
    </row>
    <row r="18" spans="1:13">
      <c r="A18" t="s">
        <v>38</v>
      </c>
      <c r="B18">
        <v>0</v>
      </c>
      <c r="C18">
        <v>81</v>
      </c>
      <c r="D18">
        <v>7</v>
      </c>
      <c r="E18">
        <v>7</v>
      </c>
      <c r="F18" t="str">
        <f>VLOOKUP(E18,$L$1:$M$25,2,FALSE)</f>
        <v>crude</v>
      </c>
      <c r="G18">
        <f>LOG(C18)</f>
        <v>1.9084850188786497</v>
      </c>
      <c r="H18">
        <f>G18/(B18-1)</f>
        <v>-1.9084850188786497</v>
      </c>
      <c r="L18">
        <v>18</v>
      </c>
      <c r="M18" t="s">
        <v>35</v>
      </c>
    </row>
    <row r="19" spans="1:13">
      <c r="A19" t="s">
        <v>41</v>
      </c>
      <c r="B19">
        <v>0</v>
      </c>
      <c r="C19">
        <v>79</v>
      </c>
      <c r="D19">
        <v>10</v>
      </c>
      <c r="E19">
        <v>10</v>
      </c>
      <c r="F19" t="str">
        <f>VLOOKUP(E19,$L$1:$M$25,2,FALSE)</f>
        <v>gnp</v>
      </c>
      <c r="G19">
        <f>LOG(C19)</f>
        <v>1.8976270912904414</v>
      </c>
      <c r="H19">
        <f>G19/(B19-1)</f>
        <v>-1.8976270912904414</v>
      </c>
      <c r="L19">
        <v>19</v>
      </c>
      <c r="M19" t="s">
        <v>36</v>
      </c>
    </row>
    <row r="20" spans="1:13">
      <c r="A20" t="s">
        <v>43</v>
      </c>
      <c r="B20">
        <v>0</v>
      </c>
      <c r="C20">
        <v>73</v>
      </c>
      <c r="D20">
        <v>3</v>
      </c>
      <c r="E20">
        <v>3</v>
      </c>
      <c r="F20" t="str">
        <f>VLOOKUP(E20,$L$1:$M$25,2,FALSE)</f>
        <v>cocoa</v>
      </c>
      <c r="G20">
        <f>LOG(C20)</f>
        <v>1.8633228601204559</v>
      </c>
      <c r="H20">
        <f>G20/(B20-1)</f>
        <v>-1.8633228601204559</v>
      </c>
      <c r="L20">
        <v>20</v>
      </c>
      <c r="M20" t="s">
        <v>12</v>
      </c>
    </row>
    <row r="21" spans="1:13">
      <c r="A21" t="s">
        <v>45</v>
      </c>
      <c r="B21">
        <v>0</v>
      </c>
      <c r="C21">
        <v>71</v>
      </c>
      <c r="D21">
        <v>20</v>
      </c>
      <c r="E21">
        <v>20</v>
      </c>
      <c r="F21" t="str">
        <f>VLOOKUP(E21,$L$1:$M$25,2,FALSE)</f>
        <v>ship</v>
      </c>
      <c r="G21">
        <f>LOG(C21)</f>
        <v>1.8512583487190752</v>
      </c>
      <c r="H21">
        <f>G21/(B21-1)</f>
        <v>-1.8512583487190752</v>
      </c>
      <c r="L21">
        <v>21</v>
      </c>
      <c r="M21" t="s">
        <v>39</v>
      </c>
    </row>
    <row r="22" spans="1:13">
      <c r="A22" t="s">
        <v>46</v>
      </c>
      <c r="B22">
        <v>0</v>
      </c>
      <c r="C22">
        <v>70</v>
      </c>
      <c r="D22">
        <v>14</v>
      </c>
      <c r="E22">
        <v>14</v>
      </c>
      <c r="F22" t="str">
        <f>VLOOKUP(E22,$L$1:$M$25,2,FALSE)</f>
        <v>livestock</v>
      </c>
      <c r="G22">
        <f>LOG(C22)</f>
        <v>1.8450980400142569</v>
      </c>
      <c r="H22">
        <f>G22/(B22-1)</f>
        <v>-1.8450980400142569</v>
      </c>
      <c r="L22">
        <v>22</v>
      </c>
      <c r="M22" t="s">
        <v>0</v>
      </c>
    </row>
    <row r="23" spans="1:13">
      <c r="A23" t="s">
        <v>48</v>
      </c>
      <c r="B23">
        <v>0</v>
      </c>
      <c r="C23">
        <v>70</v>
      </c>
      <c r="D23">
        <v>20</v>
      </c>
      <c r="E23">
        <v>20</v>
      </c>
      <c r="F23" t="str">
        <f>VLOOKUP(E23,$L$1:$M$25,2,FALSE)</f>
        <v>ship</v>
      </c>
      <c r="G23">
        <f>LOG(C23)</f>
        <v>1.8450980400142569</v>
      </c>
      <c r="H23">
        <f>G23/(B23-1)</f>
        <v>-1.8450980400142569</v>
      </c>
      <c r="L23">
        <v>23</v>
      </c>
      <c r="M23" t="s">
        <v>42</v>
      </c>
    </row>
    <row r="24" spans="1:13">
      <c r="A24" t="s">
        <v>47</v>
      </c>
      <c r="B24">
        <v>0</v>
      </c>
      <c r="C24">
        <v>70</v>
      </c>
      <c r="D24">
        <v>14</v>
      </c>
      <c r="E24">
        <v>14</v>
      </c>
      <c r="F24" t="str">
        <f>VLOOKUP(E24,$L$1:$M$25,2,FALSE)</f>
        <v>livestock</v>
      </c>
      <c r="G24">
        <f>LOG(C24)</f>
        <v>1.8450980400142569</v>
      </c>
      <c r="H24">
        <f>G24/(B24-1)</f>
        <v>-1.8450980400142569</v>
      </c>
      <c r="L24">
        <v>24</v>
      </c>
      <c r="M24" t="s">
        <v>23</v>
      </c>
    </row>
    <row r="25" spans="1:13">
      <c r="A25" t="s">
        <v>49</v>
      </c>
      <c r="B25">
        <v>0</v>
      </c>
      <c r="C25">
        <v>69</v>
      </c>
      <c r="D25">
        <v>22</v>
      </c>
      <c r="E25">
        <v>22</v>
      </c>
      <c r="F25" t="str">
        <f>VLOOKUP(E25,$L$1:$M$25,2,FALSE)</f>
        <v>sugar</v>
      </c>
      <c r="G25">
        <f>LOG(C25)</f>
        <v>1.8388490907372552</v>
      </c>
      <c r="H25">
        <f>G25/(B25-1)</f>
        <v>-1.8388490907372552</v>
      </c>
      <c r="L25">
        <v>25</v>
      </c>
      <c r="M25" t="s">
        <v>44</v>
      </c>
    </row>
    <row r="26" spans="1:13">
      <c r="A26" t="s">
        <v>50</v>
      </c>
      <c r="B26">
        <v>0</v>
      </c>
      <c r="C26">
        <v>63</v>
      </c>
      <c r="D26">
        <v>6</v>
      </c>
      <c r="E26">
        <v>6</v>
      </c>
      <c r="F26" t="str">
        <f>VLOOKUP(E26,$L$1:$M$25,2,FALSE)</f>
        <v>cpi</v>
      </c>
      <c r="G26">
        <f>LOG(C26)</f>
        <v>1.7993405494535817</v>
      </c>
      <c r="H26">
        <f>G26/(B26-1)</f>
        <v>-1.7993405494535817</v>
      </c>
    </row>
    <row r="27" spans="1:13">
      <c r="A27" t="s">
        <v>51</v>
      </c>
      <c r="B27">
        <v>0</v>
      </c>
      <c r="C27">
        <v>62</v>
      </c>
      <c r="D27">
        <v>4</v>
      </c>
      <c r="E27">
        <v>4</v>
      </c>
      <c r="F27" t="str">
        <f>VLOOKUP(E27,$L$1:$M$25,2,FALSE)</f>
        <v>coffee</v>
      </c>
      <c r="G27">
        <f>LOG(C27)</f>
        <v>1.7923916894982539</v>
      </c>
      <c r="H27">
        <f>G27/(B27-1)</f>
        <v>-1.7923916894982539</v>
      </c>
    </row>
    <row r="28" spans="1:13">
      <c r="A28" t="s">
        <v>53</v>
      </c>
      <c r="B28">
        <v>0</v>
      </c>
      <c r="C28">
        <v>61</v>
      </c>
      <c r="D28">
        <v>10</v>
      </c>
      <c r="E28">
        <v>10</v>
      </c>
      <c r="F28" t="str">
        <f>VLOOKUP(E28,$L$1:$M$25,2,FALSE)</f>
        <v>gnp</v>
      </c>
      <c r="G28">
        <f>LOG(C28)</f>
        <v>1.7853298350107671</v>
      </c>
      <c r="H28">
        <f>G28/(B28-1)</f>
        <v>-1.7853298350107671</v>
      </c>
    </row>
    <row r="29" spans="1:13">
      <c r="A29" t="s">
        <v>52</v>
      </c>
      <c r="B29">
        <v>0</v>
      </c>
      <c r="C29">
        <v>61</v>
      </c>
      <c r="D29">
        <v>9</v>
      </c>
      <c r="E29">
        <v>9</v>
      </c>
      <c r="F29" t="str">
        <f>VLOOKUP(E29,$L$1:$M$25,2,FALSE)</f>
        <v>earn</v>
      </c>
      <c r="G29">
        <f>LOG(C29)</f>
        <v>1.7853298350107671</v>
      </c>
      <c r="H29">
        <f>G29/(B29-1)</f>
        <v>-1.7853298350107671</v>
      </c>
    </row>
    <row r="30" spans="1:13">
      <c r="A30" t="s">
        <v>55</v>
      </c>
      <c r="B30">
        <v>0</v>
      </c>
      <c r="C30">
        <v>57</v>
      </c>
      <c r="D30">
        <v>11</v>
      </c>
      <c r="E30">
        <v>11</v>
      </c>
      <c r="F30" t="str">
        <f>VLOOKUP(E30,$L$1:$M$25,2,FALSE)</f>
        <v>gold</v>
      </c>
      <c r="G30">
        <f>LOG(C30)</f>
        <v>1.7558748556724915</v>
      </c>
      <c r="H30">
        <f>G30/(B30-1)</f>
        <v>-1.7558748556724915</v>
      </c>
    </row>
    <row r="31" spans="1:13">
      <c r="A31" t="s">
        <v>56</v>
      </c>
      <c r="B31">
        <v>0</v>
      </c>
      <c r="C31">
        <v>56</v>
      </c>
      <c r="D31">
        <v>11</v>
      </c>
      <c r="E31">
        <v>11</v>
      </c>
      <c r="F31" t="str">
        <f>VLOOKUP(E31,$L$1:$M$25,2,FALSE)</f>
        <v>gold</v>
      </c>
      <c r="G31">
        <f>LOG(C31)</f>
        <v>1.7481880270062005</v>
      </c>
      <c r="H31">
        <f>G31/(B31-1)</f>
        <v>-1.7481880270062005</v>
      </c>
    </row>
    <row r="32" spans="1:13">
      <c r="A32" t="s">
        <v>57</v>
      </c>
      <c r="B32">
        <v>0</v>
      </c>
      <c r="C32">
        <v>55</v>
      </c>
      <c r="D32">
        <v>9</v>
      </c>
      <c r="E32">
        <v>9</v>
      </c>
      <c r="F32" t="str">
        <f>VLOOKUP(E32,$L$1:$M$25,2,FALSE)</f>
        <v>earn</v>
      </c>
      <c r="G32">
        <f>LOG(C32)</f>
        <v>1.7403626894942439</v>
      </c>
      <c r="H32">
        <f>G32/(B32-1)</f>
        <v>-1.7403626894942439</v>
      </c>
    </row>
    <row r="33" spans="1:8">
      <c r="A33" t="s">
        <v>58</v>
      </c>
      <c r="B33">
        <v>0</v>
      </c>
      <c r="C33">
        <v>53</v>
      </c>
      <c r="D33">
        <v>10</v>
      </c>
      <c r="E33">
        <v>10</v>
      </c>
      <c r="F33" t="str">
        <f>VLOOKUP(E33,$L$1:$M$25,2,FALSE)</f>
        <v>gnp</v>
      </c>
      <c r="G33">
        <f>LOG(C33)</f>
        <v>1.7242758696007889</v>
      </c>
      <c r="H33">
        <f>G33/(B33-1)</f>
        <v>-1.7242758696007889</v>
      </c>
    </row>
    <row r="34" spans="1:8">
      <c r="A34" t="s">
        <v>59</v>
      </c>
      <c r="B34">
        <v>0</v>
      </c>
      <c r="C34">
        <v>51</v>
      </c>
      <c r="D34">
        <v>4</v>
      </c>
      <c r="E34">
        <v>4</v>
      </c>
      <c r="F34" t="str">
        <f>VLOOKUP(E34,$L$1:$M$25,2,FALSE)</f>
        <v>coffee</v>
      </c>
      <c r="G34">
        <f>LOG(C34)</f>
        <v>1.7075701760979363</v>
      </c>
      <c r="H34">
        <f>G34/(B34-1)</f>
        <v>-1.7075701760979363</v>
      </c>
    </row>
    <row r="35" spans="1:8">
      <c r="A35" t="s">
        <v>60</v>
      </c>
      <c r="B35">
        <v>0</v>
      </c>
      <c r="C35">
        <v>50</v>
      </c>
      <c r="D35">
        <v>8</v>
      </c>
      <c r="E35">
        <v>8</v>
      </c>
      <c r="F35" t="str">
        <f>VLOOKUP(E35,$L$1:$M$25,2,FALSE)</f>
        <v>dlr</v>
      </c>
      <c r="G35">
        <f>LOG(C35)</f>
        <v>1.6989700043360187</v>
      </c>
      <c r="H35">
        <f>G35/(B35-1)</f>
        <v>-1.6989700043360187</v>
      </c>
    </row>
    <row r="36" spans="1:8">
      <c r="A36" t="s">
        <v>61</v>
      </c>
      <c r="B36">
        <v>0</v>
      </c>
      <c r="C36">
        <v>49</v>
      </c>
      <c r="D36">
        <v>11</v>
      </c>
      <c r="E36">
        <v>11</v>
      </c>
      <c r="F36" t="str">
        <f>VLOOKUP(E36,$L$1:$M$25,2,FALSE)</f>
        <v>gold</v>
      </c>
      <c r="G36">
        <f>LOG(C36)</f>
        <v>1.6901960800285136</v>
      </c>
      <c r="H36">
        <f>G36/(B36-1)</f>
        <v>-1.6901960800285136</v>
      </c>
    </row>
    <row r="37" spans="1:8">
      <c r="A37" t="s">
        <v>62</v>
      </c>
      <c r="B37">
        <v>0</v>
      </c>
      <c r="C37">
        <v>49</v>
      </c>
      <c r="D37">
        <v>14</v>
      </c>
      <c r="E37">
        <v>14</v>
      </c>
      <c r="F37" t="str">
        <f>VLOOKUP(E37,$L$1:$M$25,2,FALSE)</f>
        <v>livestock</v>
      </c>
      <c r="G37">
        <f>LOG(C37)</f>
        <v>1.6901960800285136</v>
      </c>
      <c r="H37">
        <f>G37/(B37-1)</f>
        <v>-1.6901960800285136</v>
      </c>
    </row>
    <row r="38" spans="1:8">
      <c r="A38" t="s">
        <v>63</v>
      </c>
      <c r="B38">
        <v>0</v>
      </c>
      <c r="C38">
        <v>48</v>
      </c>
      <c r="D38">
        <v>11</v>
      </c>
      <c r="E38">
        <v>11</v>
      </c>
      <c r="F38" t="str">
        <f>VLOOKUP(E38,$L$1:$M$25,2,FALSE)</f>
        <v>gold</v>
      </c>
      <c r="G38">
        <f>LOG(C38)</f>
        <v>1.6812412373755872</v>
      </c>
      <c r="H38">
        <f>G38/(B38-1)</f>
        <v>-1.6812412373755872</v>
      </c>
    </row>
    <row r="39" spans="1:8">
      <c r="A39" t="s">
        <v>66</v>
      </c>
      <c r="B39">
        <v>0</v>
      </c>
      <c r="C39">
        <v>47</v>
      </c>
      <c r="D39">
        <v>24</v>
      </c>
      <c r="E39">
        <v>24</v>
      </c>
      <c r="F39" t="str">
        <f>VLOOKUP(E39,$L$1:$M$25,2,FALSE)</f>
        <v>veg-oil</v>
      </c>
      <c r="G39">
        <f>LOG(C39)</f>
        <v>1.6720978579357175</v>
      </c>
      <c r="H39">
        <f>G39/(B39-1)</f>
        <v>-1.6720978579357175</v>
      </c>
    </row>
    <row r="40" spans="1:8">
      <c r="A40" t="s">
        <v>64</v>
      </c>
      <c r="B40">
        <v>0</v>
      </c>
      <c r="C40">
        <v>47</v>
      </c>
      <c r="D40">
        <v>13</v>
      </c>
      <c r="E40">
        <v>13</v>
      </c>
      <c r="F40" t="str">
        <f>VLOOKUP(E40,$L$1:$M$25,2,FALSE)</f>
        <v>interest</v>
      </c>
      <c r="G40">
        <f>LOG(C40)</f>
        <v>1.6720978579357175</v>
      </c>
      <c r="H40">
        <f>G40/(B40-1)</f>
        <v>-1.6720978579357175</v>
      </c>
    </row>
    <row r="41" spans="1:8">
      <c r="A41" t="s">
        <v>65</v>
      </c>
      <c r="B41">
        <v>0</v>
      </c>
      <c r="C41">
        <v>47</v>
      </c>
      <c r="D41">
        <v>20</v>
      </c>
      <c r="E41">
        <v>20</v>
      </c>
      <c r="F41" t="str">
        <f>VLOOKUP(E41,$L$1:$M$25,2,FALSE)</f>
        <v>ship</v>
      </c>
      <c r="G41">
        <f>LOG(C41)</f>
        <v>1.6720978579357175</v>
      </c>
      <c r="H41">
        <f>G41/(B41-1)</f>
        <v>-1.6720978579357175</v>
      </c>
    </row>
    <row r="42" spans="1:8">
      <c r="A42" t="s">
        <v>69</v>
      </c>
      <c r="B42">
        <v>0</v>
      </c>
      <c r="C42">
        <v>45</v>
      </c>
      <c r="D42">
        <v>4</v>
      </c>
      <c r="E42">
        <v>4</v>
      </c>
      <c r="F42" t="str">
        <f>VLOOKUP(E42,$L$1:$M$25,2,FALSE)</f>
        <v>coffee</v>
      </c>
      <c r="G42">
        <f>LOG(C42)</f>
        <v>1.6532125137753437</v>
      </c>
      <c r="H42">
        <f>G42/(B42-1)</f>
        <v>-1.6532125137753437</v>
      </c>
    </row>
    <row r="43" spans="1:8">
      <c r="A43" t="s">
        <v>68</v>
      </c>
      <c r="B43">
        <v>0</v>
      </c>
      <c r="C43">
        <v>45</v>
      </c>
      <c r="D43">
        <v>2</v>
      </c>
      <c r="E43">
        <v>2</v>
      </c>
      <c r="F43" t="str">
        <f>VLOOKUP(E43,$L$1:$M$25,2,FALSE)</f>
        <v>bop</v>
      </c>
      <c r="G43">
        <f>LOG(C43)</f>
        <v>1.6532125137753437</v>
      </c>
      <c r="H43">
        <f>G43/(B43-1)</f>
        <v>-1.6532125137753437</v>
      </c>
    </row>
    <row r="44" spans="1:8">
      <c r="A44" t="s">
        <v>67</v>
      </c>
      <c r="B44">
        <v>0</v>
      </c>
      <c r="C44">
        <v>45</v>
      </c>
      <c r="D44">
        <v>1</v>
      </c>
      <c r="E44">
        <v>1</v>
      </c>
      <c r="F44" t="str">
        <f>VLOOKUP(E44,$L$1:$M$25,2,FALSE)</f>
        <v>acq</v>
      </c>
      <c r="G44">
        <f>LOG(C44)</f>
        <v>1.6532125137753437</v>
      </c>
      <c r="H44">
        <f>G44/(B44-1)</f>
        <v>-1.6532125137753437</v>
      </c>
    </row>
    <row r="45" spans="1:8">
      <c r="A45" t="s">
        <v>70</v>
      </c>
      <c r="B45">
        <v>0</v>
      </c>
      <c r="C45">
        <v>43</v>
      </c>
      <c r="D45">
        <v>13</v>
      </c>
      <c r="E45">
        <v>13</v>
      </c>
      <c r="F45" t="str">
        <f>VLOOKUP(E45,$L$1:$M$25,2,FALSE)</f>
        <v>interest</v>
      </c>
      <c r="G45">
        <f>LOG(C45)</f>
        <v>1.6334684555795864</v>
      </c>
      <c r="H45">
        <f>G45/(B45-1)</f>
        <v>-1.6334684555795864</v>
      </c>
    </row>
    <row r="46" spans="1:8">
      <c r="A46" t="s">
        <v>71</v>
      </c>
      <c r="B46">
        <v>0</v>
      </c>
      <c r="C46">
        <v>42</v>
      </c>
      <c r="D46">
        <v>4</v>
      </c>
      <c r="E46">
        <v>4</v>
      </c>
      <c r="F46" t="str">
        <f>VLOOKUP(E46,$L$1:$M$25,2,FALSE)</f>
        <v>coffee</v>
      </c>
      <c r="G46">
        <f>LOG(C46)</f>
        <v>1.6232492903979006</v>
      </c>
      <c r="H46">
        <f>G46/(B46-1)</f>
        <v>-1.6232492903979006</v>
      </c>
    </row>
    <row r="47" spans="1:8">
      <c r="A47" t="s">
        <v>74</v>
      </c>
      <c r="B47">
        <v>0</v>
      </c>
      <c r="C47">
        <v>42</v>
      </c>
      <c r="D47">
        <v>22</v>
      </c>
      <c r="E47">
        <v>22</v>
      </c>
      <c r="F47" t="str">
        <f>VLOOKUP(E47,$L$1:$M$25,2,FALSE)</f>
        <v>sugar</v>
      </c>
      <c r="G47">
        <f>LOG(C47)</f>
        <v>1.6232492903979006</v>
      </c>
      <c r="H47">
        <f>G47/(B47-1)</f>
        <v>-1.6232492903979006</v>
      </c>
    </row>
    <row r="48" spans="1:8">
      <c r="A48" t="s">
        <v>75</v>
      </c>
      <c r="B48">
        <v>0</v>
      </c>
      <c r="C48">
        <v>42</v>
      </c>
      <c r="D48">
        <v>22</v>
      </c>
      <c r="E48">
        <v>22</v>
      </c>
      <c r="F48" t="str">
        <f>VLOOKUP(E48,$L$1:$M$25,2,FALSE)</f>
        <v>sugar</v>
      </c>
      <c r="G48">
        <f>LOG(C48)</f>
        <v>1.6232492903979006</v>
      </c>
      <c r="H48">
        <f>G48/(B48-1)</f>
        <v>-1.6232492903979006</v>
      </c>
    </row>
    <row r="49" spans="1:8">
      <c r="A49" t="s">
        <v>72</v>
      </c>
      <c r="B49">
        <v>0</v>
      </c>
      <c r="C49">
        <v>42</v>
      </c>
      <c r="D49">
        <v>14</v>
      </c>
      <c r="E49">
        <v>14</v>
      </c>
      <c r="F49" t="str">
        <f>VLOOKUP(E49,$L$1:$M$25,2,FALSE)</f>
        <v>livestock</v>
      </c>
      <c r="G49">
        <f>LOG(C49)</f>
        <v>1.6232492903979006</v>
      </c>
      <c r="H49">
        <f>G49/(B49-1)</f>
        <v>-1.6232492903979006</v>
      </c>
    </row>
    <row r="50" spans="1:8">
      <c r="A50" t="s">
        <v>77</v>
      </c>
      <c r="B50">
        <v>0</v>
      </c>
      <c r="C50">
        <v>41</v>
      </c>
      <c r="D50">
        <v>4</v>
      </c>
      <c r="E50">
        <v>4</v>
      </c>
      <c r="F50" t="str">
        <f>VLOOKUP(E50,$L$1:$M$25,2,FALSE)</f>
        <v>coffee</v>
      </c>
      <c r="G50">
        <f>LOG(C50)</f>
        <v>1.6127838567197355</v>
      </c>
      <c r="H50">
        <f>G50/(B50-1)</f>
        <v>-1.6127838567197355</v>
      </c>
    </row>
    <row r="51" spans="1:8">
      <c r="A51" t="s">
        <v>78</v>
      </c>
      <c r="B51">
        <v>0</v>
      </c>
      <c r="C51">
        <v>41</v>
      </c>
      <c r="D51">
        <v>4</v>
      </c>
      <c r="E51">
        <v>4</v>
      </c>
      <c r="F51" t="str">
        <f>VLOOKUP(E51,$L$1:$M$25,2,FALSE)</f>
        <v>coffee</v>
      </c>
      <c r="G51">
        <f>LOG(C51)</f>
        <v>1.6127838567197355</v>
      </c>
      <c r="H51">
        <f>G51/(B51-1)</f>
        <v>-1.6127838567197355</v>
      </c>
    </row>
    <row r="52" spans="1:8">
      <c r="A52" t="s">
        <v>79</v>
      </c>
      <c r="B52">
        <v>0</v>
      </c>
      <c r="C52">
        <v>40</v>
      </c>
      <c r="D52">
        <v>10</v>
      </c>
      <c r="E52">
        <v>10</v>
      </c>
      <c r="F52" t="str">
        <f>VLOOKUP(E52,$L$1:$M$25,2,FALSE)</f>
        <v>gnp</v>
      </c>
      <c r="G52">
        <f>LOG(C52)</f>
        <v>1.6020599913279623</v>
      </c>
      <c r="H52">
        <f>G52/(B52-1)</f>
        <v>-1.6020599913279623</v>
      </c>
    </row>
    <row r="53" spans="1:8">
      <c r="A53" t="s">
        <v>80</v>
      </c>
      <c r="B53">
        <v>0</v>
      </c>
      <c r="C53">
        <v>40</v>
      </c>
      <c r="D53">
        <v>23</v>
      </c>
      <c r="E53">
        <v>23</v>
      </c>
      <c r="F53" t="str">
        <f>VLOOKUP(E53,$L$1:$M$25,2,FALSE)</f>
        <v>trade</v>
      </c>
      <c r="G53">
        <f>LOG(C53)</f>
        <v>1.6020599913279623</v>
      </c>
      <c r="H53">
        <f>G53/(B53-1)</f>
        <v>-1.6020599913279623</v>
      </c>
    </row>
    <row r="54" spans="1:8">
      <c r="A54" t="s">
        <v>82</v>
      </c>
      <c r="B54">
        <v>0</v>
      </c>
      <c r="C54">
        <v>39</v>
      </c>
      <c r="D54">
        <v>20</v>
      </c>
      <c r="E54">
        <v>20</v>
      </c>
      <c r="F54" t="str">
        <f>VLOOKUP(E54,$L$1:$M$25,2,FALSE)</f>
        <v>ship</v>
      </c>
      <c r="G54">
        <f>LOG(C54)</f>
        <v>1.5910646070264991</v>
      </c>
      <c r="H54">
        <f>G54/(B54-1)</f>
        <v>-1.5910646070264991</v>
      </c>
    </row>
    <row r="55" spans="1:8">
      <c r="A55" t="s">
        <v>81</v>
      </c>
      <c r="B55">
        <v>0</v>
      </c>
      <c r="C55">
        <v>39</v>
      </c>
      <c r="D55">
        <v>11</v>
      </c>
      <c r="E55">
        <v>11</v>
      </c>
      <c r="F55" t="str">
        <f>VLOOKUP(E55,$L$1:$M$25,2,FALSE)</f>
        <v>gold</v>
      </c>
      <c r="G55">
        <f>LOG(C55)</f>
        <v>1.5910646070264991</v>
      </c>
      <c r="H55">
        <f>G55/(B55-1)</f>
        <v>-1.5910646070264991</v>
      </c>
    </row>
    <row r="56" spans="1:8">
      <c r="A56" t="s">
        <v>84</v>
      </c>
      <c r="B56">
        <v>0</v>
      </c>
      <c r="C56">
        <v>38</v>
      </c>
      <c r="D56">
        <v>11</v>
      </c>
      <c r="E56">
        <v>11</v>
      </c>
      <c r="F56" t="str">
        <f>VLOOKUP(E56,$L$1:$M$25,2,FALSE)</f>
        <v>gold</v>
      </c>
      <c r="G56">
        <f>LOG(C56)</f>
        <v>1.5797835966168101</v>
      </c>
      <c r="H56">
        <f>G56/(B56-1)</f>
        <v>-1.5797835966168101</v>
      </c>
    </row>
    <row r="57" spans="1:8">
      <c r="A57" t="s">
        <v>83</v>
      </c>
      <c r="B57">
        <v>0</v>
      </c>
      <c r="C57">
        <v>38</v>
      </c>
      <c r="D57">
        <v>9</v>
      </c>
      <c r="E57">
        <v>9</v>
      </c>
      <c r="F57" t="str">
        <f>VLOOKUP(E57,$L$1:$M$25,2,FALSE)</f>
        <v>earn</v>
      </c>
      <c r="G57">
        <f>LOG(C57)</f>
        <v>1.5797835966168101</v>
      </c>
      <c r="H57">
        <f>G57/(B57-1)</f>
        <v>-1.5797835966168101</v>
      </c>
    </row>
    <row r="58" spans="1:8">
      <c r="A58" t="s">
        <v>85</v>
      </c>
      <c r="B58">
        <v>0</v>
      </c>
      <c r="C58">
        <v>37</v>
      </c>
      <c r="D58">
        <v>14</v>
      </c>
      <c r="E58">
        <v>14</v>
      </c>
      <c r="F58" t="str">
        <f>VLOOKUP(E58,$L$1:$M$25,2,FALSE)</f>
        <v>livestock</v>
      </c>
      <c r="G58">
        <f>LOG(C58)</f>
        <v>1.568201724066995</v>
      </c>
      <c r="H58">
        <f>G58/(B58-1)</f>
        <v>-1.568201724066995</v>
      </c>
    </row>
    <row r="59" spans="1:8">
      <c r="A59" t="s">
        <v>86</v>
      </c>
      <c r="B59">
        <v>0</v>
      </c>
      <c r="C59">
        <v>37</v>
      </c>
      <c r="D59">
        <v>16</v>
      </c>
      <c r="E59">
        <v>16</v>
      </c>
      <c r="F59" t="str">
        <f>VLOOKUP(E59,$L$1:$M$25,2,FALSE)</f>
        <v>money-supply</v>
      </c>
      <c r="G59">
        <f>LOG(C59)</f>
        <v>1.568201724066995</v>
      </c>
      <c r="H59">
        <f>G59/(B59-1)</f>
        <v>-1.568201724066995</v>
      </c>
    </row>
    <row r="60" spans="1:8">
      <c r="A60" t="s">
        <v>89</v>
      </c>
      <c r="B60">
        <v>0</v>
      </c>
      <c r="C60">
        <v>36</v>
      </c>
      <c r="D60">
        <v>10</v>
      </c>
      <c r="E60">
        <v>10</v>
      </c>
      <c r="F60" t="str">
        <f>VLOOKUP(E60,$L$1:$M$25,2,FALSE)</f>
        <v>gnp</v>
      </c>
      <c r="G60">
        <f>LOG(C60)</f>
        <v>1.5563025007672873</v>
      </c>
      <c r="H60">
        <f>G60/(B60-1)</f>
        <v>-1.5563025007672873</v>
      </c>
    </row>
    <row r="61" spans="1:8">
      <c r="A61" t="s">
        <v>88</v>
      </c>
      <c r="B61">
        <v>0</v>
      </c>
      <c r="C61">
        <v>36</v>
      </c>
      <c r="D61">
        <v>7</v>
      </c>
      <c r="E61">
        <v>7</v>
      </c>
      <c r="F61" t="str">
        <f>VLOOKUP(E61,$L$1:$M$25,2,FALSE)</f>
        <v>crude</v>
      </c>
      <c r="G61">
        <f>LOG(C61)</f>
        <v>1.5563025007672873</v>
      </c>
      <c r="H61">
        <f>G61/(B61-1)</f>
        <v>-1.5563025007672873</v>
      </c>
    </row>
    <row r="62" spans="1:8">
      <c r="A62" t="s">
        <v>87</v>
      </c>
      <c r="B62">
        <v>0</v>
      </c>
      <c r="C62">
        <v>36</v>
      </c>
      <c r="D62">
        <v>1</v>
      </c>
      <c r="E62">
        <v>1</v>
      </c>
      <c r="F62" t="str">
        <f>VLOOKUP(E62,$L$1:$M$25,2,FALSE)</f>
        <v>acq</v>
      </c>
      <c r="G62">
        <f>LOG(C62)</f>
        <v>1.5563025007672873</v>
      </c>
      <c r="H62">
        <f>G62/(B62-1)</f>
        <v>-1.5563025007672873</v>
      </c>
    </row>
    <row r="63" spans="1:8">
      <c r="A63" t="s">
        <v>90</v>
      </c>
      <c r="B63">
        <v>0</v>
      </c>
      <c r="C63">
        <v>35</v>
      </c>
      <c r="D63">
        <v>14</v>
      </c>
      <c r="E63">
        <v>14</v>
      </c>
      <c r="F63" t="str">
        <f>VLOOKUP(E63,$L$1:$M$25,2,FALSE)</f>
        <v>livestock</v>
      </c>
      <c r="G63">
        <f>LOG(C63)</f>
        <v>1.5440680443502757</v>
      </c>
      <c r="H63">
        <f>G63/(B63-1)</f>
        <v>-1.5440680443502757</v>
      </c>
    </row>
    <row r="64" spans="1:8">
      <c r="A64" t="s">
        <v>91</v>
      </c>
      <c r="B64">
        <v>0</v>
      </c>
      <c r="C64">
        <v>35</v>
      </c>
      <c r="D64">
        <v>22</v>
      </c>
      <c r="E64">
        <v>22</v>
      </c>
      <c r="F64" t="str">
        <f>VLOOKUP(E64,$L$1:$M$25,2,FALSE)</f>
        <v>sugar</v>
      </c>
      <c r="G64">
        <f>LOG(C64)</f>
        <v>1.5440680443502757</v>
      </c>
      <c r="H64">
        <f>G64/(B64-1)</f>
        <v>-1.5440680443502757</v>
      </c>
    </row>
    <row r="65" spans="1:8">
      <c r="A65" t="s">
        <v>92</v>
      </c>
      <c r="B65">
        <v>0</v>
      </c>
      <c r="C65">
        <v>34</v>
      </c>
      <c r="D65">
        <v>4</v>
      </c>
      <c r="E65">
        <v>4</v>
      </c>
      <c r="F65" t="str">
        <f>VLOOKUP(E65,$L$1:$M$25,2,FALSE)</f>
        <v>coffee</v>
      </c>
      <c r="G65">
        <f>LOG(C65)</f>
        <v>1.5314789170422551</v>
      </c>
      <c r="H65">
        <f>G65/(B65-1)</f>
        <v>-1.5314789170422551</v>
      </c>
    </row>
    <row r="66" spans="1:8">
      <c r="A66" t="s">
        <v>93</v>
      </c>
      <c r="B66">
        <v>0</v>
      </c>
      <c r="C66">
        <v>34</v>
      </c>
      <c r="D66">
        <v>10</v>
      </c>
      <c r="E66">
        <v>10</v>
      </c>
      <c r="F66" t="str">
        <f>VLOOKUP(E66,$L$1:$M$25,2,FALSE)</f>
        <v>gnp</v>
      </c>
      <c r="G66">
        <f>LOG(C66)</f>
        <v>1.5314789170422551</v>
      </c>
      <c r="H66">
        <f>G66/(B66-1)</f>
        <v>-1.5314789170422551</v>
      </c>
    </row>
    <row r="67" spans="1:8">
      <c r="A67" t="s">
        <v>94</v>
      </c>
      <c r="B67">
        <v>0</v>
      </c>
      <c r="C67">
        <v>34</v>
      </c>
      <c r="D67">
        <v>23</v>
      </c>
      <c r="E67">
        <v>23</v>
      </c>
      <c r="F67" t="str">
        <f>VLOOKUP(E67,$L$1:$M$25,2,FALSE)</f>
        <v>trade</v>
      </c>
      <c r="G67">
        <f>LOG(C67)</f>
        <v>1.5314789170422551</v>
      </c>
      <c r="H67">
        <f>G67/(B67-1)</f>
        <v>-1.5314789170422551</v>
      </c>
    </row>
    <row r="68" spans="1:8">
      <c r="A68" t="s">
        <v>96</v>
      </c>
      <c r="B68">
        <v>0</v>
      </c>
      <c r="C68">
        <v>33</v>
      </c>
      <c r="D68">
        <v>9</v>
      </c>
      <c r="E68">
        <v>9</v>
      </c>
      <c r="F68" t="str">
        <f>VLOOKUP(E68,$L$1:$M$25,2,FALSE)</f>
        <v>earn</v>
      </c>
      <c r="G68">
        <f>LOG(C68)</f>
        <v>1.5185139398778875</v>
      </c>
      <c r="H68">
        <f>G68/(B68-1)</f>
        <v>-1.5185139398778875</v>
      </c>
    </row>
    <row r="69" spans="1:8">
      <c r="A69" t="s">
        <v>95</v>
      </c>
      <c r="B69">
        <v>0</v>
      </c>
      <c r="C69">
        <v>33</v>
      </c>
      <c r="D69">
        <v>7</v>
      </c>
      <c r="E69">
        <v>7</v>
      </c>
      <c r="F69" t="str">
        <f>VLOOKUP(E69,$L$1:$M$25,2,FALSE)</f>
        <v>crude</v>
      </c>
      <c r="G69">
        <f>LOG(C69)</f>
        <v>1.5185139398778875</v>
      </c>
      <c r="H69">
        <f>G69/(B69-1)</f>
        <v>-1.5185139398778875</v>
      </c>
    </row>
    <row r="70" spans="1:8">
      <c r="A70" t="s">
        <v>98</v>
      </c>
      <c r="B70">
        <v>0</v>
      </c>
      <c r="C70">
        <v>32</v>
      </c>
      <c r="D70">
        <v>7</v>
      </c>
      <c r="E70">
        <v>7</v>
      </c>
      <c r="F70" t="str">
        <f>VLOOKUP(E70,$L$1:$M$25,2,FALSE)</f>
        <v>crude</v>
      </c>
      <c r="G70">
        <f>LOG(C70)</f>
        <v>1.505149978319906</v>
      </c>
      <c r="H70">
        <f>G70/(B70-1)</f>
        <v>-1.505149978319906</v>
      </c>
    </row>
    <row r="71" spans="1:8">
      <c r="A71" t="s">
        <v>100</v>
      </c>
      <c r="B71">
        <v>0</v>
      </c>
      <c r="C71">
        <v>32</v>
      </c>
      <c r="D71">
        <v>13</v>
      </c>
      <c r="E71">
        <v>13</v>
      </c>
      <c r="F71" t="str">
        <f>VLOOKUP(E71,$L$1:$M$25,2,FALSE)</f>
        <v>interest</v>
      </c>
      <c r="G71">
        <f>LOG(C71)</f>
        <v>1.505149978319906</v>
      </c>
      <c r="H71">
        <f>G71/(B71-1)</f>
        <v>-1.505149978319906</v>
      </c>
    </row>
    <row r="72" spans="1:8">
      <c r="A72" t="s">
        <v>101</v>
      </c>
      <c r="B72">
        <v>0</v>
      </c>
      <c r="C72">
        <v>32</v>
      </c>
      <c r="D72">
        <v>20</v>
      </c>
      <c r="E72">
        <v>20</v>
      </c>
      <c r="F72" t="str">
        <f>VLOOKUP(E72,$L$1:$M$25,2,FALSE)</f>
        <v>ship</v>
      </c>
      <c r="G72">
        <f>LOG(C72)</f>
        <v>1.505149978319906</v>
      </c>
      <c r="H72">
        <f>G72/(B72-1)</f>
        <v>-1.505149978319906</v>
      </c>
    </row>
    <row r="73" spans="1:8">
      <c r="A73" t="s">
        <v>99</v>
      </c>
      <c r="B73">
        <v>0</v>
      </c>
      <c r="C73">
        <v>32</v>
      </c>
      <c r="D73">
        <v>7</v>
      </c>
      <c r="E73">
        <v>7</v>
      </c>
      <c r="F73" t="str">
        <f>VLOOKUP(E73,$L$1:$M$25,2,FALSE)</f>
        <v>crude</v>
      </c>
      <c r="G73">
        <f>LOG(C73)</f>
        <v>1.505149978319906</v>
      </c>
      <c r="H73">
        <f>G73/(B73-1)</f>
        <v>-1.505149978319906</v>
      </c>
    </row>
    <row r="74" spans="1:8">
      <c r="A74" t="s">
        <v>102</v>
      </c>
      <c r="B74">
        <v>0</v>
      </c>
      <c r="C74">
        <v>32</v>
      </c>
      <c r="D74">
        <v>20</v>
      </c>
      <c r="E74">
        <v>20</v>
      </c>
      <c r="F74" t="str">
        <f>VLOOKUP(E74,$L$1:$M$25,2,FALSE)</f>
        <v>ship</v>
      </c>
      <c r="G74">
        <f>LOG(C74)</f>
        <v>1.505149978319906</v>
      </c>
      <c r="H74">
        <f>G74/(B74-1)</f>
        <v>-1.505149978319906</v>
      </c>
    </row>
    <row r="75" spans="1:8">
      <c r="A75" t="s">
        <v>103</v>
      </c>
      <c r="B75">
        <v>0</v>
      </c>
      <c r="C75">
        <v>32</v>
      </c>
      <c r="D75">
        <v>23</v>
      </c>
      <c r="E75">
        <v>23</v>
      </c>
      <c r="F75" t="str">
        <f>VLOOKUP(E75,$L$1:$M$25,2,FALSE)</f>
        <v>trade</v>
      </c>
      <c r="G75">
        <f>LOG(C75)</f>
        <v>1.505149978319906</v>
      </c>
      <c r="H75">
        <f>G75/(B75-1)</f>
        <v>-1.505149978319906</v>
      </c>
    </row>
    <row r="76" spans="1:8">
      <c r="A76" t="s">
        <v>97</v>
      </c>
      <c r="B76">
        <v>0</v>
      </c>
      <c r="C76">
        <v>32</v>
      </c>
      <c r="D76">
        <v>1</v>
      </c>
      <c r="E76">
        <v>1</v>
      </c>
      <c r="F76" t="str">
        <f>VLOOKUP(E76,$L$1:$M$25,2,FALSE)</f>
        <v>acq</v>
      </c>
      <c r="G76">
        <f>LOG(C76)</f>
        <v>1.505149978319906</v>
      </c>
      <c r="H76">
        <f>G76/(B76-1)</f>
        <v>-1.505149978319906</v>
      </c>
    </row>
    <row r="77" spans="1:8">
      <c r="A77" t="s">
        <v>104</v>
      </c>
      <c r="B77">
        <v>0</v>
      </c>
      <c r="C77">
        <v>32</v>
      </c>
      <c r="D77">
        <v>24</v>
      </c>
      <c r="E77">
        <v>24</v>
      </c>
      <c r="F77" t="str">
        <f>VLOOKUP(E77,$L$1:$M$25,2,FALSE)</f>
        <v>veg-oil</v>
      </c>
      <c r="G77">
        <f>LOG(C77)</f>
        <v>1.505149978319906</v>
      </c>
      <c r="H77">
        <f>G77/(B77-1)</f>
        <v>-1.505149978319906</v>
      </c>
    </row>
    <row r="78" spans="1:8">
      <c r="A78" t="s">
        <v>106</v>
      </c>
      <c r="B78">
        <v>0</v>
      </c>
      <c r="C78">
        <v>31</v>
      </c>
      <c r="D78">
        <v>1</v>
      </c>
      <c r="E78">
        <v>1</v>
      </c>
      <c r="F78" t="str">
        <f>VLOOKUP(E78,$L$1:$M$25,2,FALSE)</f>
        <v>acq</v>
      </c>
      <c r="G78">
        <f>LOG(C78)</f>
        <v>1.4913616938342726</v>
      </c>
      <c r="H78">
        <f>G78/(B78-1)</f>
        <v>-1.4913616938342726</v>
      </c>
    </row>
    <row r="79" spans="1:8">
      <c r="A79" t="s">
        <v>107</v>
      </c>
      <c r="B79">
        <v>0</v>
      </c>
      <c r="C79">
        <v>31</v>
      </c>
      <c r="D79">
        <v>23</v>
      </c>
      <c r="E79">
        <v>23</v>
      </c>
      <c r="F79" t="str">
        <f>VLOOKUP(E79,$L$1:$M$25,2,FALSE)</f>
        <v>trade</v>
      </c>
      <c r="G79">
        <f>LOG(C79)</f>
        <v>1.4913616938342726</v>
      </c>
      <c r="H79">
        <f>G79/(B79-1)</f>
        <v>-1.4913616938342726</v>
      </c>
    </row>
    <row r="80" spans="1:8">
      <c r="A80" t="s">
        <v>108</v>
      </c>
      <c r="B80">
        <v>0</v>
      </c>
      <c r="C80">
        <v>31</v>
      </c>
      <c r="D80">
        <v>23</v>
      </c>
      <c r="E80">
        <v>23</v>
      </c>
      <c r="F80" t="str">
        <f>VLOOKUP(E80,$L$1:$M$25,2,FALSE)</f>
        <v>trade</v>
      </c>
      <c r="G80">
        <f>LOG(C80)</f>
        <v>1.4913616938342726</v>
      </c>
      <c r="H80">
        <f>G80/(B80-1)</f>
        <v>-1.4913616938342726</v>
      </c>
    </row>
    <row r="81" spans="1:8">
      <c r="A81" t="s">
        <v>109</v>
      </c>
      <c r="B81">
        <v>0</v>
      </c>
      <c r="C81">
        <v>31</v>
      </c>
      <c r="D81">
        <v>23</v>
      </c>
      <c r="E81">
        <v>23</v>
      </c>
      <c r="F81" t="str">
        <f>VLOOKUP(E81,$L$1:$M$25,2,FALSE)</f>
        <v>trade</v>
      </c>
      <c r="G81">
        <f>LOG(C81)</f>
        <v>1.4913616938342726</v>
      </c>
      <c r="H81">
        <f>G81/(B81-1)</f>
        <v>-1.4913616938342726</v>
      </c>
    </row>
    <row r="82" spans="1:8">
      <c r="A82" t="s">
        <v>110</v>
      </c>
      <c r="B82">
        <v>0</v>
      </c>
      <c r="C82">
        <v>30</v>
      </c>
      <c r="D82">
        <v>18</v>
      </c>
      <c r="E82">
        <v>18</v>
      </c>
      <c r="F82" t="str">
        <f>VLOOKUP(E82,$L$1:$M$25,2,FALSE)</f>
        <v>oilseed</v>
      </c>
      <c r="G82">
        <f>LOG(C82)</f>
        <v>1.4771212547196624</v>
      </c>
      <c r="H82">
        <f>G82/(B82-1)</f>
        <v>-1.4771212547196624</v>
      </c>
    </row>
    <row r="83" spans="1:8">
      <c r="A83" t="s">
        <v>111</v>
      </c>
      <c r="B83">
        <v>0</v>
      </c>
      <c r="C83">
        <v>30</v>
      </c>
      <c r="D83">
        <v>20</v>
      </c>
      <c r="E83">
        <v>20</v>
      </c>
      <c r="F83" t="str">
        <f>VLOOKUP(E83,$L$1:$M$25,2,FALSE)</f>
        <v>ship</v>
      </c>
      <c r="G83">
        <f>LOG(C83)</f>
        <v>1.4771212547196624</v>
      </c>
      <c r="H83">
        <f>G83/(B83-1)</f>
        <v>-1.4771212547196624</v>
      </c>
    </row>
    <row r="84" spans="1:8">
      <c r="A84" t="s">
        <v>112</v>
      </c>
      <c r="B84">
        <v>0</v>
      </c>
      <c r="C84">
        <v>29</v>
      </c>
      <c r="D84">
        <v>3</v>
      </c>
      <c r="E84">
        <v>3</v>
      </c>
      <c r="F84" t="str">
        <f>VLOOKUP(E84,$L$1:$M$25,2,FALSE)</f>
        <v>cocoa</v>
      </c>
      <c r="G84">
        <f>LOG(C84)</f>
        <v>1.4623979978989561</v>
      </c>
      <c r="H84">
        <f>G84/(B84-1)</f>
        <v>-1.4623979978989561</v>
      </c>
    </row>
    <row r="85" spans="1:8">
      <c r="A85" t="s">
        <v>116</v>
      </c>
      <c r="B85">
        <v>0</v>
      </c>
      <c r="C85">
        <v>29</v>
      </c>
      <c r="D85">
        <v>20</v>
      </c>
      <c r="E85">
        <v>20</v>
      </c>
      <c r="F85" t="str">
        <f>VLOOKUP(E85,$L$1:$M$25,2,FALSE)</f>
        <v>ship</v>
      </c>
      <c r="G85">
        <f>LOG(C85)</f>
        <v>1.4623979978989561</v>
      </c>
      <c r="H85">
        <f>G85/(B85-1)</f>
        <v>-1.4623979978989561</v>
      </c>
    </row>
    <row r="86" spans="1:8">
      <c r="A86" t="s">
        <v>115</v>
      </c>
      <c r="B86">
        <v>0</v>
      </c>
      <c r="C86">
        <v>29</v>
      </c>
      <c r="D86">
        <v>16</v>
      </c>
      <c r="E86">
        <v>16</v>
      </c>
      <c r="F86" t="str">
        <f>VLOOKUP(E86,$L$1:$M$25,2,FALSE)</f>
        <v>money-supply</v>
      </c>
      <c r="G86">
        <f>LOG(C86)</f>
        <v>1.4623979978989561</v>
      </c>
      <c r="H86">
        <f>G86/(B86-1)</f>
        <v>-1.4623979978989561</v>
      </c>
    </row>
    <row r="87" spans="1:8">
      <c r="A87" t="s">
        <v>117</v>
      </c>
      <c r="B87">
        <v>0</v>
      </c>
      <c r="C87">
        <v>29</v>
      </c>
      <c r="D87">
        <v>23</v>
      </c>
      <c r="E87">
        <v>23</v>
      </c>
      <c r="F87" t="str">
        <f>VLOOKUP(E87,$L$1:$M$25,2,FALSE)</f>
        <v>trade</v>
      </c>
      <c r="G87">
        <f>LOG(C87)</f>
        <v>1.4623979978989561</v>
      </c>
      <c r="H87">
        <f>G87/(B87-1)</f>
        <v>-1.4623979978989561</v>
      </c>
    </row>
    <row r="88" spans="1:8">
      <c r="A88" t="s">
        <v>114</v>
      </c>
      <c r="B88">
        <v>0</v>
      </c>
      <c r="C88">
        <v>29</v>
      </c>
      <c r="D88">
        <v>9</v>
      </c>
      <c r="E88">
        <v>9</v>
      </c>
      <c r="F88" t="str">
        <f>VLOOKUP(E88,$L$1:$M$25,2,FALSE)</f>
        <v>earn</v>
      </c>
      <c r="G88">
        <f>LOG(C88)</f>
        <v>1.4623979978989561</v>
      </c>
      <c r="H88">
        <f>G88/(B88-1)</f>
        <v>-1.4623979978989561</v>
      </c>
    </row>
    <row r="89" spans="1:8">
      <c r="A89" t="s">
        <v>113</v>
      </c>
      <c r="B89">
        <v>0</v>
      </c>
      <c r="C89">
        <v>29</v>
      </c>
      <c r="D89">
        <v>4</v>
      </c>
      <c r="E89">
        <v>4</v>
      </c>
      <c r="F89" t="str">
        <f>VLOOKUP(E89,$L$1:$M$25,2,FALSE)</f>
        <v>coffee</v>
      </c>
      <c r="G89">
        <f>LOG(C89)</f>
        <v>1.4623979978989561</v>
      </c>
      <c r="H89">
        <f>G89/(B89-1)</f>
        <v>-1.4623979978989561</v>
      </c>
    </row>
    <row r="90" spans="1:8">
      <c r="A90" t="s">
        <v>122</v>
      </c>
      <c r="B90">
        <v>0</v>
      </c>
      <c r="C90">
        <v>28</v>
      </c>
      <c r="D90">
        <v>8</v>
      </c>
      <c r="E90">
        <v>8</v>
      </c>
      <c r="F90" t="str">
        <f>VLOOKUP(E90,$L$1:$M$25,2,FALSE)</f>
        <v>dlr</v>
      </c>
      <c r="G90">
        <f>LOG(C90)</f>
        <v>1.4471580313422192</v>
      </c>
      <c r="H90">
        <f>G90/(B90-1)</f>
        <v>-1.4471580313422192</v>
      </c>
    </row>
    <row r="91" spans="1:8">
      <c r="A91" t="s">
        <v>118</v>
      </c>
      <c r="B91">
        <v>0</v>
      </c>
      <c r="C91">
        <v>28</v>
      </c>
      <c r="D91">
        <v>2</v>
      </c>
      <c r="E91">
        <v>2</v>
      </c>
      <c r="F91" t="str">
        <f>VLOOKUP(E91,$L$1:$M$25,2,FALSE)</f>
        <v>bop</v>
      </c>
      <c r="G91">
        <f>LOG(C91)</f>
        <v>1.4471580313422192</v>
      </c>
      <c r="H91">
        <f>G91/(B91-1)</f>
        <v>-1.4471580313422192</v>
      </c>
    </row>
    <row r="92" spans="1:8">
      <c r="A92" t="s">
        <v>123</v>
      </c>
      <c r="B92">
        <v>0</v>
      </c>
      <c r="C92">
        <v>28</v>
      </c>
      <c r="D92">
        <v>11</v>
      </c>
      <c r="E92">
        <v>11</v>
      </c>
      <c r="F92" t="str">
        <f>VLOOKUP(E92,$L$1:$M$25,2,FALSE)</f>
        <v>gold</v>
      </c>
      <c r="G92">
        <f>LOG(C92)</f>
        <v>1.4471580313422192</v>
      </c>
      <c r="H92">
        <f>G92/(B92-1)</f>
        <v>-1.4471580313422192</v>
      </c>
    </row>
    <row r="93" spans="1:8">
      <c r="A93" t="s">
        <v>119</v>
      </c>
      <c r="B93">
        <v>0</v>
      </c>
      <c r="C93">
        <v>28</v>
      </c>
      <c r="D93">
        <v>3</v>
      </c>
      <c r="E93">
        <v>3</v>
      </c>
      <c r="F93" t="str">
        <f>VLOOKUP(E93,$L$1:$M$25,2,FALSE)</f>
        <v>cocoa</v>
      </c>
      <c r="G93">
        <f>LOG(C93)</f>
        <v>1.4471580313422192</v>
      </c>
      <c r="H93">
        <f>G93/(B93-1)</f>
        <v>-1.4471580313422192</v>
      </c>
    </row>
    <row r="94" spans="1:8">
      <c r="A94" t="s">
        <v>120</v>
      </c>
      <c r="B94">
        <v>0</v>
      </c>
      <c r="C94">
        <v>28</v>
      </c>
      <c r="D94">
        <v>4</v>
      </c>
      <c r="E94">
        <v>4</v>
      </c>
      <c r="F94" t="str">
        <f>VLOOKUP(E94,$L$1:$M$25,2,FALSE)</f>
        <v>coffee</v>
      </c>
      <c r="G94">
        <f>LOG(C94)</f>
        <v>1.4471580313422192</v>
      </c>
      <c r="H94">
        <f>G94/(B94-1)</f>
        <v>-1.4471580313422192</v>
      </c>
    </row>
    <row r="95" spans="1:8">
      <c r="A95" t="s">
        <v>125</v>
      </c>
      <c r="B95">
        <v>0</v>
      </c>
      <c r="C95">
        <v>28</v>
      </c>
      <c r="D95">
        <v>13</v>
      </c>
      <c r="E95">
        <v>13</v>
      </c>
      <c r="F95" t="str">
        <f>VLOOKUP(E95,$L$1:$M$25,2,FALSE)</f>
        <v>interest</v>
      </c>
      <c r="G95">
        <f>LOG(C95)</f>
        <v>1.4471580313422192</v>
      </c>
      <c r="H95">
        <f>G95/(B95-1)</f>
        <v>-1.4471580313422192</v>
      </c>
    </row>
    <row r="96" spans="1:8">
      <c r="A96" t="s">
        <v>121</v>
      </c>
      <c r="B96">
        <v>0</v>
      </c>
      <c r="C96">
        <v>28</v>
      </c>
      <c r="D96">
        <v>7</v>
      </c>
      <c r="E96">
        <v>7</v>
      </c>
      <c r="F96" t="str">
        <f>VLOOKUP(E96,$L$1:$M$25,2,FALSE)</f>
        <v>crude</v>
      </c>
      <c r="G96">
        <f>LOG(C96)</f>
        <v>1.4471580313422192</v>
      </c>
      <c r="H96">
        <f>G96/(B96-1)</f>
        <v>-1.4471580313422192</v>
      </c>
    </row>
    <row r="97" spans="1:8">
      <c r="A97" t="s">
        <v>124</v>
      </c>
      <c r="B97">
        <v>0</v>
      </c>
      <c r="C97">
        <v>28</v>
      </c>
      <c r="D97">
        <v>11</v>
      </c>
      <c r="E97">
        <v>11</v>
      </c>
      <c r="F97" t="str">
        <f>VLOOKUP(E97,$L$1:$M$25,2,FALSE)</f>
        <v>gold</v>
      </c>
      <c r="G97">
        <f>LOG(C97)</f>
        <v>1.4471580313422192</v>
      </c>
      <c r="H97">
        <f>G97/(B97-1)</f>
        <v>-1.4471580313422192</v>
      </c>
    </row>
    <row r="98" spans="1:8">
      <c r="A98" t="s">
        <v>134</v>
      </c>
      <c r="B98">
        <v>0</v>
      </c>
      <c r="C98">
        <v>27</v>
      </c>
      <c r="D98">
        <v>25</v>
      </c>
      <c r="E98">
        <v>25</v>
      </c>
      <c r="F98" t="str">
        <f>VLOOKUP(E98,$L$1:$M$25,2,FALSE)</f>
        <v>wheat</v>
      </c>
      <c r="G98">
        <f>LOG(C98)</f>
        <v>1.4313637641589874</v>
      </c>
      <c r="H98">
        <f>G98/(B98-1)</f>
        <v>-1.4313637641589874</v>
      </c>
    </row>
    <row r="99" spans="1:8">
      <c r="A99" t="s">
        <v>130</v>
      </c>
      <c r="B99">
        <v>0</v>
      </c>
      <c r="C99">
        <v>27</v>
      </c>
      <c r="D99">
        <v>9</v>
      </c>
      <c r="E99">
        <v>9</v>
      </c>
      <c r="F99" t="str">
        <f>VLOOKUP(E99,$L$1:$M$25,2,FALSE)</f>
        <v>earn</v>
      </c>
      <c r="G99">
        <f>LOG(C99)</f>
        <v>1.4313637641589874</v>
      </c>
      <c r="H99">
        <f>G99/(B99-1)</f>
        <v>-1.4313637641589874</v>
      </c>
    </row>
    <row r="100" spans="1:8">
      <c r="A100" t="s">
        <v>126</v>
      </c>
      <c r="B100">
        <v>0</v>
      </c>
      <c r="C100">
        <v>27</v>
      </c>
      <c r="D100">
        <v>3</v>
      </c>
      <c r="E100">
        <v>3</v>
      </c>
      <c r="F100" t="str">
        <f>VLOOKUP(E100,$L$1:$M$25,2,FALSE)</f>
        <v>cocoa</v>
      </c>
      <c r="G100">
        <f>LOG(C100)</f>
        <v>1.4313637641589874</v>
      </c>
      <c r="H100">
        <f>G100/(B100-1)</f>
        <v>-1.4313637641589874</v>
      </c>
    </row>
    <row r="101" spans="1:8">
      <c r="A101" t="s">
        <v>131</v>
      </c>
      <c r="B101">
        <v>0</v>
      </c>
      <c r="C101">
        <v>27</v>
      </c>
      <c r="D101">
        <v>17</v>
      </c>
      <c r="E101">
        <v>17</v>
      </c>
      <c r="F101" t="str">
        <f>VLOOKUP(E101,$L$1:$M$25,2,FALSE)</f>
        <v>nat-gas</v>
      </c>
      <c r="G101">
        <f>LOG(C101)</f>
        <v>1.4313637641589874</v>
      </c>
      <c r="H101">
        <f>G101/(B101-1)</f>
        <v>-1.4313637641589874</v>
      </c>
    </row>
    <row r="102" spans="1:8">
      <c r="A102" t="s">
        <v>129</v>
      </c>
      <c r="B102">
        <v>0</v>
      </c>
      <c r="C102">
        <v>27</v>
      </c>
      <c r="D102">
        <v>8</v>
      </c>
      <c r="E102">
        <v>8</v>
      </c>
      <c r="F102" t="str">
        <f>VLOOKUP(E102,$L$1:$M$25,2,FALSE)</f>
        <v>dlr</v>
      </c>
      <c r="G102">
        <f>LOG(C102)</f>
        <v>1.4313637641589874</v>
      </c>
      <c r="H102">
        <f>G102/(B102-1)</f>
        <v>-1.4313637641589874</v>
      </c>
    </row>
    <row r="103" spans="1:8">
      <c r="A103" t="s">
        <v>128</v>
      </c>
      <c r="B103">
        <v>0</v>
      </c>
      <c r="C103">
        <v>27</v>
      </c>
      <c r="D103">
        <v>4</v>
      </c>
      <c r="E103">
        <v>4</v>
      </c>
      <c r="F103" t="str">
        <f>VLOOKUP(E103,$L$1:$M$25,2,FALSE)</f>
        <v>coffee</v>
      </c>
      <c r="G103">
        <f>LOG(C103)</f>
        <v>1.4313637641589874</v>
      </c>
      <c r="H103">
        <f>G103/(B103-1)</f>
        <v>-1.4313637641589874</v>
      </c>
    </row>
    <row r="104" spans="1:8">
      <c r="A104" t="s">
        <v>133</v>
      </c>
      <c r="B104">
        <v>0</v>
      </c>
      <c r="C104">
        <v>27</v>
      </c>
      <c r="D104">
        <v>23</v>
      </c>
      <c r="E104">
        <v>23</v>
      </c>
      <c r="F104" t="str">
        <f>VLOOKUP(E104,$L$1:$M$25,2,FALSE)</f>
        <v>trade</v>
      </c>
      <c r="G104">
        <f>LOG(C104)</f>
        <v>1.4313637641589874</v>
      </c>
      <c r="H104">
        <f>G104/(B104-1)</f>
        <v>-1.4313637641589874</v>
      </c>
    </row>
    <row r="105" spans="1:8">
      <c r="A105" t="s">
        <v>143</v>
      </c>
      <c r="B105">
        <v>0</v>
      </c>
      <c r="C105">
        <v>26</v>
      </c>
      <c r="D105">
        <v>22</v>
      </c>
      <c r="E105">
        <v>22</v>
      </c>
      <c r="F105" t="str">
        <f>VLOOKUP(E105,$L$1:$M$25,2,FALSE)</f>
        <v>sugar</v>
      </c>
      <c r="G105">
        <f>LOG(C105)</f>
        <v>1.414973347970818</v>
      </c>
      <c r="H105">
        <f>G105/(B105-1)</f>
        <v>-1.414973347970818</v>
      </c>
    </row>
    <row r="106" spans="1:8">
      <c r="A106" t="s">
        <v>140</v>
      </c>
      <c r="B106">
        <v>0</v>
      </c>
      <c r="C106">
        <v>26</v>
      </c>
      <c r="D106">
        <v>8</v>
      </c>
      <c r="E106">
        <v>8</v>
      </c>
      <c r="F106" t="str">
        <f>VLOOKUP(E106,$L$1:$M$25,2,FALSE)</f>
        <v>dlr</v>
      </c>
      <c r="G106">
        <f>LOG(C106)</f>
        <v>1.414973347970818</v>
      </c>
      <c r="H106">
        <f>G106/(B106-1)</f>
        <v>-1.414973347970818</v>
      </c>
    </row>
    <row r="107" spans="1:8">
      <c r="A107" t="s">
        <v>135</v>
      </c>
      <c r="B107">
        <v>0</v>
      </c>
      <c r="C107">
        <v>26</v>
      </c>
      <c r="D107">
        <v>1</v>
      </c>
      <c r="E107">
        <v>1</v>
      </c>
      <c r="F107" t="str">
        <f>VLOOKUP(E107,$L$1:$M$25,2,FALSE)</f>
        <v>acq</v>
      </c>
      <c r="G107">
        <f>LOG(C107)</f>
        <v>1.414973347970818</v>
      </c>
      <c r="H107">
        <f>G107/(B107-1)</f>
        <v>-1.414973347970818</v>
      </c>
    </row>
    <row r="108" spans="1:8">
      <c r="A108" t="s">
        <v>138</v>
      </c>
      <c r="B108">
        <v>0</v>
      </c>
      <c r="C108">
        <v>26</v>
      </c>
      <c r="D108">
        <v>4</v>
      </c>
      <c r="E108">
        <v>4</v>
      </c>
      <c r="F108" t="str">
        <f>VLOOKUP(E108,$L$1:$M$25,2,FALSE)</f>
        <v>coffee</v>
      </c>
      <c r="G108">
        <f>LOG(C108)</f>
        <v>1.414973347970818</v>
      </c>
      <c r="H108">
        <f>G108/(B108-1)</f>
        <v>-1.414973347970818</v>
      </c>
    </row>
    <row r="109" spans="1:8">
      <c r="A109" t="s">
        <v>137</v>
      </c>
      <c r="B109">
        <v>0</v>
      </c>
      <c r="C109">
        <v>26</v>
      </c>
      <c r="D109">
        <v>3</v>
      </c>
      <c r="E109">
        <v>3</v>
      </c>
      <c r="F109" t="str">
        <f>VLOOKUP(E109,$L$1:$M$25,2,FALSE)</f>
        <v>cocoa</v>
      </c>
      <c r="G109">
        <f>LOG(C109)</f>
        <v>1.414973347970818</v>
      </c>
      <c r="H109">
        <f>G109/(B109-1)</f>
        <v>-1.414973347970818</v>
      </c>
    </row>
    <row r="110" spans="1:8">
      <c r="A110" t="s">
        <v>139</v>
      </c>
      <c r="B110">
        <v>0</v>
      </c>
      <c r="C110">
        <v>26</v>
      </c>
      <c r="D110">
        <v>7</v>
      </c>
      <c r="E110">
        <v>7</v>
      </c>
      <c r="F110" t="str">
        <f>VLOOKUP(E110,$L$1:$M$25,2,FALSE)</f>
        <v>crude</v>
      </c>
      <c r="G110">
        <f>LOG(C110)</f>
        <v>1.414973347970818</v>
      </c>
      <c r="H110">
        <f>G110/(B110-1)</f>
        <v>-1.414973347970818</v>
      </c>
    </row>
    <row r="111" spans="1:8">
      <c r="A111" t="s">
        <v>136</v>
      </c>
      <c r="B111">
        <v>0</v>
      </c>
      <c r="C111">
        <v>26</v>
      </c>
      <c r="D111">
        <v>1</v>
      </c>
      <c r="E111">
        <v>1</v>
      </c>
      <c r="F111" t="str">
        <f>VLOOKUP(E111,$L$1:$M$25,2,FALSE)</f>
        <v>acq</v>
      </c>
      <c r="G111">
        <f>LOG(C111)</f>
        <v>1.414973347970818</v>
      </c>
      <c r="H111">
        <f>G111/(B111-1)</f>
        <v>-1.414973347970818</v>
      </c>
    </row>
    <row r="112" spans="1:8">
      <c r="A112" t="s">
        <v>142</v>
      </c>
      <c r="B112">
        <v>0</v>
      </c>
      <c r="C112">
        <v>26</v>
      </c>
      <c r="D112">
        <v>20</v>
      </c>
      <c r="E112">
        <v>20</v>
      </c>
      <c r="F112" t="str">
        <f>VLOOKUP(E112,$L$1:$M$25,2,FALSE)</f>
        <v>ship</v>
      </c>
      <c r="G112">
        <f>LOG(C112)</f>
        <v>1.414973347970818</v>
      </c>
      <c r="H112">
        <f>G112/(B112-1)</f>
        <v>-1.414973347970818</v>
      </c>
    </row>
    <row r="113" spans="1:8">
      <c r="A113" t="s">
        <v>141</v>
      </c>
      <c r="B113">
        <v>0</v>
      </c>
      <c r="C113">
        <v>26</v>
      </c>
      <c r="D113">
        <v>8</v>
      </c>
      <c r="E113">
        <v>8</v>
      </c>
      <c r="F113" t="str">
        <f>VLOOKUP(E113,$L$1:$M$25,2,FALSE)</f>
        <v>dlr</v>
      </c>
      <c r="G113">
        <f>LOG(C113)</f>
        <v>1.414973347970818</v>
      </c>
      <c r="H113">
        <f>G113/(B113-1)</f>
        <v>-1.414973347970818</v>
      </c>
    </row>
    <row r="114" spans="1:8">
      <c r="A114" t="s">
        <v>150</v>
      </c>
      <c r="B114">
        <v>0</v>
      </c>
      <c r="C114">
        <v>25</v>
      </c>
      <c r="D114">
        <v>22</v>
      </c>
      <c r="E114">
        <v>22</v>
      </c>
      <c r="F114" t="str">
        <f>VLOOKUP(E114,$L$1:$M$25,2,FALSE)</f>
        <v>sugar</v>
      </c>
      <c r="G114">
        <f>LOG(C114)</f>
        <v>1.3979400086720377</v>
      </c>
      <c r="H114">
        <f>G114/(B114-1)</f>
        <v>-1.3979400086720377</v>
      </c>
    </row>
    <row r="115" spans="1:8">
      <c r="A115" t="s">
        <v>148</v>
      </c>
      <c r="B115">
        <v>0</v>
      </c>
      <c r="C115">
        <v>25</v>
      </c>
      <c r="D115">
        <v>16</v>
      </c>
      <c r="E115">
        <v>16</v>
      </c>
      <c r="F115" t="str">
        <f>VLOOKUP(E115,$L$1:$M$25,2,FALSE)</f>
        <v>money-supply</v>
      </c>
      <c r="G115">
        <f>LOG(C115)</f>
        <v>1.3979400086720377</v>
      </c>
      <c r="H115">
        <f>G115/(B115-1)</f>
        <v>-1.3979400086720377</v>
      </c>
    </row>
    <row r="116" spans="1:8">
      <c r="A116" t="s">
        <v>147</v>
      </c>
      <c r="B116">
        <v>0</v>
      </c>
      <c r="C116">
        <v>25</v>
      </c>
      <c r="D116">
        <v>11</v>
      </c>
      <c r="E116">
        <v>11</v>
      </c>
      <c r="F116" t="str">
        <f>VLOOKUP(E116,$L$1:$M$25,2,FALSE)</f>
        <v>gold</v>
      </c>
      <c r="G116">
        <f>LOG(C116)</f>
        <v>1.3979400086720377</v>
      </c>
      <c r="H116">
        <f>G116/(B116-1)</f>
        <v>-1.3979400086720377</v>
      </c>
    </row>
    <row r="117" spans="1:8">
      <c r="A117" t="s">
        <v>146</v>
      </c>
      <c r="B117">
        <v>0</v>
      </c>
      <c r="C117">
        <v>25</v>
      </c>
      <c r="D117">
        <v>5</v>
      </c>
      <c r="E117">
        <v>5</v>
      </c>
      <c r="F117" t="str">
        <f>VLOOKUP(E117,$L$1:$M$25,2,FALSE)</f>
        <v>corn</v>
      </c>
      <c r="G117">
        <f>LOG(C117)</f>
        <v>1.3979400086720377</v>
      </c>
      <c r="H117">
        <f>G117/(B117-1)</f>
        <v>-1.3979400086720377</v>
      </c>
    </row>
    <row r="118" spans="1:8">
      <c r="A118" t="s">
        <v>145</v>
      </c>
      <c r="B118">
        <v>0</v>
      </c>
      <c r="C118">
        <v>25</v>
      </c>
      <c r="D118">
        <v>1</v>
      </c>
      <c r="E118">
        <v>1</v>
      </c>
      <c r="F118" t="str">
        <f>VLOOKUP(E118,$L$1:$M$25,2,FALSE)</f>
        <v>acq</v>
      </c>
      <c r="G118">
        <f>LOG(C118)</f>
        <v>1.3979400086720377</v>
      </c>
      <c r="H118">
        <f>G118/(B118-1)</f>
        <v>-1.3979400086720377</v>
      </c>
    </row>
    <row r="119" spans="1:8">
      <c r="A119" t="s">
        <v>151</v>
      </c>
      <c r="B119">
        <v>0</v>
      </c>
      <c r="C119">
        <v>25</v>
      </c>
      <c r="D119">
        <v>25</v>
      </c>
      <c r="E119">
        <v>25</v>
      </c>
      <c r="F119" t="str">
        <f>VLOOKUP(E119,$L$1:$M$25,2,FALSE)</f>
        <v>wheat</v>
      </c>
      <c r="G119">
        <f>LOG(C119)</f>
        <v>1.3979400086720377</v>
      </c>
      <c r="H119">
        <f>G119/(B119-1)</f>
        <v>-1.3979400086720377</v>
      </c>
    </row>
    <row r="120" spans="1:8">
      <c r="A120" t="s">
        <v>149</v>
      </c>
      <c r="B120">
        <v>0</v>
      </c>
      <c r="C120">
        <v>25</v>
      </c>
      <c r="D120">
        <v>20</v>
      </c>
      <c r="E120">
        <v>20</v>
      </c>
      <c r="F120" t="str">
        <f>VLOOKUP(E120,$L$1:$M$25,2,FALSE)</f>
        <v>ship</v>
      </c>
      <c r="G120">
        <f>LOG(C120)</f>
        <v>1.3979400086720377</v>
      </c>
      <c r="H120">
        <f>G120/(B120-1)</f>
        <v>-1.3979400086720377</v>
      </c>
    </row>
    <row r="121" spans="1:8">
      <c r="A121" t="s">
        <v>163</v>
      </c>
      <c r="B121">
        <v>0</v>
      </c>
      <c r="C121">
        <v>24</v>
      </c>
      <c r="D121">
        <v>22</v>
      </c>
      <c r="E121">
        <v>22</v>
      </c>
      <c r="F121" t="str">
        <f>VLOOKUP(E121,$L$1:$M$25,2,FALSE)</f>
        <v>sugar</v>
      </c>
      <c r="G121">
        <f>LOG(C121)</f>
        <v>1.3802112417116059</v>
      </c>
      <c r="H121">
        <f>G121/(B121-1)</f>
        <v>-1.3802112417116059</v>
      </c>
    </row>
    <row r="122" spans="1:8">
      <c r="A122" t="s">
        <v>154</v>
      </c>
      <c r="B122">
        <v>0</v>
      </c>
      <c r="C122">
        <v>24</v>
      </c>
      <c r="D122">
        <v>3</v>
      </c>
      <c r="E122">
        <v>3</v>
      </c>
      <c r="F122" t="str">
        <f>VLOOKUP(E122,$L$1:$M$25,2,FALSE)</f>
        <v>cocoa</v>
      </c>
      <c r="G122">
        <f>LOG(C122)</f>
        <v>1.3802112417116059</v>
      </c>
      <c r="H122">
        <f>G122/(B122-1)</f>
        <v>-1.3802112417116059</v>
      </c>
    </row>
    <row r="123" spans="1:8">
      <c r="A123" t="s">
        <v>158</v>
      </c>
      <c r="B123">
        <v>0</v>
      </c>
      <c r="C123">
        <v>24</v>
      </c>
      <c r="D123">
        <v>11</v>
      </c>
      <c r="E123">
        <v>11</v>
      </c>
      <c r="F123" t="str">
        <f>VLOOKUP(E123,$L$1:$M$25,2,FALSE)</f>
        <v>gold</v>
      </c>
      <c r="G123">
        <f>LOG(C123)</f>
        <v>1.3802112417116059</v>
      </c>
      <c r="H123">
        <f>G123/(B123-1)</f>
        <v>-1.3802112417116059</v>
      </c>
    </row>
    <row r="124" spans="1:8">
      <c r="A124" t="s">
        <v>162</v>
      </c>
      <c r="B124">
        <v>0</v>
      </c>
      <c r="C124">
        <v>24</v>
      </c>
      <c r="D124">
        <v>20</v>
      </c>
      <c r="E124">
        <v>20</v>
      </c>
      <c r="F124" t="str">
        <f>VLOOKUP(E124,$L$1:$M$25,2,FALSE)</f>
        <v>ship</v>
      </c>
      <c r="G124">
        <f>LOG(C124)</f>
        <v>1.3802112417116059</v>
      </c>
      <c r="H124">
        <f>G124/(B124-1)</f>
        <v>-1.3802112417116059</v>
      </c>
    </row>
    <row r="125" spans="1:8">
      <c r="A125" t="s">
        <v>155</v>
      </c>
      <c r="B125">
        <v>0</v>
      </c>
      <c r="C125">
        <v>24</v>
      </c>
      <c r="D125">
        <v>3</v>
      </c>
      <c r="E125">
        <v>3</v>
      </c>
      <c r="F125" t="str">
        <f>VLOOKUP(E125,$L$1:$M$25,2,FALSE)</f>
        <v>cocoa</v>
      </c>
      <c r="G125">
        <f>LOG(C125)</f>
        <v>1.3802112417116059</v>
      </c>
      <c r="H125">
        <f>G125/(B125-1)</f>
        <v>-1.3802112417116059</v>
      </c>
    </row>
    <row r="126" spans="1:8">
      <c r="A126" t="s">
        <v>642</v>
      </c>
      <c r="B126">
        <v>0</v>
      </c>
      <c r="C126">
        <v>24</v>
      </c>
      <c r="D126">
        <v>23</v>
      </c>
      <c r="E126">
        <v>23</v>
      </c>
      <c r="F126" t="str">
        <f>VLOOKUP(E126,$L$1:$M$25,2,FALSE)</f>
        <v>trade</v>
      </c>
      <c r="G126">
        <f>LOG(C126)</f>
        <v>1.3802112417116059</v>
      </c>
      <c r="H126">
        <f>G126/(B126-1)</f>
        <v>-1.3802112417116059</v>
      </c>
    </row>
    <row r="127" spans="1:8">
      <c r="A127" t="s">
        <v>160</v>
      </c>
      <c r="B127">
        <v>0</v>
      </c>
      <c r="C127">
        <v>24</v>
      </c>
      <c r="D127">
        <v>14</v>
      </c>
      <c r="E127">
        <v>14</v>
      </c>
      <c r="F127" t="str">
        <f>VLOOKUP(E127,$L$1:$M$25,2,FALSE)</f>
        <v>livestock</v>
      </c>
      <c r="G127">
        <f>LOG(C127)</f>
        <v>1.3802112417116059</v>
      </c>
      <c r="H127">
        <f>G127/(B127-1)</f>
        <v>-1.3802112417116059</v>
      </c>
    </row>
    <row r="128" spans="1:8">
      <c r="A128" t="s">
        <v>643</v>
      </c>
      <c r="B128">
        <v>0</v>
      </c>
      <c r="C128">
        <v>24</v>
      </c>
      <c r="D128">
        <v>23</v>
      </c>
      <c r="E128">
        <v>23</v>
      </c>
      <c r="F128" t="str">
        <f>VLOOKUP(E128,$L$1:$M$25,2,FALSE)</f>
        <v>trade</v>
      </c>
      <c r="G128">
        <f>LOG(C128)</f>
        <v>1.3802112417116059</v>
      </c>
      <c r="H128">
        <f>G128/(B128-1)</f>
        <v>-1.3802112417116059</v>
      </c>
    </row>
    <row r="129" spans="1:8">
      <c r="A129" t="s">
        <v>153</v>
      </c>
      <c r="B129">
        <v>0</v>
      </c>
      <c r="C129">
        <v>24</v>
      </c>
      <c r="D129">
        <v>1</v>
      </c>
      <c r="E129">
        <v>1</v>
      </c>
      <c r="F129" t="str">
        <f>VLOOKUP(E129,$L$1:$M$25,2,FALSE)</f>
        <v>acq</v>
      </c>
      <c r="G129">
        <f>LOG(C129)</f>
        <v>1.3802112417116059</v>
      </c>
      <c r="H129">
        <f>G129/(B129-1)</f>
        <v>-1.3802112417116059</v>
      </c>
    </row>
    <row r="130" spans="1:8">
      <c r="A130" t="s">
        <v>161</v>
      </c>
      <c r="B130">
        <v>0</v>
      </c>
      <c r="C130">
        <v>24</v>
      </c>
      <c r="D130">
        <v>16</v>
      </c>
      <c r="E130">
        <v>16</v>
      </c>
      <c r="F130" t="str">
        <f>VLOOKUP(E130,$L$1:$M$25,2,FALSE)</f>
        <v>money-supply</v>
      </c>
      <c r="G130">
        <f>LOG(C130)</f>
        <v>1.3802112417116059</v>
      </c>
      <c r="H130">
        <f>G130/(B130-1)</f>
        <v>-1.3802112417116059</v>
      </c>
    </row>
    <row r="131" spans="1:8">
      <c r="A131" t="s">
        <v>157</v>
      </c>
      <c r="B131">
        <v>0</v>
      </c>
      <c r="C131">
        <v>24</v>
      </c>
      <c r="D131">
        <v>7</v>
      </c>
      <c r="E131">
        <v>7</v>
      </c>
      <c r="F131" t="str">
        <f>VLOOKUP(E131,$L$1:$M$25,2,FALSE)</f>
        <v>crude</v>
      </c>
      <c r="G131">
        <f>LOG(C131)</f>
        <v>1.3802112417116059</v>
      </c>
      <c r="H131">
        <f>G131/(B131-1)</f>
        <v>-1.3802112417116059</v>
      </c>
    </row>
    <row r="132" spans="1:8">
      <c r="A132" t="s">
        <v>156</v>
      </c>
      <c r="B132">
        <v>0</v>
      </c>
      <c r="C132">
        <v>24</v>
      </c>
      <c r="D132">
        <v>3</v>
      </c>
      <c r="E132">
        <v>3</v>
      </c>
      <c r="F132" t="str">
        <f>VLOOKUP(E132,$L$1:$M$25,2,FALSE)</f>
        <v>cocoa</v>
      </c>
      <c r="G132">
        <f>LOG(C132)</f>
        <v>1.3802112417116059</v>
      </c>
      <c r="H132">
        <f>G132/(B132-1)</f>
        <v>-1.3802112417116059</v>
      </c>
    </row>
    <row r="133" spans="1:8">
      <c r="A133" t="s">
        <v>28</v>
      </c>
      <c r="B133">
        <v>0</v>
      </c>
      <c r="C133">
        <v>24</v>
      </c>
      <c r="D133">
        <v>14</v>
      </c>
      <c r="E133">
        <v>14</v>
      </c>
      <c r="F133" t="str">
        <f>VLOOKUP(E133,$L$1:$M$25,2,FALSE)</f>
        <v>livestock</v>
      </c>
      <c r="G133">
        <f>LOG(C133)</f>
        <v>1.3802112417116059</v>
      </c>
      <c r="H133">
        <f>G133/(B133-1)</f>
        <v>-1.3802112417116059</v>
      </c>
    </row>
    <row r="134" spans="1:8">
      <c r="A134" t="s">
        <v>159</v>
      </c>
      <c r="B134">
        <v>0</v>
      </c>
      <c r="C134">
        <v>24</v>
      </c>
      <c r="D134">
        <v>13</v>
      </c>
      <c r="E134">
        <v>13</v>
      </c>
      <c r="F134" t="str">
        <f>VLOOKUP(E134,$L$1:$M$25,2,FALSE)</f>
        <v>interest</v>
      </c>
      <c r="G134">
        <f>LOG(C134)</f>
        <v>1.3802112417116059</v>
      </c>
      <c r="H134">
        <f>G134/(B134-1)</f>
        <v>-1.3802112417116059</v>
      </c>
    </row>
    <row r="135" spans="1:8">
      <c r="A135" t="s">
        <v>166</v>
      </c>
      <c r="B135">
        <v>0</v>
      </c>
      <c r="C135">
        <v>23</v>
      </c>
      <c r="D135">
        <v>1</v>
      </c>
      <c r="E135">
        <v>1</v>
      </c>
      <c r="F135" t="str">
        <f>VLOOKUP(E135,$L$1:$M$25,2,FALSE)</f>
        <v>acq</v>
      </c>
      <c r="G135">
        <f>LOG(C135)</f>
        <v>1.3617278360175928</v>
      </c>
      <c r="H135">
        <f>G135/(B135-1)</f>
        <v>-1.3617278360175928</v>
      </c>
    </row>
    <row r="136" spans="1:8">
      <c r="A136" t="s">
        <v>167</v>
      </c>
      <c r="B136">
        <v>0</v>
      </c>
      <c r="C136">
        <v>23</v>
      </c>
      <c r="D136">
        <v>8</v>
      </c>
      <c r="E136">
        <v>8</v>
      </c>
      <c r="F136" t="str">
        <f>VLOOKUP(E136,$L$1:$M$25,2,FALSE)</f>
        <v>dlr</v>
      </c>
      <c r="G136">
        <f>LOG(C136)</f>
        <v>1.3617278360175928</v>
      </c>
      <c r="H136">
        <f>G136/(B136-1)</f>
        <v>-1.3617278360175928</v>
      </c>
    </row>
    <row r="137" spans="1:8">
      <c r="A137" t="s">
        <v>172</v>
      </c>
      <c r="B137">
        <v>0</v>
      </c>
      <c r="C137">
        <v>23</v>
      </c>
      <c r="D137">
        <v>22</v>
      </c>
      <c r="E137">
        <v>22</v>
      </c>
      <c r="F137" t="str">
        <f>VLOOKUP(E137,$L$1:$M$25,2,FALSE)</f>
        <v>sugar</v>
      </c>
      <c r="G137">
        <f>LOG(C137)</f>
        <v>1.3617278360175928</v>
      </c>
      <c r="H137">
        <f>G137/(B137-1)</f>
        <v>-1.3617278360175928</v>
      </c>
    </row>
    <row r="138" spans="1:8">
      <c r="A138" t="s">
        <v>168</v>
      </c>
      <c r="B138">
        <v>0</v>
      </c>
      <c r="C138">
        <v>23</v>
      </c>
      <c r="D138">
        <v>11</v>
      </c>
      <c r="E138">
        <v>11</v>
      </c>
      <c r="F138" t="str">
        <f>VLOOKUP(E138,$L$1:$M$25,2,FALSE)</f>
        <v>gold</v>
      </c>
      <c r="G138">
        <f>LOG(C138)</f>
        <v>1.3617278360175928</v>
      </c>
      <c r="H138">
        <f>G138/(B138-1)</f>
        <v>-1.3617278360175928</v>
      </c>
    </row>
    <row r="139" spans="1:8">
      <c r="A139" t="s">
        <v>641</v>
      </c>
      <c r="B139">
        <v>0</v>
      </c>
      <c r="C139">
        <v>23</v>
      </c>
      <c r="D139">
        <v>7</v>
      </c>
      <c r="E139">
        <v>7</v>
      </c>
      <c r="F139" t="str">
        <f>VLOOKUP(E139,$L$1:$M$25,2,FALSE)</f>
        <v>crude</v>
      </c>
      <c r="G139">
        <f>LOG(C139)</f>
        <v>1.3617278360175928</v>
      </c>
      <c r="H139">
        <f>G139/(B139-1)</f>
        <v>-1.3617278360175928</v>
      </c>
    </row>
    <row r="140" spans="1:8">
      <c r="A140" t="s">
        <v>171</v>
      </c>
      <c r="B140">
        <v>0</v>
      </c>
      <c r="C140">
        <v>23</v>
      </c>
      <c r="D140">
        <v>20</v>
      </c>
      <c r="E140">
        <v>20</v>
      </c>
      <c r="F140" t="str">
        <f>VLOOKUP(E140,$L$1:$M$25,2,FALSE)</f>
        <v>ship</v>
      </c>
      <c r="G140">
        <f>LOG(C140)</f>
        <v>1.3617278360175928</v>
      </c>
      <c r="H140">
        <f>G140/(B140-1)</f>
        <v>-1.3617278360175928</v>
      </c>
    </row>
    <row r="141" spans="1:8">
      <c r="A141" t="s">
        <v>170</v>
      </c>
      <c r="B141">
        <v>0</v>
      </c>
      <c r="C141">
        <v>23</v>
      </c>
      <c r="D141">
        <v>13</v>
      </c>
      <c r="E141">
        <v>13</v>
      </c>
      <c r="F141" t="str">
        <f>VLOOKUP(E141,$L$1:$M$25,2,FALSE)</f>
        <v>interest</v>
      </c>
      <c r="G141">
        <f>LOG(C141)</f>
        <v>1.3617278360175928</v>
      </c>
      <c r="H141">
        <f>G141/(B141-1)</f>
        <v>-1.3617278360175928</v>
      </c>
    </row>
    <row r="142" spans="1:8">
      <c r="A142" t="s">
        <v>169</v>
      </c>
      <c r="B142">
        <v>0</v>
      </c>
      <c r="C142">
        <v>23</v>
      </c>
      <c r="D142">
        <v>11</v>
      </c>
      <c r="E142">
        <v>11</v>
      </c>
      <c r="F142" t="str">
        <f>VLOOKUP(E142,$L$1:$M$25,2,FALSE)</f>
        <v>gold</v>
      </c>
      <c r="G142">
        <f>LOG(C142)</f>
        <v>1.3617278360175928</v>
      </c>
      <c r="H142">
        <f>G142/(B142-1)</f>
        <v>-1.3617278360175928</v>
      </c>
    </row>
    <row r="143" spans="1:8">
      <c r="A143" t="s">
        <v>173</v>
      </c>
      <c r="B143">
        <v>0</v>
      </c>
      <c r="C143">
        <v>23</v>
      </c>
      <c r="D143">
        <v>22</v>
      </c>
      <c r="E143">
        <v>22</v>
      </c>
      <c r="F143" t="str">
        <f>VLOOKUP(E143,$L$1:$M$25,2,FALSE)</f>
        <v>sugar</v>
      </c>
      <c r="G143">
        <f>LOG(C143)</f>
        <v>1.3617278360175928</v>
      </c>
      <c r="H143">
        <f>G143/(B143-1)</f>
        <v>-1.3617278360175928</v>
      </c>
    </row>
    <row r="144" spans="1:8">
      <c r="A144" t="s">
        <v>175</v>
      </c>
      <c r="B144">
        <v>0</v>
      </c>
      <c r="C144">
        <v>22</v>
      </c>
      <c r="D144">
        <v>2</v>
      </c>
      <c r="E144">
        <v>2</v>
      </c>
      <c r="F144" t="str">
        <f>VLOOKUP(E144,$L$1:$M$25,2,FALSE)</f>
        <v>bop</v>
      </c>
      <c r="G144">
        <f>LOG(C144)</f>
        <v>1.3424226808222062</v>
      </c>
      <c r="H144">
        <f>G144/(B144-1)</f>
        <v>-1.3424226808222062</v>
      </c>
    </row>
    <row r="145" spans="1:8">
      <c r="A145" t="s">
        <v>180</v>
      </c>
      <c r="B145">
        <v>0</v>
      </c>
      <c r="C145">
        <v>22</v>
      </c>
      <c r="D145">
        <v>14</v>
      </c>
      <c r="E145">
        <v>14</v>
      </c>
      <c r="F145" t="str">
        <f>VLOOKUP(E145,$L$1:$M$25,2,FALSE)</f>
        <v>livestock</v>
      </c>
      <c r="G145">
        <f>LOG(C145)</f>
        <v>1.3424226808222062</v>
      </c>
      <c r="H145">
        <f>G145/(B145-1)</f>
        <v>-1.3424226808222062</v>
      </c>
    </row>
    <row r="146" spans="1:8">
      <c r="A146" t="s">
        <v>177</v>
      </c>
      <c r="B146">
        <v>0</v>
      </c>
      <c r="C146">
        <v>22</v>
      </c>
      <c r="D146">
        <v>8</v>
      </c>
      <c r="E146">
        <v>8</v>
      </c>
      <c r="F146" t="str">
        <f>VLOOKUP(E146,$L$1:$M$25,2,FALSE)</f>
        <v>dlr</v>
      </c>
      <c r="G146">
        <f>LOG(C146)</f>
        <v>1.3424226808222062</v>
      </c>
      <c r="H146">
        <f>G146/(B146-1)</f>
        <v>-1.3424226808222062</v>
      </c>
    </row>
    <row r="147" spans="1:8">
      <c r="A147" t="s">
        <v>176</v>
      </c>
      <c r="B147">
        <v>0</v>
      </c>
      <c r="C147">
        <v>22</v>
      </c>
      <c r="D147">
        <v>6</v>
      </c>
      <c r="E147">
        <v>6</v>
      </c>
      <c r="F147" t="str">
        <f>VLOOKUP(E147,$L$1:$M$25,2,FALSE)</f>
        <v>cpi</v>
      </c>
      <c r="G147">
        <f>LOG(C147)</f>
        <v>1.3424226808222062</v>
      </c>
      <c r="H147">
        <f>G147/(B147-1)</f>
        <v>-1.3424226808222062</v>
      </c>
    </row>
    <row r="148" spans="1:8">
      <c r="A148" t="s">
        <v>179</v>
      </c>
      <c r="B148">
        <v>0</v>
      </c>
      <c r="C148">
        <v>22</v>
      </c>
      <c r="D148">
        <v>13</v>
      </c>
      <c r="E148">
        <v>13</v>
      </c>
      <c r="F148" t="str">
        <f>VLOOKUP(E148,$L$1:$M$25,2,FALSE)</f>
        <v>interest</v>
      </c>
      <c r="G148">
        <f>LOG(C148)</f>
        <v>1.3424226808222062</v>
      </c>
      <c r="H148">
        <f>G148/(B148-1)</f>
        <v>-1.3424226808222062</v>
      </c>
    </row>
    <row r="149" spans="1:8">
      <c r="A149" t="s">
        <v>181</v>
      </c>
      <c r="B149">
        <v>0</v>
      </c>
      <c r="C149">
        <v>22</v>
      </c>
      <c r="D149">
        <v>17</v>
      </c>
      <c r="E149">
        <v>17</v>
      </c>
      <c r="F149" t="str">
        <f>VLOOKUP(E149,$L$1:$M$25,2,FALSE)</f>
        <v>nat-gas</v>
      </c>
      <c r="G149">
        <f>LOG(C149)</f>
        <v>1.3424226808222062</v>
      </c>
      <c r="H149">
        <f>G149/(B149-1)</f>
        <v>-1.3424226808222062</v>
      </c>
    </row>
    <row r="150" spans="1:8">
      <c r="A150" t="s">
        <v>178</v>
      </c>
      <c r="B150">
        <v>0</v>
      </c>
      <c r="C150">
        <v>22</v>
      </c>
      <c r="D150">
        <v>11</v>
      </c>
      <c r="E150">
        <v>11</v>
      </c>
      <c r="F150" t="str">
        <f>VLOOKUP(E150,$L$1:$M$25,2,FALSE)</f>
        <v>gold</v>
      </c>
      <c r="G150">
        <f>LOG(C150)</f>
        <v>1.3424226808222062</v>
      </c>
      <c r="H150">
        <f>G150/(B150-1)</f>
        <v>-1.3424226808222062</v>
      </c>
    </row>
    <row r="151" spans="1:8">
      <c r="A151" t="s">
        <v>182</v>
      </c>
      <c r="B151">
        <v>0</v>
      </c>
      <c r="C151">
        <v>22</v>
      </c>
      <c r="D151">
        <v>17</v>
      </c>
      <c r="E151">
        <v>17</v>
      </c>
      <c r="F151" t="str">
        <f>VLOOKUP(E151,$L$1:$M$25,2,FALSE)</f>
        <v>nat-gas</v>
      </c>
      <c r="G151">
        <f>LOG(C151)</f>
        <v>1.3424226808222062</v>
      </c>
      <c r="H151">
        <f>G151/(B151-1)</f>
        <v>-1.3424226808222062</v>
      </c>
    </row>
    <row r="152" spans="1:8">
      <c r="A152" t="s">
        <v>184</v>
      </c>
      <c r="B152">
        <v>0</v>
      </c>
      <c r="C152">
        <v>22</v>
      </c>
      <c r="D152">
        <v>25</v>
      </c>
      <c r="E152">
        <v>25</v>
      </c>
      <c r="F152" t="str">
        <f>VLOOKUP(E152,$L$1:$M$25,2,FALSE)</f>
        <v>wheat</v>
      </c>
      <c r="G152">
        <f>LOG(C152)</f>
        <v>1.3424226808222062</v>
      </c>
      <c r="H152">
        <f>G152/(B152-1)</f>
        <v>-1.3424226808222062</v>
      </c>
    </row>
    <row r="153" spans="1:8">
      <c r="A153" t="s">
        <v>174</v>
      </c>
      <c r="B153">
        <v>0</v>
      </c>
      <c r="C153">
        <v>22</v>
      </c>
      <c r="D153">
        <v>1</v>
      </c>
      <c r="E153">
        <v>1</v>
      </c>
      <c r="F153" t="str">
        <f>VLOOKUP(E153,$L$1:$M$25,2,FALSE)</f>
        <v>acq</v>
      </c>
      <c r="G153">
        <f>LOG(C153)</f>
        <v>1.3424226808222062</v>
      </c>
      <c r="H153">
        <f>G153/(B153-1)</f>
        <v>-1.3424226808222062</v>
      </c>
    </row>
    <row r="154" spans="1:8">
      <c r="A154" t="s">
        <v>183</v>
      </c>
      <c r="B154">
        <v>0</v>
      </c>
      <c r="C154">
        <v>22</v>
      </c>
      <c r="D154">
        <v>20</v>
      </c>
      <c r="E154">
        <v>20</v>
      </c>
      <c r="F154" t="str">
        <f>VLOOKUP(E154,$L$1:$M$25,2,FALSE)</f>
        <v>ship</v>
      </c>
      <c r="G154">
        <f>LOG(C154)</f>
        <v>1.3424226808222062</v>
      </c>
      <c r="H154">
        <f>G154/(B154-1)</f>
        <v>-1.3424226808222062</v>
      </c>
    </row>
    <row r="155" spans="1:8">
      <c r="A155" t="s">
        <v>189</v>
      </c>
      <c r="B155">
        <v>0</v>
      </c>
      <c r="C155">
        <v>21</v>
      </c>
      <c r="D155">
        <v>11</v>
      </c>
      <c r="E155">
        <v>11</v>
      </c>
      <c r="F155" t="str">
        <f>VLOOKUP(E155,$L$1:$M$25,2,FALSE)</f>
        <v>gold</v>
      </c>
      <c r="G155">
        <f>LOG(C155)</f>
        <v>1.3222192947339193</v>
      </c>
      <c r="H155">
        <f>G155/(B155-1)</f>
        <v>-1.3222192947339193</v>
      </c>
    </row>
    <row r="156" spans="1:8">
      <c r="A156" t="s">
        <v>191</v>
      </c>
      <c r="B156">
        <v>0</v>
      </c>
      <c r="C156">
        <v>21</v>
      </c>
      <c r="D156">
        <v>16</v>
      </c>
      <c r="E156">
        <v>16</v>
      </c>
      <c r="F156" t="str">
        <f>VLOOKUP(E156,$L$1:$M$25,2,FALSE)</f>
        <v>money-supply</v>
      </c>
      <c r="G156">
        <f>LOG(C156)</f>
        <v>1.3222192947339193</v>
      </c>
      <c r="H156">
        <f>G156/(B156-1)</f>
        <v>-1.3222192947339193</v>
      </c>
    </row>
    <row r="157" spans="1:8">
      <c r="A157" t="s">
        <v>190</v>
      </c>
      <c r="B157">
        <v>0</v>
      </c>
      <c r="C157">
        <v>21</v>
      </c>
      <c r="D157">
        <v>14</v>
      </c>
      <c r="E157">
        <v>14</v>
      </c>
      <c r="F157" t="str">
        <f>VLOOKUP(E157,$L$1:$M$25,2,FALSE)</f>
        <v>livestock</v>
      </c>
      <c r="G157">
        <f>LOG(C157)</f>
        <v>1.3222192947339193</v>
      </c>
      <c r="H157">
        <f>G157/(B157-1)</f>
        <v>-1.3222192947339193</v>
      </c>
    </row>
    <row r="158" spans="1:8">
      <c r="A158" t="s">
        <v>188</v>
      </c>
      <c r="B158">
        <v>0</v>
      </c>
      <c r="C158">
        <v>21</v>
      </c>
      <c r="D158">
        <v>9</v>
      </c>
      <c r="E158">
        <v>9</v>
      </c>
      <c r="F158" t="str">
        <f>VLOOKUP(E158,$L$1:$M$25,2,FALSE)</f>
        <v>earn</v>
      </c>
      <c r="G158">
        <f>LOG(C158)</f>
        <v>1.3222192947339193</v>
      </c>
      <c r="H158">
        <f>G158/(B158-1)</f>
        <v>-1.3222192947339193</v>
      </c>
    </row>
    <row r="159" spans="1:8">
      <c r="A159" t="s">
        <v>186</v>
      </c>
      <c r="B159">
        <v>0</v>
      </c>
      <c r="C159">
        <v>21</v>
      </c>
      <c r="D159">
        <v>1</v>
      </c>
      <c r="E159">
        <v>1</v>
      </c>
      <c r="F159" t="str">
        <f>VLOOKUP(E159,$L$1:$M$25,2,FALSE)</f>
        <v>acq</v>
      </c>
      <c r="G159">
        <f>LOG(C159)</f>
        <v>1.3222192947339193</v>
      </c>
      <c r="H159">
        <f>G159/(B159-1)</f>
        <v>-1.3222192947339193</v>
      </c>
    </row>
    <row r="160" spans="1:8">
      <c r="A160" t="s">
        <v>192</v>
      </c>
      <c r="B160">
        <v>0</v>
      </c>
      <c r="C160">
        <v>21</v>
      </c>
      <c r="D160">
        <v>17</v>
      </c>
      <c r="E160">
        <v>17</v>
      </c>
      <c r="F160" t="str">
        <f>VLOOKUP(E160,$L$1:$M$25,2,FALSE)</f>
        <v>nat-gas</v>
      </c>
      <c r="G160">
        <f>LOG(C160)</f>
        <v>1.3222192947339193</v>
      </c>
      <c r="H160">
        <f>G160/(B160-1)</f>
        <v>-1.3222192947339193</v>
      </c>
    </row>
    <row r="161" spans="1:8">
      <c r="A161" t="s">
        <v>187</v>
      </c>
      <c r="B161">
        <v>0</v>
      </c>
      <c r="C161">
        <v>21</v>
      </c>
      <c r="D161">
        <v>1</v>
      </c>
      <c r="E161">
        <v>1</v>
      </c>
      <c r="F161" t="str">
        <f>VLOOKUP(E161,$L$1:$M$25,2,FALSE)</f>
        <v>acq</v>
      </c>
      <c r="G161">
        <f>LOG(C161)</f>
        <v>1.3222192947339193</v>
      </c>
      <c r="H161">
        <f>G161/(B161-1)</f>
        <v>-1.3222192947339193</v>
      </c>
    </row>
    <row r="162" spans="1:8">
      <c r="A162" t="s">
        <v>202</v>
      </c>
      <c r="B162">
        <v>0</v>
      </c>
      <c r="C162">
        <v>20</v>
      </c>
      <c r="D162">
        <v>17</v>
      </c>
      <c r="E162">
        <v>17</v>
      </c>
      <c r="F162" t="str">
        <f>VLOOKUP(E162,$L$1:$M$25,2,FALSE)</f>
        <v>nat-gas</v>
      </c>
      <c r="G162">
        <f>LOG(C162)</f>
        <v>1.3010299956639813</v>
      </c>
      <c r="H162">
        <f>G162/(B162-1)</f>
        <v>-1.3010299956639813</v>
      </c>
    </row>
    <row r="163" spans="1:8">
      <c r="A163" t="s">
        <v>200</v>
      </c>
      <c r="B163">
        <v>0</v>
      </c>
      <c r="C163">
        <v>20</v>
      </c>
      <c r="D163">
        <v>11</v>
      </c>
      <c r="E163">
        <v>11</v>
      </c>
      <c r="F163" t="str">
        <f>VLOOKUP(E163,$L$1:$M$25,2,FALSE)</f>
        <v>gold</v>
      </c>
      <c r="G163">
        <f>LOG(C163)</f>
        <v>1.3010299956639813</v>
      </c>
      <c r="H163">
        <f>G163/(B163-1)</f>
        <v>-1.3010299956639813</v>
      </c>
    </row>
    <row r="164" spans="1:8">
      <c r="A164" t="s">
        <v>199</v>
      </c>
      <c r="B164">
        <v>0</v>
      </c>
      <c r="C164">
        <v>20</v>
      </c>
      <c r="D164">
        <v>5</v>
      </c>
      <c r="E164">
        <v>5</v>
      </c>
      <c r="F164" t="str">
        <f>VLOOKUP(E164,$L$1:$M$25,2,FALSE)</f>
        <v>corn</v>
      </c>
      <c r="G164">
        <f>LOG(C164)</f>
        <v>1.3010299956639813</v>
      </c>
      <c r="H164">
        <f>G164/(B164-1)</f>
        <v>-1.3010299956639813</v>
      </c>
    </row>
    <row r="165" spans="1:8">
      <c r="A165" t="s">
        <v>194</v>
      </c>
      <c r="B165">
        <v>0</v>
      </c>
      <c r="C165">
        <v>20</v>
      </c>
      <c r="D165">
        <v>3</v>
      </c>
      <c r="E165">
        <v>3</v>
      </c>
      <c r="F165" t="str">
        <f>VLOOKUP(E165,$L$1:$M$25,2,FALSE)</f>
        <v>cocoa</v>
      </c>
      <c r="G165">
        <f>LOG(C165)</f>
        <v>1.3010299956639813</v>
      </c>
      <c r="H165">
        <f>G165/(B165-1)</f>
        <v>-1.3010299956639813</v>
      </c>
    </row>
    <row r="166" spans="1:8">
      <c r="A166" t="s">
        <v>203</v>
      </c>
      <c r="B166">
        <v>0</v>
      </c>
      <c r="C166">
        <v>20</v>
      </c>
      <c r="D166">
        <v>17</v>
      </c>
      <c r="E166">
        <v>17</v>
      </c>
      <c r="F166" t="str">
        <f>VLOOKUP(E166,$L$1:$M$25,2,FALSE)</f>
        <v>nat-gas</v>
      </c>
      <c r="G166">
        <f>LOG(C166)</f>
        <v>1.3010299956639813</v>
      </c>
      <c r="H166">
        <f>G166/(B166-1)</f>
        <v>-1.3010299956639813</v>
      </c>
    </row>
    <row r="167" spans="1:8">
      <c r="A167" t="s">
        <v>204</v>
      </c>
      <c r="B167">
        <v>0</v>
      </c>
      <c r="C167">
        <v>20</v>
      </c>
      <c r="D167">
        <v>17</v>
      </c>
      <c r="E167">
        <v>17</v>
      </c>
      <c r="F167" t="str">
        <f>VLOOKUP(E167,$L$1:$M$25,2,FALSE)</f>
        <v>nat-gas</v>
      </c>
      <c r="G167">
        <f>LOG(C167)</f>
        <v>1.3010299956639813</v>
      </c>
      <c r="H167">
        <f>G167/(B167-1)</f>
        <v>-1.3010299956639813</v>
      </c>
    </row>
    <row r="168" spans="1:8">
      <c r="A168" t="s">
        <v>193</v>
      </c>
      <c r="B168">
        <v>0</v>
      </c>
      <c r="C168">
        <v>20</v>
      </c>
      <c r="D168">
        <v>1</v>
      </c>
      <c r="E168">
        <v>1</v>
      </c>
      <c r="F168" t="str">
        <f>VLOOKUP(E168,$L$1:$M$25,2,FALSE)</f>
        <v>acq</v>
      </c>
      <c r="G168">
        <f>LOG(C168)</f>
        <v>1.3010299956639813</v>
      </c>
      <c r="H168">
        <f>G168/(B168-1)</f>
        <v>-1.3010299956639813</v>
      </c>
    </row>
    <row r="169" spans="1:8">
      <c r="A169" t="s">
        <v>201</v>
      </c>
      <c r="B169">
        <v>0</v>
      </c>
      <c r="C169">
        <v>20</v>
      </c>
      <c r="D169">
        <v>14</v>
      </c>
      <c r="E169">
        <v>14</v>
      </c>
      <c r="F169" t="str">
        <f>VLOOKUP(E169,$L$1:$M$25,2,FALSE)</f>
        <v>livestock</v>
      </c>
      <c r="G169">
        <f>LOG(C169)</f>
        <v>1.3010299956639813</v>
      </c>
      <c r="H169">
        <f>G169/(B169-1)</f>
        <v>-1.3010299956639813</v>
      </c>
    </row>
    <row r="170" spans="1:8">
      <c r="A170" t="s">
        <v>195</v>
      </c>
      <c r="B170">
        <v>0</v>
      </c>
      <c r="C170">
        <v>20</v>
      </c>
      <c r="D170">
        <v>3</v>
      </c>
      <c r="E170">
        <v>3</v>
      </c>
      <c r="F170" t="str">
        <f>VLOOKUP(E170,$L$1:$M$25,2,FALSE)</f>
        <v>cocoa</v>
      </c>
      <c r="G170">
        <f>LOG(C170)</f>
        <v>1.3010299956639813</v>
      </c>
      <c r="H170">
        <f>G170/(B170-1)</f>
        <v>-1.3010299956639813</v>
      </c>
    </row>
    <row r="171" spans="1:8">
      <c r="A171" t="s">
        <v>196</v>
      </c>
      <c r="B171">
        <v>0</v>
      </c>
      <c r="C171">
        <v>20</v>
      </c>
      <c r="D171">
        <v>3</v>
      </c>
      <c r="E171">
        <v>3</v>
      </c>
      <c r="F171" t="str">
        <f>VLOOKUP(E171,$L$1:$M$25,2,FALSE)</f>
        <v>cocoa</v>
      </c>
      <c r="G171">
        <f>LOG(C171)</f>
        <v>1.3010299956639813</v>
      </c>
      <c r="H171">
        <f>G171/(B171-1)</f>
        <v>-1.3010299956639813</v>
      </c>
    </row>
    <row r="172" spans="1:8">
      <c r="A172" t="s">
        <v>197</v>
      </c>
      <c r="B172">
        <v>0</v>
      </c>
      <c r="C172">
        <v>20</v>
      </c>
      <c r="D172">
        <v>3</v>
      </c>
      <c r="E172">
        <v>3</v>
      </c>
      <c r="F172" t="str">
        <f>VLOOKUP(E172,$L$1:$M$25,2,FALSE)</f>
        <v>cocoa</v>
      </c>
      <c r="G172">
        <f>LOG(C172)</f>
        <v>1.3010299956639813</v>
      </c>
      <c r="H172">
        <f>G172/(B172-1)</f>
        <v>-1.3010299956639813</v>
      </c>
    </row>
    <row r="173" spans="1:8">
      <c r="A173" t="s">
        <v>206</v>
      </c>
      <c r="B173">
        <v>0</v>
      </c>
      <c r="C173">
        <v>20</v>
      </c>
      <c r="D173">
        <v>20</v>
      </c>
      <c r="E173">
        <v>20</v>
      </c>
      <c r="F173" t="str">
        <f>VLOOKUP(E173,$L$1:$M$25,2,FALSE)</f>
        <v>ship</v>
      </c>
      <c r="G173">
        <f>LOG(C173)</f>
        <v>1.3010299956639813</v>
      </c>
      <c r="H173">
        <f>G173/(B173-1)</f>
        <v>-1.3010299956639813</v>
      </c>
    </row>
    <row r="174" spans="1:8">
      <c r="A174" t="s">
        <v>205</v>
      </c>
      <c r="B174">
        <v>0</v>
      </c>
      <c r="C174">
        <v>20</v>
      </c>
      <c r="D174">
        <v>18</v>
      </c>
      <c r="E174">
        <v>18</v>
      </c>
      <c r="F174" t="str">
        <f>VLOOKUP(E174,$L$1:$M$25,2,FALSE)</f>
        <v>oilseed</v>
      </c>
      <c r="G174">
        <f>LOG(C174)</f>
        <v>1.3010299956639813</v>
      </c>
      <c r="H174">
        <f>G174/(B174-1)</f>
        <v>-1.3010299956639813</v>
      </c>
    </row>
    <row r="175" spans="1:8">
      <c r="A175" t="s">
        <v>198</v>
      </c>
      <c r="B175">
        <v>0</v>
      </c>
      <c r="C175">
        <v>20</v>
      </c>
      <c r="D175">
        <v>3</v>
      </c>
      <c r="E175">
        <v>3</v>
      </c>
      <c r="F175" t="str">
        <f>VLOOKUP(E175,$L$1:$M$25,2,FALSE)</f>
        <v>cocoa</v>
      </c>
      <c r="G175">
        <f>LOG(C175)</f>
        <v>1.3010299956639813</v>
      </c>
      <c r="H175">
        <f>G175/(B175-1)</f>
        <v>-1.3010299956639813</v>
      </c>
    </row>
    <row r="176" spans="1:8">
      <c r="A176" t="s">
        <v>210</v>
      </c>
      <c r="B176">
        <v>0</v>
      </c>
      <c r="C176">
        <v>19</v>
      </c>
      <c r="D176">
        <v>11</v>
      </c>
      <c r="E176">
        <v>11</v>
      </c>
      <c r="F176" t="str">
        <f>VLOOKUP(E176,$L$1:$M$25,2,FALSE)</f>
        <v>gold</v>
      </c>
      <c r="G176">
        <f>LOG(C176)</f>
        <v>1.2787536009528289</v>
      </c>
      <c r="H176">
        <f>G176/(B176-1)</f>
        <v>-1.2787536009528289</v>
      </c>
    </row>
    <row r="177" spans="1:8">
      <c r="A177" t="s">
        <v>217</v>
      </c>
      <c r="B177">
        <v>0</v>
      </c>
      <c r="C177">
        <v>19</v>
      </c>
      <c r="D177">
        <v>21</v>
      </c>
      <c r="E177">
        <v>21</v>
      </c>
      <c r="F177" t="str">
        <f>VLOOKUP(E177,$L$1:$M$25,2,FALSE)</f>
        <v>soybean</v>
      </c>
      <c r="G177">
        <f>LOG(C177)</f>
        <v>1.2787536009528289</v>
      </c>
      <c r="H177">
        <f>G177/(B177-1)</f>
        <v>-1.2787536009528289</v>
      </c>
    </row>
    <row r="178" spans="1:8">
      <c r="A178" t="s">
        <v>216</v>
      </c>
      <c r="B178">
        <v>0</v>
      </c>
      <c r="C178">
        <v>19</v>
      </c>
      <c r="D178">
        <v>20</v>
      </c>
      <c r="E178">
        <v>20</v>
      </c>
      <c r="F178" t="str">
        <f>VLOOKUP(E178,$L$1:$M$25,2,FALSE)</f>
        <v>ship</v>
      </c>
      <c r="G178">
        <f>LOG(C178)</f>
        <v>1.2787536009528289</v>
      </c>
      <c r="H178">
        <f>G178/(B178-1)</f>
        <v>-1.2787536009528289</v>
      </c>
    </row>
    <row r="179" spans="1:8">
      <c r="A179" t="s">
        <v>211</v>
      </c>
      <c r="B179">
        <v>0</v>
      </c>
      <c r="C179">
        <v>19</v>
      </c>
      <c r="D179">
        <v>11</v>
      </c>
      <c r="E179">
        <v>11</v>
      </c>
      <c r="F179" t="str">
        <f>VLOOKUP(E179,$L$1:$M$25,2,FALSE)</f>
        <v>gold</v>
      </c>
      <c r="G179">
        <f>LOG(C179)</f>
        <v>1.2787536009528289</v>
      </c>
      <c r="H179">
        <f>G179/(B179-1)</f>
        <v>-1.2787536009528289</v>
      </c>
    </row>
    <row r="180" spans="1:8">
      <c r="A180" t="s">
        <v>218</v>
      </c>
      <c r="B180">
        <v>0</v>
      </c>
      <c r="C180">
        <v>19</v>
      </c>
      <c r="D180">
        <v>24</v>
      </c>
      <c r="E180">
        <v>24</v>
      </c>
      <c r="F180" t="str">
        <f>VLOOKUP(E180,$L$1:$M$25,2,FALSE)</f>
        <v>veg-oil</v>
      </c>
      <c r="G180">
        <f>LOG(C180)</f>
        <v>1.2787536009528289</v>
      </c>
      <c r="H180">
        <f>G180/(B180-1)</f>
        <v>-1.2787536009528289</v>
      </c>
    </row>
    <row r="181" spans="1:8">
      <c r="A181" t="s">
        <v>213</v>
      </c>
      <c r="B181">
        <v>0</v>
      </c>
      <c r="C181">
        <v>19</v>
      </c>
      <c r="D181">
        <v>14</v>
      </c>
      <c r="E181">
        <v>14</v>
      </c>
      <c r="F181" t="str">
        <f>VLOOKUP(E181,$L$1:$M$25,2,FALSE)</f>
        <v>livestock</v>
      </c>
      <c r="G181">
        <f>LOG(C181)</f>
        <v>1.2787536009528289</v>
      </c>
      <c r="H181">
        <f>G181/(B181-1)</f>
        <v>-1.2787536009528289</v>
      </c>
    </row>
    <row r="182" spans="1:8">
      <c r="A182" t="s">
        <v>219</v>
      </c>
      <c r="B182">
        <v>0</v>
      </c>
      <c r="C182">
        <v>19</v>
      </c>
      <c r="D182">
        <v>25</v>
      </c>
      <c r="E182">
        <v>25</v>
      </c>
      <c r="F182" t="str">
        <f>VLOOKUP(E182,$L$1:$M$25,2,FALSE)</f>
        <v>wheat</v>
      </c>
      <c r="G182">
        <f>LOG(C182)</f>
        <v>1.2787536009528289</v>
      </c>
      <c r="H182">
        <f>G182/(B182-1)</f>
        <v>-1.2787536009528289</v>
      </c>
    </row>
    <row r="183" spans="1:8">
      <c r="A183" t="s">
        <v>214</v>
      </c>
      <c r="B183">
        <v>0</v>
      </c>
      <c r="C183">
        <v>19</v>
      </c>
      <c r="D183">
        <v>16</v>
      </c>
      <c r="E183">
        <v>16</v>
      </c>
      <c r="F183" t="str">
        <f>VLOOKUP(E183,$L$1:$M$25,2,FALSE)</f>
        <v>money-supply</v>
      </c>
      <c r="G183">
        <f>LOG(C183)</f>
        <v>1.2787536009528289</v>
      </c>
      <c r="H183">
        <f>G183/(B183-1)</f>
        <v>-1.2787536009528289</v>
      </c>
    </row>
    <row r="184" spans="1:8">
      <c r="A184" t="s">
        <v>208</v>
      </c>
      <c r="B184">
        <v>0</v>
      </c>
      <c r="C184">
        <v>19</v>
      </c>
      <c r="D184">
        <v>1</v>
      </c>
      <c r="E184">
        <v>1</v>
      </c>
      <c r="F184" t="str">
        <f>VLOOKUP(E184,$L$1:$M$25,2,FALSE)</f>
        <v>acq</v>
      </c>
      <c r="G184">
        <f>LOG(C184)</f>
        <v>1.2787536009528289</v>
      </c>
      <c r="H184">
        <f>G184/(B184-1)</f>
        <v>-1.2787536009528289</v>
      </c>
    </row>
    <row r="185" spans="1:8">
      <c r="A185" t="s">
        <v>209</v>
      </c>
      <c r="B185">
        <v>0</v>
      </c>
      <c r="C185">
        <v>19</v>
      </c>
      <c r="D185">
        <v>5</v>
      </c>
      <c r="E185">
        <v>5</v>
      </c>
      <c r="F185" t="str">
        <f>VLOOKUP(E185,$L$1:$M$25,2,FALSE)</f>
        <v>corn</v>
      </c>
      <c r="G185">
        <f>LOG(C185)</f>
        <v>1.2787536009528289</v>
      </c>
      <c r="H185">
        <f>G185/(B185-1)</f>
        <v>-1.2787536009528289</v>
      </c>
    </row>
    <row r="186" spans="1:8">
      <c r="A186" t="s">
        <v>212</v>
      </c>
      <c r="B186">
        <v>0</v>
      </c>
      <c r="C186">
        <v>19</v>
      </c>
      <c r="D186">
        <v>11</v>
      </c>
      <c r="E186">
        <v>11</v>
      </c>
      <c r="F186" t="str">
        <f>VLOOKUP(E186,$L$1:$M$25,2,FALSE)</f>
        <v>gold</v>
      </c>
      <c r="G186">
        <f>LOG(C186)</f>
        <v>1.2787536009528289</v>
      </c>
      <c r="H186">
        <f>G186/(B186-1)</f>
        <v>-1.2787536009528289</v>
      </c>
    </row>
    <row r="187" spans="1:8">
      <c r="A187" t="s">
        <v>215</v>
      </c>
      <c r="B187">
        <v>0</v>
      </c>
      <c r="C187">
        <v>19</v>
      </c>
      <c r="D187">
        <v>16</v>
      </c>
      <c r="E187">
        <v>16</v>
      </c>
      <c r="F187" t="str">
        <f>VLOOKUP(E187,$L$1:$M$25,2,FALSE)</f>
        <v>money-supply</v>
      </c>
      <c r="G187">
        <f>LOG(C187)</f>
        <v>1.2787536009528289</v>
      </c>
      <c r="H187">
        <f>G187/(B187-1)</f>
        <v>-1.2787536009528289</v>
      </c>
    </row>
    <row r="188" spans="1:8">
      <c r="A188" t="s">
        <v>220</v>
      </c>
      <c r="B188">
        <v>0</v>
      </c>
      <c r="C188">
        <v>19</v>
      </c>
      <c r="D188">
        <v>25</v>
      </c>
      <c r="E188">
        <v>25</v>
      </c>
      <c r="F188" t="str">
        <f>VLOOKUP(E188,$L$1:$M$25,2,FALSE)</f>
        <v>wheat</v>
      </c>
      <c r="G188">
        <f>LOG(C188)</f>
        <v>1.2787536009528289</v>
      </c>
      <c r="H188">
        <f>G188/(B188-1)</f>
        <v>-1.2787536009528289</v>
      </c>
    </row>
    <row r="189" spans="1:8">
      <c r="A189" t="s">
        <v>221</v>
      </c>
      <c r="B189">
        <v>0</v>
      </c>
      <c r="C189">
        <v>19</v>
      </c>
      <c r="D189">
        <v>25</v>
      </c>
      <c r="E189">
        <v>25</v>
      </c>
      <c r="F189" t="str">
        <f>VLOOKUP(E189,$L$1:$M$25,2,FALSE)</f>
        <v>wheat</v>
      </c>
      <c r="G189">
        <f>LOG(C189)</f>
        <v>1.2787536009528289</v>
      </c>
      <c r="H189">
        <f>G189/(B189-1)</f>
        <v>-1.2787536009528289</v>
      </c>
    </row>
    <row r="190" spans="1:8">
      <c r="A190" t="s">
        <v>222</v>
      </c>
      <c r="B190">
        <v>0</v>
      </c>
      <c r="C190">
        <v>19</v>
      </c>
      <c r="D190">
        <v>25</v>
      </c>
      <c r="E190">
        <v>25</v>
      </c>
      <c r="F190" t="str">
        <f>VLOOKUP(E190,$L$1:$M$25,2,FALSE)</f>
        <v>wheat</v>
      </c>
      <c r="G190">
        <f>LOG(C190)</f>
        <v>1.2787536009528289</v>
      </c>
      <c r="H190">
        <f>G190/(B190-1)</f>
        <v>-1.2787536009528289</v>
      </c>
    </row>
    <row r="191" spans="1:8">
      <c r="A191" t="s">
        <v>233</v>
      </c>
      <c r="B191">
        <v>0</v>
      </c>
      <c r="C191">
        <v>18</v>
      </c>
      <c r="D191">
        <v>6</v>
      </c>
      <c r="E191">
        <v>6</v>
      </c>
      <c r="F191" t="str">
        <f>VLOOKUP(E191,$L$1:$M$25,2,FALSE)</f>
        <v>cpi</v>
      </c>
      <c r="G191">
        <f>LOG(C191)</f>
        <v>1.255272505103306</v>
      </c>
      <c r="H191">
        <f>G191/(B191-1)</f>
        <v>-1.255272505103306</v>
      </c>
    </row>
    <row r="192" spans="1:8">
      <c r="A192" t="s">
        <v>224</v>
      </c>
      <c r="B192">
        <v>0</v>
      </c>
      <c r="C192">
        <v>18</v>
      </c>
      <c r="D192">
        <v>1</v>
      </c>
      <c r="E192">
        <v>1</v>
      </c>
      <c r="F192" t="str">
        <f>VLOOKUP(E192,$L$1:$M$25,2,FALSE)</f>
        <v>acq</v>
      </c>
      <c r="G192">
        <f>LOG(C192)</f>
        <v>1.255272505103306</v>
      </c>
      <c r="H192">
        <f>G192/(B192-1)</f>
        <v>-1.255272505103306</v>
      </c>
    </row>
    <row r="193" spans="1:8">
      <c r="A193" t="s">
        <v>234</v>
      </c>
      <c r="B193">
        <v>0</v>
      </c>
      <c r="C193">
        <v>18</v>
      </c>
      <c r="D193">
        <v>11</v>
      </c>
      <c r="E193">
        <v>11</v>
      </c>
      <c r="F193" t="str">
        <f>VLOOKUP(E193,$L$1:$M$25,2,FALSE)</f>
        <v>gold</v>
      </c>
      <c r="G193">
        <f>LOG(C193)</f>
        <v>1.255272505103306</v>
      </c>
      <c r="H193">
        <f>G193/(B193-1)</f>
        <v>-1.255272505103306</v>
      </c>
    </row>
    <row r="194" spans="1:8">
      <c r="A194" t="s">
        <v>240</v>
      </c>
      <c r="B194">
        <v>0</v>
      </c>
      <c r="C194">
        <v>18</v>
      </c>
      <c r="D194">
        <v>16</v>
      </c>
      <c r="E194">
        <v>16</v>
      </c>
      <c r="F194" t="str">
        <f>VLOOKUP(E194,$L$1:$M$25,2,FALSE)</f>
        <v>money-supply</v>
      </c>
      <c r="G194">
        <f>LOG(C194)</f>
        <v>1.255272505103306</v>
      </c>
      <c r="H194">
        <f>G194/(B194-1)</f>
        <v>-1.255272505103306</v>
      </c>
    </row>
    <row r="195" spans="1:8">
      <c r="A195" t="s">
        <v>231</v>
      </c>
      <c r="B195">
        <v>0</v>
      </c>
      <c r="C195">
        <v>18</v>
      </c>
      <c r="D195">
        <v>3</v>
      </c>
      <c r="E195">
        <v>3</v>
      </c>
      <c r="F195" t="str">
        <f>VLOOKUP(E195,$L$1:$M$25,2,FALSE)</f>
        <v>cocoa</v>
      </c>
      <c r="G195">
        <f>LOG(C195)</f>
        <v>1.255272505103306</v>
      </c>
      <c r="H195">
        <f>G195/(B195-1)</f>
        <v>-1.255272505103306</v>
      </c>
    </row>
    <row r="196" spans="1:8">
      <c r="A196" t="s">
        <v>235</v>
      </c>
      <c r="B196">
        <v>0</v>
      </c>
      <c r="C196">
        <v>18</v>
      </c>
      <c r="D196">
        <v>11</v>
      </c>
      <c r="E196">
        <v>11</v>
      </c>
      <c r="F196" t="str">
        <f>VLOOKUP(E196,$L$1:$M$25,2,FALSE)</f>
        <v>gold</v>
      </c>
      <c r="G196">
        <f>LOG(C196)</f>
        <v>1.255272505103306</v>
      </c>
      <c r="H196">
        <f>G196/(B196-1)</f>
        <v>-1.255272505103306</v>
      </c>
    </row>
    <row r="197" spans="1:8">
      <c r="A197" t="s">
        <v>237</v>
      </c>
      <c r="B197">
        <v>0</v>
      </c>
      <c r="C197">
        <v>18</v>
      </c>
      <c r="D197">
        <v>13</v>
      </c>
      <c r="E197">
        <v>13</v>
      </c>
      <c r="F197" t="str">
        <f>VLOOKUP(E197,$L$1:$M$25,2,FALSE)</f>
        <v>interest</v>
      </c>
      <c r="G197">
        <f>LOG(C197)</f>
        <v>1.255272505103306</v>
      </c>
      <c r="H197">
        <f>G197/(B197-1)</f>
        <v>-1.255272505103306</v>
      </c>
    </row>
    <row r="198" spans="1:8">
      <c r="A198" t="s">
        <v>241</v>
      </c>
      <c r="B198">
        <v>0</v>
      </c>
      <c r="C198">
        <v>18</v>
      </c>
      <c r="D198">
        <v>17</v>
      </c>
      <c r="E198">
        <v>17</v>
      </c>
      <c r="F198" t="str">
        <f>VLOOKUP(E198,$L$1:$M$25,2,FALSE)</f>
        <v>nat-gas</v>
      </c>
      <c r="G198">
        <f>LOG(C198)</f>
        <v>1.255272505103306</v>
      </c>
      <c r="H198">
        <f>G198/(B198-1)</f>
        <v>-1.255272505103306</v>
      </c>
    </row>
    <row r="199" spans="1:8">
      <c r="A199" t="s">
        <v>225</v>
      </c>
      <c r="B199">
        <v>0</v>
      </c>
      <c r="C199">
        <v>18</v>
      </c>
      <c r="D199">
        <v>1</v>
      </c>
      <c r="E199">
        <v>1</v>
      </c>
      <c r="F199" t="str">
        <f>VLOOKUP(E199,$L$1:$M$25,2,FALSE)</f>
        <v>acq</v>
      </c>
      <c r="G199">
        <f>LOG(C199)</f>
        <v>1.255272505103306</v>
      </c>
      <c r="H199">
        <f>G199/(B199-1)</f>
        <v>-1.255272505103306</v>
      </c>
    </row>
    <row r="200" spans="1:8">
      <c r="A200" t="s">
        <v>242</v>
      </c>
      <c r="B200">
        <v>0</v>
      </c>
      <c r="C200">
        <v>18</v>
      </c>
      <c r="D200">
        <v>17</v>
      </c>
      <c r="E200">
        <v>17</v>
      </c>
      <c r="F200" t="str">
        <f>VLOOKUP(E200,$L$1:$M$25,2,FALSE)</f>
        <v>nat-gas</v>
      </c>
      <c r="G200">
        <f>LOG(C200)</f>
        <v>1.255272505103306</v>
      </c>
      <c r="H200">
        <f>G200/(B200-1)</f>
        <v>-1.255272505103306</v>
      </c>
    </row>
    <row r="201" spans="1:8">
      <c r="A201" t="s">
        <v>244</v>
      </c>
      <c r="B201">
        <v>0</v>
      </c>
      <c r="C201">
        <v>18</v>
      </c>
      <c r="D201">
        <v>20</v>
      </c>
      <c r="E201">
        <v>20</v>
      </c>
      <c r="F201" t="str">
        <f>VLOOKUP(E201,$L$1:$M$25,2,FALSE)</f>
        <v>ship</v>
      </c>
      <c r="G201">
        <f>LOG(C201)</f>
        <v>1.255272505103306</v>
      </c>
      <c r="H201">
        <f>G201/(B201-1)</f>
        <v>-1.255272505103306</v>
      </c>
    </row>
    <row r="202" spans="1:8">
      <c r="A202" t="s">
        <v>248</v>
      </c>
      <c r="B202">
        <v>0</v>
      </c>
      <c r="C202">
        <v>18</v>
      </c>
      <c r="D202">
        <v>24</v>
      </c>
      <c r="E202">
        <v>24</v>
      </c>
      <c r="F202" t="str">
        <f>VLOOKUP(E202,$L$1:$M$25,2,FALSE)</f>
        <v>veg-oil</v>
      </c>
      <c r="G202">
        <f>LOG(C202)</f>
        <v>1.255272505103306</v>
      </c>
      <c r="H202">
        <f>G202/(B202-1)</f>
        <v>-1.255272505103306</v>
      </c>
    </row>
    <row r="203" spans="1:8">
      <c r="A203" t="s">
        <v>226</v>
      </c>
      <c r="B203">
        <v>0</v>
      </c>
      <c r="C203">
        <v>18</v>
      </c>
      <c r="D203">
        <v>1</v>
      </c>
      <c r="E203">
        <v>1</v>
      </c>
      <c r="F203" t="str">
        <f>VLOOKUP(E203,$L$1:$M$25,2,FALSE)</f>
        <v>acq</v>
      </c>
      <c r="G203">
        <f>LOG(C203)</f>
        <v>1.255272505103306</v>
      </c>
      <c r="H203">
        <f>G203/(B203-1)</f>
        <v>-1.255272505103306</v>
      </c>
    </row>
    <row r="204" spans="1:8">
      <c r="A204" t="s">
        <v>243</v>
      </c>
      <c r="B204">
        <v>0</v>
      </c>
      <c r="C204">
        <v>18</v>
      </c>
      <c r="D204">
        <v>17</v>
      </c>
      <c r="E204">
        <v>17</v>
      </c>
      <c r="F204" t="str">
        <f>VLOOKUP(E204,$L$1:$M$25,2,FALSE)</f>
        <v>nat-gas</v>
      </c>
      <c r="G204">
        <f>LOG(C204)</f>
        <v>1.255272505103306</v>
      </c>
      <c r="H204">
        <f>G204/(B204-1)</f>
        <v>-1.255272505103306</v>
      </c>
    </row>
    <row r="205" spans="1:8">
      <c r="A205" t="s">
        <v>229</v>
      </c>
      <c r="B205">
        <v>0</v>
      </c>
      <c r="C205">
        <v>18</v>
      </c>
      <c r="D205">
        <v>2</v>
      </c>
      <c r="E205">
        <v>2</v>
      </c>
      <c r="F205" t="str">
        <f>VLOOKUP(E205,$L$1:$M$25,2,FALSE)</f>
        <v>bop</v>
      </c>
      <c r="G205">
        <f>LOG(C205)</f>
        <v>1.255272505103306</v>
      </c>
      <c r="H205">
        <f>G205/(B205-1)</f>
        <v>-1.255272505103306</v>
      </c>
    </row>
    <row r="206" spans="1:8">
      <c r="A206" t="s">
        <v>230</v>
      </c>
      <c r="B206">
        <v>0</v>
      </c>
      <c r="C206">
        <v>18</v>
      </c>
      <c r="D206">
        <v>2</v>
      </c>
      <c r="E206">
        <v>2</v>
      </c>
      <c r="F206" t="str">
        <f>VLOOKUP(E206,$L$1:$M$25,2,FALSE)</f>
        <v>bop</v>
      </c>
      <c r="G206">
        <f>LOG(C206)</f>
        <v>1.255272505103306</v>
      </c>
      <c r="H206">
        <f>G206/(B206-1)</f>
        <v>-1.255272505103306</v>
      </c>
    </row>
    <row r="207" spans="1:8">
      <c r="A207" t="s">
        <v>227</v>
      </c>
      <c r="B207">
        <v>0</v>
      </c>
      <c r="C207">
        <v>18</v>
      </c>
      <c r="D207">
        <v>1</v>
      </c>
      <c r="E207">
        <v>1</v>
      </c>
      <c r="F207" t="str">
        <f>VLOOKUP(E207,$L$1:$M$25,2,FALSE)</f>
        <v>acq</v>
      </c>
      <c r="G207">
        <f>LOG(C207)</f>
        <v>1.255272505103306</v>
      </c>
      <c r="H207">
        <f>G207/(B207-1)</f>
        <v>-1.255272505103306</v>
      </c>
    </row>
    <row r="208" spans="1:8">
      <c r="A208" t="s">
        <v>238</v>
      </c>
      <c r="B208">
        <v>0</v>
      </c>
      <c r="C208">
        <v>18</v>
      </c>
      <c r="D208">
        <v>14</v>
      </c>
      <c r="E208">
        <v>14</v>
      </c>
      <c r="F208" t="str">
        <f>VLOOKUP(E208,$L$1:$M$25,2,FALSE)</f>
        <v>livestock</v>
      </c>
      <c r="G208">
        <f>LOG(C208)</f>
        <v>1.255272505103306</v>
      </c>
      <c r="H208">
        <f>G208/(B208-1)</f>
        <v>-1.255272505103306</v>
      </c>
    </row>
    <row r="209" spans="1:8">
      <c r="A209" t="s">
        <v>232</v>
      </c>
      <c r="B209">
        <v>0</v>
      </c>
      <c r="C209">
        <v>18</v>
      </c>
      <c r="D209">
        <v>3</v>
      </c>
      <c r="E209">
        <v>3</v>
      </c>
      <c r="F209" t="str">
        <f>VLOOKUP(E209,$L$1:$M$25,2,FALSE)</f>
        <v>cocoa</v>
      </c>
      <c r="G209">
        <f>LOG(C209)</f>
        <v>1.255272505103306</v>
      </c>
      <c r="H209">
        <f>G209/(B209-1)</f>
        <v>-1.255272505103306</v>
      </c>
    </row>
    <row r="210" spans="1:8">
      <c r="A210" t="s">
        <v>236</v>
      </c>
      <c r="B210">
        <v>0</v>
      </c>
      <c r="C210">
        <v>18</v>
      </c>
      <c r="D210">
        <v>11</v>
      </c>
      <c r="E210">
        <v>11</v>
      </c>
      <c r="F210" t="str">
        <f>VLOOKUP(E210,$L$1:$M$25,2,FALSE)</f>
        <v>gold</v>
      </c>
      <c r="G210">
        <f>LOG(C210)</f>
        <v>1.255272505103306</v>
      </c>
      <c r="H210">
        <f>G210/(B210-1)</f>
        <v>-1.255272505103306</v>
      </c>
    </row>
    <row r="211" spans="1:8">
      <c r="A211" t="s">
        <v>646</v>
      </c>
      <c r="B211">
        <v>0</v>
      </c>
      <c r="C211">
        <v>18</v>
      </c>
      <c r="D211">
        <v>25</v>
      </c>
      <c r="E211">
        <v>25</v>
      </c>
      <c r="F211" t="str">
        <f>VLOOKUP(E211,$L$1:$M$25,2,FALSE)</f>
        <v>wheat</v>
      </c>
      <c r="G211">
        <f>LOG(C211)</f>
        <v>1.255272505103306</v>
      </c>
      <c r="H211">
        <f>G211/(B211-1)</f>
        <v>-1.255272505103306</v>
      </c>
    </row>
    <row r="212" spans="1:8">
      <c r="A212" t="s">
        <v>245</v>
      </c>
      <c r="B212">
        <v>0</v>
      </c>
      <c r="C212">
        <v>18</v>
      </c>
      <c r="D212">
        <v>20</v>
      </c>
      <c r="E212">
        <v>20</v>
      </c>
      <c r="F212" t="str">
        <f>VLOOKUP(E212,$L$1:$M$25,2,FALSE)</f>
        <v>ship</v>
      </c>
      <c r="G212">
        <f>LOG(C212)</f>
        <v>1.255272505103306</v>
      </c>
      <c r="H212">
        <f>G212/(B212-1)</f>
        <v>-1.255272505103306</v>
      </c>
    </row>
    <row r="213" spans="1:8">
      <c r="A213" t="s">
        <v>246</v>
      </c>
      <c r="B213">
        <v>0</v>
      </c>
      <c r="C213">
        <v>18</v>
      </c>
      <c r="D213">
        <v>20</v>
      </c>
      <c r="E213">
        <v>20</v>
      </c>
      <c r="F213" t="str">
        <f>VLOOKUP(E213,$L$1:$M$25,2,FALSE)</f>
        <v>ship</v>
      </c>
      <c r="G213">
        <f>LOG(C213)</f>
        <v>1.255272505103306</v>
      </c>
      <c r="H213">
        <f>G213/(B213-1)</f>
        <v>-1.255272505103306</v>
      </c>
    </row>
    <row r="214" spans="1:8">
      <c r="A214" t="s">
        <v>228</v>
      </c>
      <c r="B214">
        <v>0</v>
      </c>
      <c r="C214">
        <v>18</v>
      </c>
      <c r="D214">
        <v>1</v>
      </c>
      <c r="E214">
        <v>1</v>
      </c>
      <c r="F214" t="str">
        <f>VLOOKUP(E214,$L$1:$M$25,2,FALSE)</f>
        <v>acq</v>
      </c>
      <c r="G214">
        <f>LOG(C214)</f>
        <v>1.255272505103306</v>
      </c>
      <c r="H214">
        <f>G214/(B214-1)</f>
        <v>-1.255272505103306</v>
      </c>
    </row>
    <row r="215" spans="1:8">
      <c r="A215" t="s">
        <v>239</v>
      </c>
      <c r="B215">
        <v>0</v>
      </c>
      <c r="C215">
        <v>18</v>
      </c>
      <c r="D215">
        <v>14</v>
      </c>
      <c r="E215">
        <v>14</v>
      </c>
      <c r="F215" t="str">
        <f>VLOOKUP(E215,$L$1:$M$25,2,FALSE)</f>
        <v>livestock</v>
      </c>
      <c r="G215">
        <f>LOG(C215)</f>
        <v>1.255272505103306</v>
      </c>
      <c r="H215">
        <f>G215/(B215-1)</f>
        <v>-1.255272505103306</v>
      </c>
    </row>
    <row r="216" spans="1:8">
      <c r="A216" t="s">
        <v>247</v>
      </c>
      <c r="B216">
        <v>0</v>
      </c>
      <c r="C216">
        <v>18</v>
      </c>
      <c r="D216">
        <v>20</v>
      </c>
      <c r="E216">
        <v>20</v>
      </c>
      <c r="F216" t="str">
        <f>VLOOKUP(E216,$L$1:$M$25,2,FALSE)</f>
        <v>ship</v>
      </c>
      <c r="G216">
        <f>LOG(C216)</f>
        <v>1.255272505103306</v>
      </c>
      <c r="H216">
        <f>G216/(B216-1)</f>
        <v>-1.255272505103306</v>
      </c>
    </row>
    <row r="217" spans="1:8">
      <c r="A217" t="s">
        <v>252</v>
      </c>
      <c r="B217">
        <v>0</v>
      </c>
      <c r="C217">
        <v>17</v>
      </c>
      <c r="D217">
        <v>1</v>
      </c>
      <c r="E217">
        <v>1</v>
      </c>
      <c r="F217" t="str">
        <f>VLOOKUP(E217,$L$1:$M$25,2,FALSE)</f>
        <v>acq</v>
      </c>
      <c r="G217">
        <f>LOG(C217)</f>
        <v>1.2304489213782739</v>
      </c>
      <c r="H217">
        <f>G217/(B217-1)</f>
        <v>-1.2304489213782739</v>
      </c>
    </row>
    <row r="218" spans="1:8">
      <c r="A218" t="s">
        <v>257</v>
      </c>
      <c r="B218">
        <v>0</v>
      </c>
      <c r="C218">
        <v>17</v>
      </c>
      <c r="D218">
        <v>9</v>
      </c>
      <c r="E218">
        <v>9</v>
      </c>
      <c r="F218" t="str">
        <f>VLOOKUP(E218,$L$1:$M$25,2,FALSE)</f>
        <v>earn</v>
      </c>
      <c r="G218">
        <f>LOG(C218)</f>
        <v>1.2304489213782739</v>
      </c>
      <c r="H218">
        <f>G218/(B218-1)</f>
        <v>-1.2304489213782739</v>
      </c>
    </row>
    <row r="219" spans="1:8">
      <c r="A219" t="s">
        <v>253</v>
      </c>
      <c r="B219">
        <v>0</v>
      </c>
      <c r="C219">
        <v>17</v>
      </c>
      <c r="D219">
        <v>1</v>
      </c>
      <c r="E219">
        <v>1</v>
      </c>
      <c r="F219" t="str">
        <f>VLOOKUP(E219,$L$1:$M$25,2,FALSE)</f>
        <v>acq</v>
      </c>
      <c r="G219">
        <f>LOG(C219)</f>
        <v>1.2304489213782739</v>
      </c>
      <c r="H219">
        <f>G219/(B219-1)</f>
        <v>-1.2304489213782739</v>
      </c>
    </row>
    <row r="220" spans="1:8">
      <c r="A220" t="s">
        <v>264</v>
      </c>
      <c r="B220">
        <v>0</v>
      </c>
      <c r="C220">
        <v>17</v>
      </c>
      <c r="D220">
        <v>20</v>
      </c>
      <c r="E220">
        <v>20</v>
      </c>
      <c r="F220" t="str">
        <f>VLOOKUP(E220,$L$1:$M$25,2,FALSE)</f>
        <v>ship</v>
      </c>
      <c r="G220">
        <f>LOG(C220)</f>
        <v>1.2304489213782739</v>
      </c>
      <c r="H220">
        <f>G220/(B220-1)</f>
        <v>-1.2304489213782739</v>
      </c>
    </row>
    <row r="221" spans="1:8">
      <c r="A221" t="s">
        <v>254</v>
      </c>
      <c r="B221">
        <v>0</v>
      </c>
      <c r="C221">
        <v>17</v>
      </c>
      <c r="D221">
        <v>1</v>
      </c>
      <c r="E221">
        <v>1</v>
      </c>
      <c r="F221" t="str">
        <f>VLOOKUP(E221,$L$1:$M$25,2,FALSE)</f>
        <v>acq</v>
      </c>
      <c r="G221">
        <f>LOG(C221)</f>
        <v>1.2304489213782739</v>
      </c>
      <c r="H221">
        <f>G221/(B221-1)</f>
        <v>-1.2304489213782739</v>
      </c>
    </row>
    <row r="222" spans="1:8">
      <c r="A222" t="s">
        <v>260</v>
      </c>
      <c r="B222">
        <v>0</v>
      </c>
      <c r="C222">
        <v>17</v>
      </c>
      <c r="D222">
        <v>11</v>
      </c>
      <c r="E222">
        <v>11</v>
      </c>
      <c r="F222" t="str">
        <f>VLOOKUP(E222,$L$1:$M$25,2,FALSE)</f>
        <v>gold</v>
      </c>
      <c r="G222">
        <f>LOG(C222)</f>
        <v>1.2304489213782739</v>
      </c>
      <c r="H222">
        <f>G222/(B222-1)</f>
        <v>-1.2304489213782739</v>
      </c>
    </row>
    <row r="223" spans="1:8">
      <c r="A223" t="s">
        <v>263</v>
      </c>
      <c r="B223">
        <v>0</v>
      </c>
      <c r="C223">
        <v>17</v>
      </c>
      <c r="D223">
        <v>19</v>
      </c>
      <c r="E223">
        <v>19</v>
      </c>
      <c r="F223" t="str">
        <f>VLOOKUP(E223,$L$1:$M$25,2,FALSE)</f>
        <v>reserves</v>
      </c>
      <c r="G223">
        <f>LOG(C223)</f>
        <v>1.2304489213782739</v>
      </c>
      <c r="H223">
        <f>G223/(B223-1)</f>
        <v>-1.2304489213782739</v>
      </c>
    </row>
    <row r="224" spans="1:8">
      <c r="A224" t="s">
        <v>258</v>
      </c>
      <c r="B224">
        <v>0</v>
      </c>
      <c r="C224">
        <v>17</v>
      </c>
      <c r="D224">
        <v>9</v>
      </c>
      <c r="E224">
        <v>9</v>
      </c>
      <c r="F224" t="str">
        <f>VLOOKUP(E224,$L$1:$M$25,2,FALSE)</f>
        <v>earn</v>
      </c>
      <c r="G224">
        <f>LOG(C224)</f>
        <v>1.2304489213782739</v>
      </c>
      <c r="H224">
        <f>G224/(B224-1)</f>
        <v>-1.2304489213782739</v>
      </c>
    </row>
    <row r="225" spans="1:8">
      <c r="A225" t="s">
        <v>255</v>
      </c>
      <c r="B225">
        <v>0</v>
      </c>
      <c r="C225">
        <v>17</v>
      </c>
      <c r="D225">
        <v>3</v>
      </c>
      <c r="E225">
        <v>3</v>
      </c>
      <c r="F225" t="str">
        <f>VLOOKUP(E225,$L$1:$M$25,2,FALSE)</f>
        <v>cocoa</v>
      </c>
      <c r="G225">
        <f>LOG(C225)</f>
        <v>1.2304489213782739</v>
      </c>
      <c r="H225">
        <f>G225/(B225-1)</f>
        <v>-1.2304489213782739</v>
      </c>
    </row>
    <row r="226" spans="1:8">
      <c r="A226" t="s">
        <v>259</v>
      </c>
      <c r="B226">
        <v>0</v>
      </c>
      <c r="C226">
        <v>17</v>
      </c>
      <c r="D226">
        <v>9</v>
      </c>
      <c r="E226">
        <v>9</v>
      </c>
      <c r="F226" t="str">
        <f>VLOOKUP(E226,$L$1:$M$25,2,FALSE)</f>
        <v>earn</v>
      </c>
      <c r="G226">
        <f>LOG(C226)</f>
        <v>1.2304489213782739</v>
      </c>
      <c r="H226">
        <f>G226/(B226-1)</f>
        <v>-1.2304489213782739</v>
      </c>
    </row>
    <row r="227" spans="1:8">
      <c r="A227" t="s">
        <v>261</v>
      </c>
      <c r="B227">
        <v>0</v>
      </c>
      <c r="C227">
        <v>17</v>
      </c>
      <c r="D227">
        <v>11</v>
      </c>
      <c r="E227">
        <v>11</v>
      </c>
      <c r="F227" t="str">
        <f>VLOOKUP(E227,$L$1:$M$25,2,FALSE)</f>
        <v>gold</v>
      </c>
      <c r="G227">
        <f>LOG(C227)</f>
        <v>1.2304489213782739</v>
      </c>
      <c r="H227">
        <f>G227/(B227-1)</f>
        <v>-1.2304489213782739</v>
      </c>
    </row>
    <row r="228" spans="1:8">
      <c r="A228" t="s">
        <v>265</v>
      </c>
      <c r="B228">
        <v>0</v>
      </c>
      <c r="C228">
        <v>17</v>
      </c>
      <c r="D228">
        <v>24</v>
      </c>
      <c r="E228">
        <v>24</v>
      </c>
      <c r="F228" t="str">
        <f>VLOOKUP(E228,$L$1:$M$25,2,FALSE)</f>
        <v>veg-oil</v>
      </c>
      <c r="G228">
        <f>LOG(C228)</f>
        <v>1.2304489213782739</v>
      </c>
      <c r="H228">
        <f>G228/(B228-1)</f>
        <v>-1.2304489213782739</v>
      </c>
    </row>
    <row r="229" spans="1:8">
      <c r="A229" t="s">
        <v>262</v>
      </c>
      <c r="B229">
        <v>0</v>
      </c>
      <c r="C229">
        <v>17</v>
      </c>
      <c r="D229">
        <v>11</v>
      </c>
      <c r="E229">
        <v>11</v>
      </c>
      <c r="F229" t="str">
        <f>VLOOKUP(E229,$L$1:$M$25,2,FALSE)</f>
        <v>gold</v>
      </c>
      <c r="G229">
        <f>LOG(C229)</f>
        <v>1.2304489213782739</v>
      </c>
      <c r="H229">
        <f>G229/(B229-1)</f>
        <v>-1.2304489213782739</v>
      </c>
    </row>
    <row r="230" spans="1:8">
      <c r="A230" t="s">
        <v>256</v>
      </c>
      <c r="B230">
        <v>0</v>
      </c>
      <c r="C230">
        <v>17</v>
      </c>
      <c r="D230">
        <v>3</v>
      </c>
      <c r="E230">
        <v>3</v>
      </c>
      <c r="F230" t="str">
        <f>VLOOKUP(E230,$L$1:$M$25,2,FALSE)</f>
        <v>cocoa</v>
      </c>
      <c r="G230">
        <f>LOG(C230)</f>
        <v>1.2304489213782739</v>
      </c>
      <c r="H230">
        <f>G230/(B230-1)</f>
        <v>-1.2304489213782739</v>
      </c>
    </row>
    <row r="231" spans="1:8">
      <c r="A231" t="s">
        <v>648</v>
      </c>
      <c r="B231">
        <v>0</v>
      </c>
      <c r="C231">
        <v>17</v>
      </c>
      <c r="D231">
        <v>20</v>
      </c>
      <c r="E231">
        <v>20</v>
      </c>
      <c r="F231" t="str">
        <f>VLOOKUP(E231,$L$1:$M$25,2,FALSE)</f>
        <v>ship</v>
      </c>
      <c r="G231">
        <f>LOG(C231)</f>
        <v>1.2304489213782739</v>
      </c>
      <c r="H231">
        <f>G231/(B231-1)</f>
        <v>-1.2304489213782739</v>
      </c>
    </row>
    <row r="232" spans="1:8">
      <c r="A232" t="s">
        <v>649</v>
      </c>
      <c r="B232">
        <v>0</v>
      </c>
      <c r="C232">
        <v>17</v>
      </c>
      <c r="D232">
        <v>20</v>
      </c>
      <c r="E232">
        <v>20</v>
      </c>
      <c r="F232" t="str">
        <f>VLOOKUP(E232,$L$1:$M$25,2,FALSE)</f>
        <v>ship</v>
      </c>
      <c r="G232">
        <f>LOG(C232)</f>
        <v>1.2304489213782739</v>
      </c>
      <c r="H232">
        <f>G232/(B232-1)</f>
        <v>-1.2304489213782739</v>
      </c>
    </row>
    <row r="233" spans="1:8">
      <c r="A233" t="s">
        <v>650</v>
      </c>
      <c r="B233">
        <v>0</v>
      </c>
      <c r="C233">
        <v>17</v>
      </c>
      <c r="D233">
        <v>17</v>
      </c>
      <c r="E233">
        <v>17</v>
      </c>
      <c r="F233" t="str">
        <f>VLOOKUP(E233,$L$1:$M$25,2,FALSE)</f>
        <v>nat-gas</v>
      </c>
      <c r="G233">
        <f>LOG(C233)</f>
        <v>1.2304489213782739</v>
      </c>
      <c r="H233">
        <f>G233/(B233-1)</f>
        <v>-1.2304489213782739</v>
      </c>
    </row>
    <row r="234" spans="1:8">
      <c r="A234" t="s">
        <v>266</v>
      </c>
      <c r="B234">
        <v>0</v>
      </c>
      <c r="C234">
        <v>17</v>
      </c>
      <c r="D234">
        <v>24</v>
      </c>
      <c r="E234">
        <v>24</v>
      </c>
      <c r="F234" t="str">
        <f>VLOOKUP(E234,$L$1:$M$25,2,FALSE)</f>
        <v>veg-oil</v>
      </c>
      <c r="G234">
        <f>LOG(C234)</f>
        <v>1.2304489213782739</v>
      </c>
      <c r="H234">
        <f>G234/(B234-1)</f>
        <v>-1.2304489213782739</v>
      </c>
    </row>
    <row r="235" spans="1:8">
      <c r="A235" t="s">
        <v>274</v>
      </c>
      <c r="B235">
        <v>0</v>
      </c>
      <c r="C235">
        <v>16</v>
      </c>
      <c r="D235">
        <v>13</v>
      </c>
      <c r="E235">
        <v>13</v>
      </c>
      <c r="F235" t="str">
        <f>VLOOKUP(E235,$L$1:$M$25,2,FALSE)</f>
        <v>interest</v>
      </c>
      <c r="G235">
        <f>LOG(C235)</f>
        <v>1.2041199826559248</v>
      </c>
      <c r="H235">
        <f>G235/(B235-1)</f>
        <v>-1.2041199826559248</v>
      </c>
    </row>
    <row r="236" spans="1:8">
      <c r="A236" t="s">
        <v>638</v>
      </c>
      <c r="B236">
        <v>0</v>
      </c>
      <c r="C236">
        <v>16</v>
      </c>
      <c r="D236">
        <v>16</v>
      </c>
      <c r="E236">
        <v>16</v>
      </c>
      <c r="F236" t="str">
        <f>VLOOKUP(E236,$L$1:$M$25,2,FALSE)</f>
        <v>money-supply</v>
      </c>
      <c r="G236">
        <f>LOG(C236)</f>
        <v>1.2041199826559248</v>
      </c>
      <c r="H236">
        <f>G236/(B236-1)</f>
        <v>-1.2041199826559248</v>
      </c>
    </row>
    <row r="237" spans="1:8">
      <c r="A237" t="s">
        <v>273</v>
      </c>
      <c r="B237">
        <v>0</v>
      </c>
      <c r="C237">
        <v>16</v>
      </c>
      <c r="D237">
        <v>6</v>
      </c>
      <c r="E237">
        <v>6</v>
      </c>
      <c r="F237" t="str">
        <f>VLOOKUP(E237,$L$1:$M$25,2,FALSE)</f>
        <v>cpi</v>
      </c>
      <c r="G237">
        <f>LOG(C237)</f>
        <v>1.2041199826559248</v>
      </c>
      <c r="H237">
        <f>G237/(B237-1)</f>
        <v>-1.2041199826559248</v>
      </c>
    </row>
    <row r="238" spans="1:8">
      <c r="A238" t="s">
        <v>278</v>
      </c>
      <c r="B238">
        <v>0</v>
      </c>
      <c r="C238">
        <v>16</v>
      </c>
      <c r="D238">
        <v>16</v>
      </c>
      <c r="E238">
        <v>16</v>
      </c>
      <c r="F238" t="str">
        <f>VLOOKUP(E238,$L$1:$M$25,2,FALSE)</f>
        <v>money-supply</v>
      </c>
      <c r="G238">
        <f>LOG(C238)</f>
        <v>1.2041199826559248</v>
      </c>
      <c r="H238">
        <f>G238/(B238-1)</f>
        <v>-1.2041199826559248</v>
      </c>
    </row>
    <row r="239" spans="1:8">
      <c r="A239" t="s">
        <v>276</v>
      </c>
      <c r="B239">
        <v>0</v>
      </c>
      <c r="C239">
        <v>16</v>
      </c>
      <c r="D239">
        <v>14</v>
      </c>
      <c r="E239">
        <v>14</v>
      </c>
      <c r="F239" t="str">
        <f>VLOOKUP(E239,$L$1:$M$25,2,FALSE)</f>
        <v>livestock</v>
      </c>
      <c r="G239">
        <f>LOG(C239)</f>
        <v>1.2041199826559248</v>
      </c>
      <c r="H239">
        <f>G239/(B239-1)</f>
        <v>-1.2041199826559248</v>
      </c>
    </row>
    <row r="240" spans="1:8">
      <c r="A240" t="s">
        <v>279</v>
      </c>
      <c r="B240">
        <v>0</v>
      </c>
      <c r="C240">
        <v>16</v>
      </c>
      <c r="D240">
        <v>24</v>
      </c>
      <c r="E240">
        <v>24</v>
      </c>
      <c r="F240" t="str">
        <f>VLOOKUP(E240,$L$1:$M$25,2,FALSE)</f>
        <v>veg-oil</v>
      </c>
      <c r="G240">
        <f>LOG(C240)</f>
        <v>1.2041199826559248</v>
      </c>
      <c r="H240">
        <f>G240/(B240-1)</f>
        <v>-1.2041199826559248</v>
      </c>
    </row>
    <row r="241" spans="1:8">
      <c r="A241" t="s">
        <v>280</v>
      </c>
      <c r="B241">
        <v>0</v>
      </c>
      <c r="C241">
        <v>16</v>
      </c>
      <c r="D241">
        <v>24</v>
      </c>
      <c r="E241">
        <v>24</v>
      </c>
      <c r="F241" t="str">
        <f>VLOOKUP(E241,$L$1:$M$25,2,FALSE)</f>
        <v>veg-oil</v>
      </c>
      <c r="G241">
        <f>LOG(C241)</f>
        <v>1.2041199826559248</v>
      </c>
      <c r="H241">
        <f>G241/(B241-1)</f>
        <v>-1.2041199826559248</v>
      </c>
    </row>
    <row r="242" spans="1:8">
      <c r="A242" t="s">
        <v>270</v>
      </c>
      <c r="B242">
        <v>0</v>
      </c>
      <c r="C242">
        <v>16</v>
      </c>
      <c r="D242">
        <v>1</v>
      </c>
      <c r="E242">
        <v>1</v>
      </c>
      <c r="F242" t="str">
        <f>VLOOKUP(E242,$L$1:$M$25,2,FALSE)</f>
        <v>acq</v>
      </c>
      <c r="G242">
        <f>LOG(C242)</f>
        <v>1.2041199826559248</v>
      </c>
      <c r="H242">
        <f>G242/(B242-1)</f>
        <v>-1.2041199826559248</v>
      </c>
    </row>
    <row r="243" spans="1:8">
      <c r="A243" t="s">
        <v>281</v>
      </c>
      <c r="B243">
        <v>0</v>
      </c>
      <c r="C243">
        <v>16</v>
      </c>
      <c r="D243">
        <v>24</v>
      </c>
      <c r="E243">
        <v>24</v>
      </c>
      <c r="F243" t="str">
        <f>VLOOKUP(E243,$L$1:$M$25,2,FALSE)</f>
        <v>veg-oil</v>
      </c>
      <c r="G243">
        <f>LOG(C243)</f>
        <v>1.2041199826559248</v>
      </c>
      <c r="H243">
        <f>G243/(B243-1)</f>
        <v>-1.2041199826559248</v>
      </c>
    </row>
    <row r="244" spans="1:8">
      <c r="A244" t="s">
        <v>645</v>
      </c>
      <c r="B244">
        <v>0</v>
      </c>
      <c r="C244">
        <v>16</v>
      </c>
      <c r="D244">
        <v>13</v>
      </c>
      <c r="E244">
        <v>13</v>
      </c>
      <c r="F244" t="str">
        <f>VLOOKUP(E244,$L$1:$M$25,2,FALSE)</f>
        <v>interest</v>
      </c>
      <c r="G244">
        <f>LOG(C244)</f>
        <v>1.2041199826559248</v>
      </c>
      <c r="H244">
        <f>G244/(B244-1)</f>
        <v>-1.2041199826559248</v>
      </c>
    </row>
    <row r="245" spans="1:8">
      <c r="A245" t="s">
        <v>271</v>
      </c>
      <c r="B245">
        <v>0</v>
      </c>
      <c r="C245">
        <v>16</v>
      </c>
      <c r="D245">
        <v>1</v>
      </c>
      <c r="E245">
        <v>1</v>
      </c>
      <c r="F245" t="str">
        <f>VLOOKUP(E245,$L$1:$M$25,2,FALSE)</f>
        <v>acq</v>
      </c>
      <c r="G245">
        <f>LOG(C245)</f>
        <v>1.2041199826559248</v>
      </c>
      <c r="H245">
        <f>G245/(B245-1)</f>
        <v>-1.2041199826559248</v>
      </c>
    </row>
    <row r="246" spans="1:8">
      <c r="A246" t="s">
        <v>277</v>
      </c>
      <c r="B246">
        <v>0</v>
      </c>
      <c r="C246">
        <v>16</v>
      </c>
      <c r="D246">
        <v>14</v>
      </c>
      <c r="E246">
        <v>14</v>
      </c>
      <c r="F246" t="str">
        <f>VLOOKUP(E246,$L$1:$M$25,2,FALSE)</f>
        <v>livestock</v>
      </c>
      <c r="G246">
        <f>LOG(C246)</f>
        <v>1.2041199826559248</v>
      </c>
      <c r="H246">
        <f>G246/(B246-1)</f>
        <v>-1.2041199826559248</v>
      </c>
    </row>
    <row r="247" spans="1:8">
      <c r="A247" t="s">
        <v>275</v>
      </c>
      <c r="B247">
        <v>0</v>
      </c>
      <c r="C247">
        <v>16</v>
      </c>
      <c r="D247">
        <v>13</v>
      </c>
      <c r="E247">
        <v>13</v>
      </c>
      <c r="F247" t="str">
        <f>VLOOKUP(E247,$L$1:$M$25,2,FALSE)</f>
        <v>interest</v>
      </c>
      <c r="G247">
        <f>LOG(C247)</f>
        <v>1.2041199826559248</v>
      </c>
      <c r="H247">
        <f>G247/(B247-1)</f>
        <v>-1.2041199826559248</v>
      </c>
    </row>
    <row r="248" spans="1:8">
      <c r="A248" t="s">
        <v>647</v>
      </c>
      <c r="B248">
        <v>0</v>
      </c>
      <c r="C248">
        <v>16</v>
      </c>
      <c r="D248">
        <v>24</v>
      </c>
      <c r="E248">
        <v>24</v>
      </c>
      <c r="F248" t="str">
        <f>VLOOKUP(E248,$L$1:$M$25,2,FALSE)</f>
        <v>veg-oil</v>
      </c>
      <c r="G248">
        <f>LOG(C248)</f>
        <v>1.2041199826559248</v>
      </c>
      <c r="H248">
        <f>G248/(B248-1)</f>
        <v>-1.2041199826559248</v>
      </c>
    </row>
    <row r="249" spans="1:8">
      <c r="A249" t="s">
        <v>272</v>
      </c>
      <c r="B249">
        <v>0</v>
      </c>
      <c r="C249">
        <v>16</v>
      </c>
      <c r="D249">
        <v>1</v>
      </c>
      <c r="E249">
        <v>1</v>
      </c>
      <c r="F249" t="str">
        <f>VLOOKUP(E249,$L$1:$M$25,2,FALSE)</f>
        <v>acq</v>
      </c>
      <c r="G249">
        <f>LOG(C249)</f>
        <v>1.2041199826559248</v>
      </c>
      <c r="H249">
        <f>G249/(B249-1)</f>
        <v>-1.2041199826559248</v>
      </c>
    </row>
    <row r="250" spans="1:8">
      <c r="A250" t="s">
        <v>294</v>
      </c>
      <c r="B250">
        <v>0</v>
      </c>
      <c r="C250">
        <v>15</v>
      </c>
      <c r="D250">
        <v>19</v>
      </c>
      <c r="E250">
        <v>19</v>
      </c>
      <c r="F250" t="str">
        <f>VLOOKUP(E250,$L$1:$M$25,2,FALSE)</f>
        <v>reserves</v>
      </c>
      <c r="G250">
        <f>LOG(C250)</f>
        <v>1.1760912590556813</v>
      </c>
      <c r="H250">
        <f>G250/(B250-1)</f>
        <v>-1.1760912590556813</v>
      </c>
    </row>
    <row r="251" spans="1:8">
      <c r="A251" t="s">
        <v>285</v>
      </c>
      <c r="B251">
        <v>0</v>
      </c>
      <c r="C251">
        <v>15</v>
      </c>
      <c r="D251">
        <v>1</v>
      </c>
      <c r="E251">
        <v>1</v>
      </c>
      <c r="F251" t="str">
        <f>VLOOKUP(E251,$L$1:$M$25,2,FALSE)</f>
        <v>acq</v>
      </c>
      <c r="G251">
        <f>LOG(C251)</f>
        <v>1.1760912590556813</v>
      </c>
      <c r="H251">
        <f>G251/(B251-1)</f>
        <v>-1.1760912590556813</v>
      </c>
    </row>
    <row r="252" spans="1:8">
      <c r="A252" t="s">
        <v>287</v>
      </c>
      <c r="B252">
        <v>0</v>
      </c>
      <c r="C252">
        <v>15</v>
      </c>
      <c r="D252">
        <v>3</v>
      </c>
      <c r="E252">
        <v>3</v>
      </c>
      <c r="F252" t="str">
        <f>VLOOKUP(E252,$L$1:$M$25,2,FALSE)</f>
        <v>cocoa</v>
      </c>
      <c r="G252">
        <f>LOG(C252)</f>
        <v>1.1760912590556813</v>
      </c>
      <c r="H252">
        <f>G252/(B252-1)</f>
        <v>-1.1760912590556813</v>
      </c>
    </row>
    <row r="253" spans="1:8">
      <c r="A253" t="s">
        <v>288</v>
      </c>
      <c r="B253">
        <v>0</v>
      </c>
      <c r="C253">
        <v>15</v>
      </c>
      <c r="D253">
        <v>3</v>
      </c>
      <c r="E253">
        <v>3</v>
      </c>
      <c r="F253" t="str">
        <f>VLOOKUP(E253,$L$1:$M$25,2,FALSE)</f>
        <v>cocoa</v>
      </c>
      <c r="G253">
        <f>LOG(C253)</f>
        <v>1.1760912590556813</v>
      </c>
      <c r="H253">
        <f>G253/(B253-1)</f>
        <v>-1.1760912590556813</v>
      </c>
    </row>
    <row r="254" spans="1:8">
      <c r="A254" t="s">
        <v>290</v>
      </c>
      <c r="B254">
        <v>0</v>
      </c>
      <c r="C254">
        <v>15</v>
      </c>
      <c r="D254">
        <v>11</v>
      </c>
      <c r="E254">
        <v>11</v>
      </c>
      <c r="F254" t="str">
        <f>VLOOKUP(E254,$L$1:$M$25,2,FALSE)</f>
        <v>gold</v>
      </c>
      <c r="G254">
        <f>LOG(C254)</f>
        <v>1.1760912590556813</v>
      </c>
      <c r="H254">
        <f>G254/(B254-1)</f>
        <v>-1.1760912590556813</v>
      </c>
    </row>
    <row r="255" spans="1:8">
      <c r="A255" t="s">
        <v>286</v>
      </c>
      <c r="B255">
        <v>0</v>
      </c>
      <c r="C255">
        <v>15</v>
      </c>
      <c r="D255">
        <v>1</v>
      </c>
      <c r="E255">
        <v>1</v>
      </c>
      <c r="F255" t="str">
        <f>VLOOKUP(E255,$L$1:$M$25,2,FALSE)</f>
        <v>acq</v>
      </c>
      <c r="G255">
        <f>LOG(C255)</f>
        <v>1.1760912590556813</v>
      </c>
      <c r="H255">
        <f>G255/(B255-1)</f>
        <v>-1.1760912590556813</v>
      </c>
    </row>
    <row r="256" spans="1:8">
      <c r="A256" t="s">
        <v>291</v>
      </c>
      <c r="B256">
        <v>0</v>
      </c>
      <c r="C256">
        <v>15</v>
      </c>
      <c r="D256">
        <v>11</v>
      </c>
      <c r="E256">
        <v>11</v>
      </c>
      <c r="F256" t="str">
        <f>VLOOKUP(E256,$L$1:$M$25,2,FALSE)</f>
        <v>gold</v>
      </c>
      <c r="G256">
        <f>LOG(C256)</f>
        <v>1.1760912590556813</v>
      </c>
      <c r="H256">
        <f>G256/(B256-1)</f>
        <v>-1.1760912590556813</v>
      </c>
    </row>
    <row r="257" spans="1:8">
      <c r="A257" t="s">
        <v>292</v>
      </c>
      <c r="B257">
        <v>0</v>
      </c>
      <c r="C257">
        <v>15</v>
      </c>
      <c r="D257">
        <v>11</v>
      </c>
      <c r="E257">
        <v>11</v>
      </c>
      <c r="F257" t="str">
        <f>VLOOKUP(E257,$L$1:$M$25,2,FALSE)</f>
        <v>gold</v>
      </c>
      <c r="G257">
        <f>LOG(C257)</f>
        <v>1.1760912590556813</v>
      </c>
      <c r="H257">
        <f>G257/(B257-1)</f>
        <v>-1.1760912590556813</v>
      </c>
    </row>
    <row r="258" spans="1:8">
      <c r="A258" t="s">
        <v>289</v>
      </c>
      <c r="B258">
        <v>0</v>
      </c>
      <c r="C258">
        <v>15</v>
      </c>
      <c r="D258">
        <v>3</v>
      </c>
      <c r="E258">
        <v>3</v>
      </c>
      <c r="F258" t="str">
        <f>VLOOKUP(E258,$L$1:$M$25,2,FALSE)</f>
        <v>cocoa</v>
      </c>
      <c r="G258">
        <f>LOG(C258)</f>
        <v>1.1760912590556813</v>
      </c>
      <c r="H258">
        <f>G258/(B258-1)</f>
        <v>-1.1760912590556813</v>
      </c>
    </row>
    <row r="259" spans="1:8">
      <c r="A259" t="s">
        <v>305</v>
      </c>
      <c r="B259">
        <v>0</v>
      </c>
      <c r="C259">
        <v>14</v>
      </c>
      <c r="D259">
        <v>9</v>
      </c>
      <c r="E259">
        <v>9</v>
      </c>
      <c r="F259" t="str">
        <f>VLOOKUP(E259,$L$1:$M$25,2,FALSE)</f>
        <v>earn</v>
      </c>
      <c r="G259">
        <f>LOG(C259)</f>
        <v>1.146128035678238</v>
      </c>
      <c r="H259">
        <f>G259/(B259-1)</f>
        <v>-1.146128035678238</v>
      </c>
    </row>
    <row r="260" spans="1:8">
      <c r="A260" t="s">
        <v>644</v>
      </c>
      <c r="B260">
        <v>0</v>
      </c>
      <c r="C260">
        <v>14</v>
      </c>
      <c r="D260">
        <v>1</v>
      </c>
      <c r="E260">
        <v>1</v>
      </c>
      <c r="F260" t="str">
        <f>VLOOKUP(E260,$L$1:$M$25,2,FALSE)</f>
        <v>acq</v>
      </c>
      <c r="G260">
        <f>LOG(C260)</f>
        <v>1.146128035678238</v>
      </c>
      <c r="H260">
        <f>G260/(B260-1)</f>
        <v>-1.146128035678238</v>
      </c>
    </row>
    <row r="261" spans="1:8">
      <c r="A261" t="s">
        <v>304</v>
      </c>
      <c r="B261">
        <v>0</v>
      </c>
      <c r="C261">
        <v>14</v>
      </c>
      <c r="D261">
        <v>6</v>
      </c>
      <c r="E261">
        <v>6</v>
      </c>
      <c r="F261" t="str">
        <f>VLOOKUP(E261,$L$1:$M$25,2,FALSE)</f>
        <v>cpi</v>
      </c>
      <c r="G261">
        <f>LOG(C261)</f>
        <v>1.146128035678238</v>
      </c>
      <c r="H261">
        <f>G261/(B261-1)</f>
        <v>-1.146128035678238</v>
      </c>
    </row>
    <row r="262" spans="1:8">
      <c r="A262" t="s">
        <v>306</v>
      </c>
      <c r="B262">
        <v>0</v>
      </c>
      <c r="C262">
        <v>14</v>
      </c>
      <c r="D262">
        <v>9</v>
      </c>
      <c r="E262">
        <v>9</v>
      </c>
      <c r="F262" t="str">
        <f>VLOOKUP(E262,$L$1:$M$25,2,FALSE)</f>
        <v>earn</v>
      </c>
      <c r="G262">
        <f>LOG(C262)</f>
        <v>1.146128035678238</v>
      </c>
      <c r="H262">
        <f>G262/(B262-1)</f>
        <v>-1.146128035678238</v>
      </c>
    </row>
    <row r="263" spans="1:8">
      <c r="A263" t="s">
        <v>311</v>
      </c>
      <c r="B263">
        <v>0</v>
      </c>
      <c r="C263">
        <v>13</v>
      </c>
      <c r="D263">
        <v>9</v>
      </c>
      <c r="E263">
        <v>9</v>
      </c>
      <c r="F263" t="str">
        <f>VLOOKUP(E263,$L$1:$M$25,2,FALSE)</f>
        <v>earn</v>
      </c>
      <c r="G263">
        <f>LOG(C263)</f>
        <v>1.1139433523068367</v>
      </c>
      <c r="H263">
        <f>G263/(B263-1)</f>
        <v>-1.1139433523068367</v>
      </c>
    </row>
    <row r="264" spans="1:8">
      <c r="A264" t="s">
        <v>313</v>
      </c>
      <c r="B264">
        <v>0</v>
      </c>
      <c r="C264">
        <v>13</v>
      </c>
      <c r="D264">
        <v>19</v>
      </c>
      <c r="E264">
        <v>19</v>
      </c>
      <c r="F264" t="str">
        <f>VLOOKUP(E264,$L$1:$M$25,2,FALSE)</f>
        <v>reserves</v>
      </c>
      <c r="G264">
        <f>LOG(C264)</f>
        <v>1.1139433523068367</v>
      </c>
      <c r="H264">
        <f>G264/(B264-1)</f>
        <v>-1.1139433523068367</v>
      </c>
    </row>
    <row r="265" spans="1:8">
      <c r="A265" t="s">
        <v>309</v>
      </c>
      <c r="B265">
        <v>0</v>
      </c>
      <c r="C265">
        <v>13</v>
      </c>
      <c r="D265">
        <v>6</v>
      </c>
      <c r="E265">
        <v>6</v>
      </c>
      <c r="F265" t="str">
        <f>VLOOKUP(E265,$L$1:$M$25,2,FALSE)</f>
        <v>cpi</v>
      </c>
      <c r="G265">
        <f>LOG(C265)</f>
        <v>1.1139433523068367</v>
      </c>
      <c r="H265">
        <f>G265/(B265-1)</f>
        <v>-1.1139433523068367</v>
      </c>
    </row>
    <row r="266" spans="1:8">
      <c r="A266" t="s">
        <v>310</v>
      </c>
      <c r="B266">
        <v>0</v>
      </c>
      <c r="C266">
        <v>13</v>
      </c>
      <c r="D266">
        <v>6</v>
      </c>
      <c r="E266">
        <v>6</v>
      </c>
      <c r="F266" t="str">
        <f>VLOOKUP(E266,$L$1:$M$25,2,FALSE)</f>
        <v>cpi</v>
      </c>
      <c r="G266">
        <f>LOG(C266)</f>
        <v>1.1139433523068367</v>
      </c>
      <c r="H266">
        <f>G266/(B266-1)</f>
        <v>-1.1139433523068367</v>
      </c>
    </row>
    <row r="267" spans="1:8">
      <c r="A267" t="s">
        <v>312</v>
      </c>
      <c r="B267">
        <v>0</v>
      </c>
      <c r="C267">
        <v>13</v>
      </c>
      <c r="D267">
        <v>9</v>
      </c>
      <c r="E267">
        <v>9</v>
      </c>
      <c r="F267" t="str">
        <f>VLOOKUP(E267,$L$1:$M$25,2,FALSE)</f>
        <v>earn</v>
      </c>
      <c r="G267">
        <f>LOG(C267)</f>
        <v>1.1139433523068367</v>
      </c>
      <c r="H267">
        <f>G267/(B267-1)</f>
        <v>-1.1139433523068367</v>
      </c>
    </row>
    <row r="268" spans="1:8">
      <c r="A268" t="s">
        <v>637</v>
      </c>
      <c r="B268">
        <v>0</v>
      </c>
      <c r="C268">
        <v>12</v>
      </c>
      <c r="D268">
        <v>6</v>
      </c>
      <c r="E268">
        <v>6</v>
      </c>
      <c r="F268" t="str">
        <f>VLOOKUP(E268,$L$1:$M$25,2,FALSE)</f>
        <v>cpi</v>
      </c>
      <c r="G268">
        <f>LOG(C268)</f>
        <v>1.0791812460476249</v>
      </c>
      <c r="H268">
        <f>G268/(B268-1)</f>
        <v>-1.0791812460476249</v>
      </c>
    </row>
    <row r="269" spans="1:8">
      <c r="A269" t="s">
        <v>327</v>
      </c>
      <c r="B269">
        <v>0</v>
      </c>
      <c r="C269">
        <v>12</v>
      </c>
      <c r="D269">
        <v>9</v>
      </c>
      <c r="E269">
        <v>9</v>
      </c>
      <c r="F269" t="str">
        <f>VLOOKUP(E269,$L$1:$M$25,2,FALSE)</f>
        <v>earn</v>
      </c>
      <c r="G269">
        <f>LOG(C269)</f>
        <v>1.0791812460476249</v>
      </c>
      <c r="H269">
        <f>G269/(B269-1)</f>
        <v>-1.0791812460476249</v>
      </c>
    </row>
    <row r="270" spans="1:8">
      <c r="A270" t="s">
        <v>331</v>
      </c>
      <c r="B270">
        <v>0</v>
      </c>
      <c r="C270">
        <v>12</v>
      </c>
      <c r="D270">
        <v>19</v>
      </c>
      <c r="E270">
        <v>19</v>
      </c>
      <c r="F270" t="str">
        <f>VLOOKUP(E270,$L$1:$M$25,2,FALSE)</f>
        <v>reserves</v>
      </c>
      <c r="G270">
        <f>LOG(C270)</f>
        <v>1.0791812460476249</v>
      </c>
      <c r="H270">
        <f>G270/(B270-1)</f>
        <v>-1.0791812460476249</v>
      </c>
    </row>
    <row r="271" spans="1:8">
      <c r="A271" t="s">
        <v>328</v>
      </c>
      <c r="B271">
        <v>0</v>
      </c>
      <c r="C271">
        <v>12</v>
      </c>
      <c r="D271">
        <v>9</v>
      </c>
      <c r="E271">
        <v>9</v>
      </c>
      <c r="F271" t="str">
        <f>VLOOKUP(E271,$L$1:$M$25,2,FALSE)</f>
        <v>earn</v>
      </c>
      <c r="G271">
        <f>LOG(C271)</f>
        <v>1.0791812460476249</v>
      </c>
      <c r="H271">
        <f>G271/(B271-1)</f>
        <v>-1.0791812460476249</v>
      </c>
    </row>
    <row r="272" spans="1:8">
      <c r="A272" t="s">
        <v>329</v>
      </c>
      <c r="B272">
        <v>0</v>
      </c>
      <c r="C272">
        <v>12</v>
      </c>
      <c r="D272">
        <v>9</v>
      </c>
      <c r="E272">
        <v>9</v>
      </c>
      <c r="F272" t="str">
        <f>VLOOKUP(E272,$L$1:$M$25,2,FALSE)</f>
        <v>earn</v>
      </c>
      <c r="G272">
        <f>LOG(C272)</f>
        <v>1.0791812460476249</v>
      </c>
      <c r="H272">
        <f>G272/(B272-1)</f>
        <v>-1.0791812460476249</v>
      </c>
    </row>
    <row r="273" spans="1:8">
      <c r="A273" t="s">
        <v>332</v>
      </c>
      <c r="B273">
        <v>0</v>
      </c>
      <c r="C273">
        <v>12</v>
      </c>
      <c r="D273">
        <v>19</v>
      </c>
      <c r="E273">
        <v>19</v>
      </c>
      <c r="F273" t="str">
        <f>VLOOKUP(E273,$L$1:$M$25,2,FALSE)</f>
        <v>reserves</v>
      </c>
      <c r="G273">
        <f>LOG(C273)</f>
        <v>1.0791812460476249</v>
      </c>
      <c r="H273">
        <f>G273/(B273-1)</f>
        <v>-1.0791812460476249</v>
      </c>
    </row>
    <row r="274" spans="1:8">
      <c r="A274" t="s">
        <v>330</v>
      </c>
      <c r="B274">
        <v>0</v>
      </c>
      <c r="C274">
        <v>12</v>
      </c>
      <c r="D274">
        <v>9</v>
      </c>
      <c r="E274">
        <v>9</v>
      </c>
      <c r="F274" t="str">
        <f>VLOOKUP(E274,$L$1:$M$25,2,FALSE)</f>
        <v>earn</v>
      </c>
      <c r="G274">
        <f>LOG(C274)</f>
        <v>1.0791812460476249</v>
      </c>
      <c r="H274">
        <f>G274/(B274-1)</f>
        <v>-1.0791812460476249</v>
      </c>
    </row>
    <row r="275" spans="1:8">
      <c r="A275" t="s">
        <v>350</v>
      </c>
      <c r="B275">
        <v>0</v>
      </c>
      <c r="C275">
        <v>11</v>
      </c>
      <c r="D275">
        <v>9</v>
      </c>
      <c r="E275">
        <v>9</v>
      </c>
      <c r="F275" t="str">
        <f>VLOOKUP(E275,$L$1:$M$25,2,FALSE)</f>
        <v>earn</v>
      </c>
      <c r="G275">
        <f>LOG(C275)</f>
        <v>1.0413926851582251</v>
      </c>
      <c r="H275">
        <f>G275/(B275-1)</f>
        <v>-1.0413926851582251</v>
      </c>
    </row>
    <row r="276" spans="1:8">
      <c r="A276" t="s">
        <v>354</v>
      </c>
      <c r="B276">
        <v>0</v>
      </c>
      <c r="C276">
        <v>11</v>
      </c>
      <c r="D276">
        <v>19</v>
      </c>
      <c r="E276">
        <v>19</v>
      </c>
      <c r="F276" t="str">
        <f>VLOOKUP(E276,$L$1:$M$25,2,FALSE)</f>
        <v>reserves</v>
      </c>
      <c r="G276">
        <f>LOG(C276)</f>
        <v>1.0413926851582251</v>
      </c>
      <c r="H276">
        <f>G276/(B276-1)</f>
        <v>-1.0413926851582251</v>
      </c>
    </row>
    <row r="277" spans="1:8">
      <c r="A277" t="s">
        <v>351</v>
      </c>
      <c r="B277">
        <v>0</v>
      </c>
      <c r="C277">
        <v>11</v>
      </c>
      <c r="D277">
        <v>9</v>
      </c>
      <c r="E277">
        <v>9</v>
      </c>
      <c r="F277" t="str">
        <f>VLOOKUP(E277,$L$1:$M$25,2,FALSE)</f>
        <v>earn</v>
      </c>
      <c r="G277">
        <f>LOG(C277)</f>
        <v>1.0413926851582251</v>
      </c>
      <c r="H277">
        <f>G277/(B277-1)</f>
        <v>-1.0413926851582251</v>
      </c>
    </row>
    <row r="278" spans="1:8">
      <c r="A278" t="s">
        <v>355</v>
      </c>
      <c r="B278">
        <v>0</v>
      </c>
      <c r="C278">
        <v>11</v>
      </c>
      <c r="D278">
        <v>19</v>
      </c>
      <c r="E278">
        <v>19</v>
      </c>
      <c r="F278" t="str">
        <f>VLOOKUP(E278,$L$1:$M$25,2,FALSE)</f>
        <v>reserves</v>
      </c>
      <c r="G278">
        <f>LOG(C278)</f>
        <v>1.0413926851582251</v>
      </c>
      <c r="H278">
        <f>G278/(B278-1)</f>
        <v>-1.0413926851582251</v>
      </c>
    </row>
    <row r="279" spans="1:8">
      <c r="A279" t="s">
        <v>356</v>
      </c>
      <c r="B279">
        <v>0</v>
      </c>
      <c r="C279">
        <v>11</v>
      </c>
      <c r="D279">
        <v>19</v>
      </c>
      <c r="E279">
        <v>19</v>
      </c>
      <c r="F279" t="str">
        <f>VLOOKUP(E279,$L$1:$M$25,2,FALSE)</f>
        <v>reserves</v>
      </c>
      <c r="G279">
        <f>LOG(C279)</f>
        <v>1.0413926851582251</v>
      </c>
      <c r="H279">
        <f>G279/(B279-1)</f>
        <v>-1.0413926851582251</v>
      </c>
    </row>
    <row r="280" spans="1:8">
      <c r="A280" t="s">
        <v>352</v>
      </c>
      <c r="B280">
        <v>0</v>
      </c>
      <c r="C280">
        <v>11</v>
      </c>
      <c r="D280">
        <v>9</v>
      </c>
      <c r="E280">
        <v>9</v>
      </c>
      <c r="F280" t="str">
        <f>VLOOKUP(E280,$L$1:$M$25,2,FALSE)</f>
        <v>earn</v>
      </c>
      <c r="G280">
        <f>LOG(C280)</f>
        <v>1.0413926851582251</v>
      </c>
      <c r="H280">
        <f>G280/(B280-1)</f>
        <v>-1.0413926851582251</v>
      </c>
    </row>
    <row r="281" spans="1:8">
      <c r="A281" t="s">
        <v>353</v>
      </c>
      <c r="B281">
        <v>0</v>
      </c>
      <c r="C281">
        <v>11</v>
      </c>
      <c r="D281">
        <v>9</v>
      </c>
      <c r="E281">
        <v>9</v>
      </c>
      <c r="F281" t="str">
        <f>VLOOKUP(E281,$L$1:$M$25,2,FALSE)</f>
        <v>earn</v>
      </c>
      <c r="G281">
        <f>LOG(C281)</f>
        <v>1.0413926851582251</v>
      </c>
      <c r="H281">
        <f>G281/(B281-1)</f>
        <v>-1.0413926851582251</v>
      </c>
    </row>
    <row r="282" spans="1:8">
      <c r="A282" t="s">
        <v>386</v>
      </c>
      <c r="B282">
        <v>0</v>
      </c>
      <c r="C282">
        <v>10</v>
      </c>
      <c r="D282">
        <v>9</v>
      </c>
      <c r="E282">
        <v>9</v>
      </c>
      <c r="F282" t="str">
        <f>VLOOKUP(E282,$L$1:$M$25,2,FALSE)</f>
        <v>earn</v>
      </c>
      <c r="G282">
        <f>LOG(C282)</f>
        <v>1</v>
      </c>
      <c r="H282">
        <f>G282/(B282-1)</f>
        <v>-1</v>
      </c>
    </row>
    <row r="283" spans="1:8">
      <c r="A283" t="s">
        <v>432</v>
      </c>
      <c r="B283">
        <v>0</v>
      </c>
      <c r="C283">
        <v>9</v>
      </c>
      <c r="D283">
        <v>9</v>
      </c>
      <c r="E283">
        <v>9</v>
      </c>
      <c r="F283" t="str">
        <f>VLOOKUP(E283,$L$1:$M$25,2,FALSE)</f>
        <v>earn</v>
      </c>
      <c r="G283">
        <f>LOG(C283)</f>
        <v>0.95424250943932487</v>
      </c>
      <c r="H283">
        <f>G283/(B283-1)</f>
        <v>-0.95424250943932487</v>
      </c>
    </row>
    <row r="284" spans="1:8">
      <c r="A284" t="s">
        <v>433</v>
      </c>
      <c r="B284">
        <v>0</v>
      </c>
      <c r="C284">
        <v>9</v>
      </c>
      <c r="D284">
        <v>9</v>
      </c>
      <c r="E284">
        <v>9</v>
      </c>
      <c r="F284" t="str">
        <f>VLOOKUP(E284,$L$1:$M$25,2,FALSE)</f>
        <v>earn</v>
      </c>
      <c r="G284">
        <f>LOG(C284)</f>
        <v>0.95424250943932487</v>
      </c>
      <c r="H284">
        <f>G284/(B284-1)</f>
        <v>-0.95424250943932487</v>
      </c>
    </row>
    <row r="285" spans="1:8">
      <c r="A285" t="s">
        <v>434</v>
      </c>
      <c r="B285">
        <v>0</v>
      </c>
      <c r="C285">
        <v>9</v>
      </c>
      <c r="D285">
        <v>9</v>
      </c>
      <c r="E285">
        <v>9</v>
      </c>
      <c r="F285" t="str">
        <f>VLOOKUP(E285,$L$1:$M$25,2,FALSE)</f>
        <v>earn</v>
      </c>
      <c r="G285">
        <f>LOG(C285)</f>
        <v>0.95424250943932487</v>
      </c>
      <c r="H285">
        <f>G285/(B285-1)</f>
        <v>-0.95424250943932487</v>
      </c>
    </row>
    <row r="286" spans="1:8">
      <c r="A286" t="s">
        <v>435</v>
      </c>
      <c r="B286">
        <v>0</v>
      </c>
      <c r="C286">
        <v>9</v>
      </c>
      <c r="D286">
        <v>9</v>
      </c>
      <c r="E286">
        <v>9</v>
      </c>
      <c r="F286" t="str">
        <f>VLOOKUP(E286,$L$1:$M$25,2,FALSE)</f>
        <v>earn</v>
      </c>
      <c r="G286">
        <f>LOG(C286)</f>
        <v>0.95424250943932487</v>
      </c>
      <c r="H286">
        <f>G286/(B286-1)</f>
        <v>-0.95424250943932487</v>
      </c>
    </row>
    <row r="287" spans="1:8">
      <c r="A287" t="s">
        <v>639</v>
      </c>
      <c r="B287">
        <v>0</v>
      </c>
      <c r="C287">
        <v>8</v>
      </c>
      <c r="D287">
        <v>9</v>
      </c>
      <c r="E287">
        <v>9</v>
      </c>
      <c r="F287" t="str">
        <f>VLOOKUP(E287,$L$1:$M$25,2,FALSE)</f>
        <v>earn</v>
      </c>
      <c r="G287">
        <f>LOG(C287)</f>
        <v>0.90308998699194354</v>
      </c>
      <c r="H287">
        <f>G287/(B287-1)</f>
        <v>-0.90308998699194354</v>
      </c>
    </row>
    <row r="288" spans="1:8">
      <c r="A288" t="s">
        <v>640</v>
      </c>
      <c r="B288">
        <v>0</v>
      </c>
      <c r="C288">
        <v>8</v>
      </c>
      <c r="D288">
        <v>9</v>
      </c>
      <c r="E288">
        <v>9</v>
      </c>
      <c r="F288" t="str">
        <f>VLOOKUP(E288,$L$1:$M$25,2,FALSE)</f>
        <v>earn</v>
      </c>
      <c r="G288">
        <f>LOG(C288)</f>
        <v>0.90308998699194354</v>
      </c>
      <c r="H288">
        <f>G288/(B288-1)</f>
        <v>-0.90308998699194354</v>
      </c>
    </row>
    <row r="289" spans="1:8">
      <c r="A289" t="s">
        <v>0</v>
      </c>
      <c r="B289">
        <v>0.15482192551621199</v>
      </c>
      <c r="C289">
        <v>473</v>
      </c>
      <c r="D289">
        <v>22</v>
      </c>
      <c r="E289">
        <v>22</v>
      </c>
      <c r="F289" t="str">
        <f>VLOOKUP(E289,$L$1:$M$25,2,FALSE)</f>
        <v>sugar</v>
      </c>
      <c r="G289">
        <f>LOG(C289)</f>
        <v>2.6748611407378116</v>
      </c>
      <c r="H289">
        <f>G289/(B289-1)</f>
        <v>-3.1648491856246328</v>
      </c>
    </row>
    <row r="290" spans="1:8">
      <c r="A290" t="s">
        <v>14</v>
      </c>
      <c r="B290">
        <v>0.22720364049948799</v>
      </c>
      <c r="C290">
        <v>466</v>
      </c>
      <c r="D290">
        <v>4</v>
      </c>
      <c r="E290">
        <v>4</v>
      </c>
      <c r="F290" t="str">
        <f>VLOOKUP(E290,$L$1:$M$25,2,FALSE)</f>
        <v>coffee</v>
      </c>
      <c r="G290">
        <f>LOG(C290)</f>
        <v>2.6683859166900001</v>
      </c>
      <c r="H290">
        <f>G290/(B290-1)</f>
        <v>-3.4528965928549149</v>
      </c>
    </row>
    <row r="291" spans="1:8">
      <c r="A291" t="s">
        <v>29</v>
      </c>
      <c r="B291">
        <v>0.24546446054302301</v>
      </c>
      <c r="C291">
        <v>329</v>
      </c>
      <c r="D291">
        <v>9</v>
      </c>
      <c r="E291">
        <v>9</v>
      </c>
      <c r="F291" t="str">
        <f>VLOOKUP(E291,$L$1:$M$25,2,FALSE)</f>
        <v>earn</v>
      </c>
      <c r="G291">
        <f>LOG(C291)</f>
        <v>2.5171958979499744</v>
      </c>
      <c r="H291">
        <f>G291/(B291-1)</f>
        <v>-3.3360865940940916</v>
      </c>
    </row>
    <row r="292" spans="1:8">
      <c r="A292" t="s">
        <v>6</v>
      </c>
      <c r="B292">
        <v>0.24810277487889801</v>
      </c>
      <c r="C292">
        <v>442</v>
      </c>
      <c r="D292">
        <v>11</v>
      </c>
      <c r="E292">
        <v>11</v>
      </c>
      <c r="F292" t="str">
        <f>VLOOKUP(E292,$L$1:$M$25,2,FALSE)</f>
        <v>gold</v>
      </c>
      <c r="G292">
        <f>LOG(C292)</f>
        <v>2.6454222693490919</v>
      </c>
      <c r="H292">
        <f>G292/(B292-1)</f>
        <v>-3.5183296080431936</v>
      </c>
    </row>
    <row r="293" spans="1:8">
      <c r="A293" t="s">
        <v>3</v>
      </c>
      <c r="B293">
        <v>0.31793678026224098</v>
      </c>
      <c r="C293">
        <v>310</v>
      </c>
      <c r="D293">
        <v>3</v>
      </c>
      <c r="E293">
        <v>3</v>
      </c>
      <c r="F293" t="str">
        <f>VLOOKUP(E293,$L$1:$M$25,2,FALSE)</f>
        <v>cocoa</v>
      </c>
      <c r="G293">
        <f>LOG(C293)</f>
        <v>2.4913616938342726</v>
      </c>
      <c r="H293">
        <f>G293/(B293-1)</f>
        <v>-3.6526844165444903</v>
      </c>
    </row>
    <row r="294" spans="1:8">
      <c r="A294" t="s">
        <v>54</v>
      </c>
      <c r="B294">
        <v>0.32993843846480297</v>
      </c>
      <c r="C294">
        <v>225</v>
      </c>
      <c r="D294">
        <v>11</v>
      </c>
      <c r="E294">
        <v>11</v>
      </c>
      <c r="F294" t="str">
        <f>VLOOKUP(E294,$L$1:$M$25,2,FALSE)</f>
        <v>gold</v>
      </c>
      <c r="G294">
        <f>LOG(C294)</f>
        <v>2.3521825181113627</v>
      </c>
      <c r="H294">
        <f>G294/(B294-1)</f>
        <v>-3.5103976308120268</v>
      </c>
    </row>
    <row r="295" spans="1:8">
      <c r="A295" t="s">
        <v>164</v>
      </c>
      <c r="B295">
        <v>0.51578212038553395</v>
      </c>
      <c r="C295">
        <v>123</v>
      </c>
      <c r="D295">
        <v>17</v>
      </c>
      <c r="E295">
        <v>17</v>
      </c>
      <c r="F295" t="str">
        <f>VLOOKUP(E295,$L$1:$M$25,2,FALSE)</f>
        <v>nat-gas</v>
      </c>
      <c r="G295">
        <f>LOG(C295)</f>
        <v>2.0899051114393981</v>
      </c>
      <c r="H295">
        <f>G295/(B295-1)</f>
        <v>-4.3160428382020486</v>
      </c>
    </row>
    <row r="296" spans="1:8">
      <c r="A296" t="s">
        <v>223</v>
      </c>
      <c r="B296">
        <v>0.51957983913051498</v>
      </c>
      <c r="C296">
        <v>84</v>
      </c>
      <c r="D296">
        <v>4</v>
      </c>
      <c r="E296">
        <v>4</v>
      </c>
      <c r="F296" t="str">
        <f>VLOOKUP(E296,$L$1:$M$25,2,FALSE)</f>
        <v>coffee</v>
      </c>
      <c r="G296">
        <f>LOG(C296)</f>
        <v>1.9242792860618816</v>
      </c>
      <c r="H296">
        <f>G296/(B296-1)</f>
        <v>-4.0054091039377662</v>
      </c>
    </row>
    <row r="297" spans="1:8">
      <c r="A297" t="s">
        <v>76</v>
      </c>
      <c r="B297">
        <v>0.55122003097674999</v>
      </c>
      <c r="C297">
        <v>329</v>
      </c>
      <c r="D297">
        <v>17</v>
      </c>
      <c r="E297">
        <v>17</v>
      </c>
      <c r="F297" t="str">
        <f>VLOOKUP(E297,$L$1:$M$25,2,FALSE)</f>
        <v>nat-gas</v>
      </c>
      <c r="G297">
        <f>LOG(C297)</f>
        <v>2.5171958979499744</v>
      </c>
      <c r="H297">
        <f>G297/(B297-1)</f>
        <v>-5.6089756043001238</v>
      </c>
    </row>
    <row r="298" spans="1:8">
      <c r="A298" t="s">
        <v>105</v>
      </c>
      <c r="B298">
        <v>0.56356342457775699</v>
      </c>
      <c r="C298">
        <v>223</v>
      </c>
      <c r="D298">
        <v>8</v>
      </c>
      <c r="E298">
        <v>8</v>
      </c>
      <c r="F298" t="str">
        <f>VLOOKUP(E298,$L$1:$M$25,2,FALSE)</f>
        <v>dlr</v>
      </c>
      <c r="G298">
        <f>LOG(C298)</f>
        <v>2.3483048630481607</v>
      </c>
      <c r="H298">
        <f>G298/(B298-1)</f>
        <v>-5.380632594269227</v>
      </c>
    </row>
    <row r="299" spans="1:8">
      <c r="A299" t="s">
        <v>207</v>
      </c>
      <c r="B299">
        <v>0.59466233230210497</v>
      </c>
      <c r="C299">
        <v>110</v>
      </c>
      <c r="D299">
        <v>17</v>
      </c>
      <c r="E299">
        <v>17</v>
      </c>
      <c r="F299" t="str">
        <f>VLOOKUP(E299,$L$1:$M$25,2,FALSE)</f>
        <v>nat-gas</v>
      </c>
      <c r="G299">
        <f>LOG(C299)</f>
        <v>2.0413926851582249</v>
      </c>
      <c r="H299">
        <f>G299/(B299-1)</f>
        <v>-5.0362767831380255</v>
      </c>
    </row>
    <row r="300" spans="1:8">
      <c r="A300" t="s">
        <v>300</v>
      </c>
      <c r="B300">
        <v>0.60005335130693704</v>
      </c>
      <c r="C300">
        <v>73</v>
      </c>
      <c r="D300">
        <v>10</v>
      </c>
      <c r="E300">
        <v>10</v>
      </c>
      <c r="F300" t="str">
        <f>VLOOKUP(E300,$L$1:$M$25,2,FALSE)</f>
        <v>gnp</v>
      </c>
      <c r="G300">
        <f>LOG(C300)</f>
        <v>1.8633228601204559</v>
      </c>
      <c r="H300">
        <f>G300/(B300-1)</f>
        <v>-4.6589285501188273</v>
      </c>
    </row>
    <row r="301" spans="1:8">
      <c r="A301" t="s">
        <v>73</v>
      </c>
      <c r="B301">
        <v>0.61086430205489295</v>
      </c>
      <c r="C301">
        <v>60</v>
      </c>
      <c r="D301">
        <v>19</v>
      </c>
      <c r="E301">
        <v>19</v>
      </c>
      <c r="F301" t="str">
        <f>VLOOKUP(E301,$L$1:$M$25,2,FALSE)</f>
        <v>reserves</v>
      </c>
      <c r="G301">
        <f>LOG(C301)</f>
        <v>1.7781512503836436</v>
      </c>
      <c r="H301">
        <f>G301/(B301-1)</f>
        <v>-4.5694888949367893</v>
      </c>
    </row>
    <row r="302" spans="1:8">
      <c r="A302" t="s">
        <v>303</v>
      </c>
      <c r="B302">
        <v>0.61549828227591297</v>
      </c>
      <c r="C302">
        <v>72</v>
      </c>
      <c r="D302">
        <v>7</v>
      </c>
      <c r="E302">
        <v>7</v>
      </c>
      <c r="F302" t="str">
        <f>VLOOKUP(E302,$L$1:$M$25,2,FALSE)</f>
        <v>crude</v>
      </c>
      <c r="G302">
        <f>LOG(C302)</f>
        <v>1.8573324964312685</v>
      </c>
      <c r="H302">
        <f>G302/(B302-1)</f>
        <v>-4.8304920649640994</v>
      </c>
    </row>
    <row r="303" spans="1:8">
      <c r="A303" t="s">
        <v>377</v>
      </c>
      <c r="B303">
        <v>0.62549135972557302</v>
      </c>
      <c r="C303">
        <v>44</v>
      </c>
      <c r="D303">
        <v>3</v>
      </c>
      <c r="E303">
        <v>3</v>
      </c>
      <c r="F303" t="str">
        <f>VLOOKUP(E303,$L$1:$M$25,2,FALSE)</f>
        <v>cocoa</v>
      </c>
      <c r="G303">
        <f>LOG(C303)</f>
        <v>1.6434526764861874</v>
      </c>
      <c r="H303">
        <f>G303/(B303-1)</f>
        <v>-4.3882904150940876</v>
      </c>
    </row>
    <row r="304" spans="1:8">
      <c r="A304" t="s">
        <v>297</v>
      </c>
      <c r="B304">
        <v>0.63058102838601404</v>
      </c>
      <c r="C304">
        <v>80</v>
      </c>
      <c r="D304">
        <v>4</v>
      </c>
      <c r="E304">
        <v>4</v>
      </c>
      <c r="F304" t="str">
        <f>VLOOKUP(E304,$L$1:$M$25,2,FALSE)</f>
        <v>coffee</v>
      </c>
      <c r="G304">
        <f>LOG(C304)</f>
        <v>1.9030899869919435</v>
      </c>
      <c r="H304">
        <f>G304/(B304-1)</f>
        <v>-5.1515762135262619</v>
      </c>
    </row>
    <row r="305" spans="1:8">
      <c r="A305" t="s">
        <v>342</v>
      </c>
      <c r="B305">
        <v>0.63197816086825098</v>
      </c>
      <c r="C305">
        <v>52</v>
      </c>
      <c r="D305">
        <v>10</v>
      </c>
      <c r="E305">
        <v>10</v>
      </c>
      <c r="F305" t="str">
        <f>VLOOKUP(E305,$L$1:$M$25,2,FALSE)</f>
        <v>gnp</v>
      </c>
      <c r="G305">
        <f>LOG(C305)</f>
        <v>1.7160033436347992</v>
      </c>
      <c r="H305">
        <f>G305/(B305-1)</f>
        <v>-4.6627758496160414</v>
      </c>
    </row>
    <row r="306" spans="1:8">
      <c r="A306" t="s">
        <v>413</v>
      </c>
      <c r="B306">
        <v>0.636514168294812</v>
      </c>
      <c r="C306">
        <v>39</v>
      </c>
      <c r="D306">
        <v>4</v>
      </c>
      <c r="E306">
        <v>4</v>
      </c>
      <c r="F306" t="str">
        <f>VLOOKUP(E306,$L$1:$M$25,2,FALSE)</f>
        <v>coffee</v>
      </c>
      <c r="G306">
        <f>LOG(C306)</f>
        <v>1.5910646070264991</v>
      </c>
      <c r="H306">
        <f>G306/(B306-1)</f>
        <v>-4.377239683765616</v>
      </c>
    </row>
    <row r="307" spans="1:8">
      <c r="A307" t="s">
        <v>284</v>
      </c>
      <c r="B307">
        <v>0.63899608733587099</v>
      </c>
      <c r="C307">
        <v>92</v>
      </c>
      <c r="D307">
        <v>3</v>
      </c>
      <c r="E307">
        <v>3</v>
      </c>
      <c r="F307" t="str">
        <f>VLOOKUP(E307,$L$1:$M$25,2,FALSE)</f>
        <v>cocoa</v>
      </c>
      <c r="G307">
        <f>LOG(C307)</f>
        <v>1.9637878273455553</v>
      </c>
      <c r="H307">
        <f>G307/(B307-1)</f>
        <v>-5.4397965186948687</v>
      </c>
    </row>
    <row r="308" spans="1:8">
      <c r="A308" t="s">
        <v>269</v>
      </c>
      <c r="B308">
        <v>0.64328722003190397</v>
      </c>
      <c r="C308">
        <v>99</v>
      </c>
      <c r="D308">
        <v>7</v>
      </c>
      <c r="E308">
        <v>7</v>
      </c>
      <c r="F308" t="str">
        <f>VLOOKUP(E308,$L$1:$M$25,2,FALSE)</f>
        <v>crude</v>
      </c>
      <c r="G308">
        <f>LOG(C308)</f>
        <v>1.9956351945975499</v>
      </c>
      <c r="H308">
        <f>G308/(B308-1)</f>
        <v>-5.594515550511078</v>
      </c>
    </row>
    <row r="309" spans="1:8">
      <c r="A309" t="s">
        <v>371</v>
      </c>
      <c r="B309">
        <v>0.64998788199132396</v>
      </c>
      <c r="C309">
        <v>48</v>
      </c>
      <c r="D309">
        <v>4</v>
      </c>
      <c r="E309">
        <v>4</v>
      </c>
      <c r="F309" t="str">
        <f>VLOOKUP(E309,$L$1:$M$25,2,FALSE)</f>
        <v>coffee</v>
      </c>
      <c r="G309">
        <f>LOG(C309)</f>
        <v>1.6812412373755872</v>
      </c>
      <c r="H309">
        <f>G309/(B309-1)</f>
        <v>-4.8033800856401001</v>
      </c>
    </row>
    <row r="310" spans="1:8">
      <c r="A310" t="s">
        <v>127</v>
      </c>
      <c r="B310">
        <v>0.65175656117265302</v>
      </c>
      <c r="C310">
        <v>42</v>
      </c>
      <c r="D310">
        <v>4</v>
      </c>
      <c r="E310">
        <v>4</v>
      </c>
      <c r="F310" t="str">
        <f>VLOOKUP(E310,$L$1:$M$25,2,FALSE)</f>
        <v>coffee</v>
      </c>
      <c r="G310">
        <f>LOG(C310)</f>
        <v>1.6232492903979006</v>
      </c>
      <c r="H310">
        <f>G310/(B310-1)</f>
        <v>-4.6612487398583244</v>
      </c>
    </row>
    <row r="311" spans="1:8">
      <c r="A311" t="s">
        <v>267</v>
      </c>
      <c r="B311">
        <v>0.65405481030693102</v>
      </c>
      <c r="C311">
        <v>108</v>
      </c>
      <c r="D311">
        <v>17</v>
      </c>
      <c r="E311">
        <v>17</v>
      </c>
      <c r="F311" t="str">
        <f>VLOOKUP(E311,$L$1:$M$25,2,FALSE)</f>
        <v>nat-gas</v>
      </c>
      <c r="G311">
        <f>LOG(C311)</f>
        <v>2.0334237554869499</v>
      </c>
      <c r="H311">
        <f>G311/(B311-1)</f>
        <v>-5.877878392502156</v>
      </c>
    </row>
    <row r="312" spans="1:8">
      <c r="A312" t="s">
        <v>335</v>
      </c>
      <c r="B312">
        <v>0.654599321580416</v>
      </c>
      <c r="C312">
        <v>58</v>
      </c>
      <c r="D312">
        <v>12</v>
      </c>
      <c r="E312">
        <v>12</v>
      </c>
      <c r="F312" t="str">
        <f>VLOOKUP(E312,$L$1:$M$25,2,FALSE)</f>
        <v>grain</v>
      </c>
      <c r="G312">
        <f>LOG(C312)</f>
        <v>1.7634279935629373</v>
      </c>
      <c r="H312">
        <f>G312/(B312-1)</f>
        <v>-5.1054560796802191</v>
      </c>
    </row>
    <row r="313" spans="1:8">
      <c r="A313" t="s">
        <v>299</v>
      </c>
      <c r="B313">
        <v>0.65607782291960604</v>
      </c>
      <c r="C313">
        <v>85</v>
      </c>
      <c r="D313">
        <v>22</v>
      </c>
      <c r="E313">
        <v>22</v>
      </c>
      <c r="F313" t="str">
        <f>VLOOKUP(E313,$L$1:$M$25,2,FALSE)</f>
        <v>sugar</v>
      </c>
      <c r="G313">
        <f>LOG(C313)</f>
        <v>1.9294189257142926</v>
      </c>
      <c r="H313">
        <f>G313/(B313-1)</f>
        <v>-5.610045104079691</v>
      </c>
    </row>
    <row r="314" spans="1:8">
      <c r="A314" t="s">
        <v>308</v>
      </c>
      <c r="B314">
        <v>0.65690069354521796</v>
      </c>
      <c r="C314">
        <v>71</v>
      </c>
      <c r="D314">
        <v>1</v>
      </c>
      <c r="E314">
        <v>1</v>
      </c>
      <c r="F314" t="str">
        <f>VLOOKUP(E314,$L$1:$M$25,2,FALSE)</f>
        <v>acq</v>
      </c>
      <c r="G314">
        <f>LOG(C314)</f>
        <v>1.8512583487190752</v>
      </c>
      <c r="H314">
        <f>G314/(B314-1)</f>
        <v>-5.3956924828790278</v>
      </c>
    </row>
    <row r="315" spans="1:8">
      <c r="A315" t="s">
        <v>383</v>
      </c>
      <c r="B315">
        <v>0.65872387652032405</v>
      </c>
      <c r="C315">
        <v>46</v>
      </c>
      <c r="D315">
        <v>18</v>
      </c>
      <c r="E315">
        <v>18</v>
      </c>
      <c r="F315" t="str">
        <f>VLOOKUP(E315,$L$1:$M$25,2,FALSE)</f>
        <v>oilseed</v>
      </c>
      <c r="G315">
        <f>LOG(C315)</f>
        <v>1.6627578316815741</v>
      </c>
      <c r="H315">
        <f>G315/(B315-1)</f>
        <v>-4.8721774460163676</v>
      </c>
    </row>
    <row r="316" spans="1:8">
      <c r="A316" t="s">
        <v>302</v>
      </c>
      <c r="B316">
        <v>0.65915250382298995</v>
      </c>
      <c r="C316">
        <v>81</v>
      </c>
      <c r="D316">
        <v>15</v>
      </c>
      <c r="E316">
        <v>15</v>
      </c>
      <c r="F316" t="str">
        <f>VLOOKUP(E316,$L$1:$M$25,2,FALSE)</f>
        <v>money-fx</v>
      </c>
      <c r="G316">
        <f>LOG(C316)</f>
        <v>1.9084850188786497</v>
      </c>
      <c r="H316">
        <f>G316/(B316-1)</f>
        <v>-5.5992343798457274</v>
      </c>
    </row>
    <row r="317" spans="1:8">
      <c r="A317" t="s">
        <v>341</v>
      </c>
      <c r="B317">
        <v>0.66156323815798201</v>
      </c>
      <c r="C317">
        <v>56</v>
      </c>
      <c r="D317">
        <v>10</v>
      </c>
      <c r="E317">
        <v>10</v>
      </c>
      <c r="F317" t="str">
        <f>VLOOKUP(E317,$L$1:$M$25,2,FALSE)</f>
        <v>gnp</v>
      </c>
      <c r="G317">
        <f>LOG(C317)</f>
        <v>1.7481880270062005</v>
      </c>
      <c r="H317">
        <f>G317/(B317-1)</f>
        <v>-5.1654791208002786</v>
      </c>
    </row>
    <row r="318" spans="1:8">
      <c r="A318" t="s">
        <v>369</v>
      </c>
      <c r="B318">
        <v>0.66406412656410796</v>
      </c>
      <c r="C318">
        <v>50</v>
      </c>
      <c r="D318">
        <v>5</v>
      </c>
      <c r="E318">
        <v>5</v>
      </c>
      <c r="F318" t="str">
        <f>VLOOKUP(E318,$L$1:$M$25,2,FALSE)</f>
        <v>corn</v>
      </c>
      <c r="G318">
        <f>LOG(C318)</f>
        <v>1.6989700043360187</v>
      </c>
      <c r="H318">
        <f>G318/(B318-1)</f>
        <v>-5.0574235700381065</v>
      </c>
    </row>
    <row r="319" spans="1:8">
      <c r="A319" t="s">
        <v>8</v>
      </c>
      <c r="B319">
        <v>0.66452843865491495</v>
      </c>
      <c r="C319">
        <v>42</v>
      </c>
      <c r="D319">
        <v>9</v>
      </c>
      <c r="E319">
        <v>9</v>
      </c>
      <c r="F319" t="str">
        <f>VLOOKUP(E319,$L$1:$M$25,2,FALSE)</f>
        <v>earn</v>
      </c>
      <c r="G319">
        <f>LOG(C319)</f>
        <v>1.6232492903979006</v>
      </c>
      <c r="H319">
        <f>G319/(B319-1)</f>
        <v>-4.8387090812986511</v>
      </c>
    </row>
    <row r="320" spans="1:8">
      <c r="A320" t="s">
        <v>346</v>
      </c>
      <c r="B320">
        <v>0.66494720288444598</v>
      </c>
      <c r="C320">
        <v>55</v>
      </c>
      <c r="D320">
        <v>6</v>
      </c>
      <c r="E320">
        <v>6</v>
      </c>
      <c r="F320" t="str">
        <f>VLOOKUP(E320,$L$1:$M$25,2,FALSE)</f>
        <v>cpi</v>
      </c>
      <c r="G320">
        <f>LOG(C320)</f>
        <v>1.7403626894942439</v>
      </c>
      <c r="H320">
        <f>G320/(B320-1)</f>
        <v>-5.1942938679423181</v>
      </c>
    </row>
    <row r="321" spans="1:8">
      <c r="A321" t="s">
        <v>381</v>
      </c>
      <c r="B321">
        <v>0.66550354401348999</v>
      </c>
      <c r="C321">
        <v>47</v>
      </c>
      <c r="D321">
        <v>23</v>
      </c>
      <c r="E321">
        <v>23</v>
      </c>
      <c r="F321" t="str">
        <f>VLOOKUP(E321,$L$1:$M$25,2,FALSE)</f>
        <v>trade</v>
      </c>
      <c r="G321">
        <f>LOG(C321)</f>
        <v>1.6720978579357175</v>
      </c>
      <c r="H321">
        <f>G321/(B321-1)</f>
        <v>-4.9988507441859173</v>
      </c>
    </row>
    <row r="322" spans="1:8">
      <c r="A322" t="s">
        <v>363</v>
      </c>
      <c r="B322">
        <v>0.66627844241467604</v>
      </c>
      <c r="C322">
        <v>52</v>
      </c>
      <c r="D322">
        <v>1</v>
      </c>
      <c r="E322">
        <v>1</v>
      </c>
      <c r="F322" t="str">
        <f>VLOOKUP(E322,$L$1:$M$25,2,FALSE)</f>
        <v>acq</v>
      </c>
      <c r="G322">
        <f>LOG(C322)</f>
        <v>1.7160033436347992</v>
      </c>
      <c r="H322">
        <f>G322/(B322-1)</f>
        <v>-5.1420212588336058</v>
      </c>
    </row>
    <row r="323" spans="1:8">
      <c r="A323" t="s">
        <v>132</v>
      </c>
      <c r="B323">
        <v>0.66709367412115705</v>
      </c>
      <c r="C323">
        <v>44</v>
      </c>
      <c r="D323">
        <v>23</v>
      </c>
      <c r="E323">
        <v>23</v>
      </c>
      <c r="F323" t="str">
        <f>VLOOKUP(E323,$L$1:$M$25,2,FALSE)</f>
        <v>trade</v>
      </c>
      <c r="G323">
        <f>LOG(C323)</f>
        <v>1.6434526764861874</v>
      </c>
      <c r="H323">
        <f>G323/(B323-1)</f>
        <v>-4.9366820295397487</v>
      </c>
    </row>
    <row r="324" spans="1:8">
      <c r="A324" t="s">
        <v>321</v>
      </c>
      <c r="B324">
        <v>0.67180108580855502</v>
      </c>
      <c r="C324">
        <v>68</v>
      </c>
      <c r="D324">
        <v>10</v>
      </c>
      <c r="E324">
        <v>10</v>
      </c>
      <c r="F324" t="str">
        <f>VLOOKUP(E324,$L$1:$M$25,2,FALSE)</f>
        <v>gnp</v>
      </c>
      <c r="G324">
        <f>LOG(C324)</f>
        <v>1.8325089127062364</v>
      </c>
      <c r="H324">
        <f>G324/(B324-1)</f>
        <v>-5.5835313082032236</v>
      </c>
    </row>
    <row r="325" spans="1:8">
      <c r="A325" t="s">
        <v>586</v>
      </c>
      <c r="B325">
        <v>0.67301166700925596</v>
      </c>
      <c r="C325">
        <v>20</v>
      </c>
      <c r="D325">
        <v>19</v>
      </c>
      <c r="E325">
        <v>19</v>
      </c>
      <c r="F325" t="str">
        <f>VLOOKUP(E325,$L$1:$M$25,2,FALSE)</f>
        <v>reserves</v>
      </c>
      <c r="G325">
        <f>LOG(C325)</f>
        <v>1.3010299956639813</v>
      </c>
      <c r="H325">
        <f>G325/(B325-1)</f>
        <v>-3.9788269623088026</v>
      </c>
    </row>
    <row r="326" spans="1:8">
      <c r="A326" t="s">
        <v>152</v>
      </c>
      <c r="B326">
        <v>0.67340147644342596</v>
      </c>
      <c r="C326">
        <v>207</v>
      </c>
      <c r="D326">
        <v>3</v>
      </c>
      <c r="E326">
        <v>3</v>
      </c>
      <c r="F326" t="str">
        <f>VLOOKUP(E326,$L$1:$M$25,2,FALSE)</f>
        <v>cocoa</v>
      </c>
      <c r="G326">
        <f>LOG(C326)</f>
        <v>2.3159703454569178</v>
      </c>
      <c r="H326">
        <f>G326/(B326-1)</f>
        <v>-7.0911843698391399</v>
      </c>
    </row>
    <row r="327" spans="1:8">
      <c r="A327" t="s">
        <v>333</v>
      </c>
      <c r="B327">
        <v>0.67429795940732795</v>
      </c>
      <c r="C327">
        <v>62</v>
      </c>
      <c r="D327">
        <v>10</v>
      </c>
      <c r="E327">
        <v>10</v>
      </c>
      <c r="F327" t="str">
        <f>VLOOKUP(E327,$L$1:$M$25,2,FALSE)</f>
        <v>gnp</v>
      </c>
      <c r="G327">
        <f>LOG(C327)</f>
        <v>1.7923916894982539</v>
      </c>
      <c r="H327">
        <f>G327/(B327-1)</f>
        <v>-5.5031638310791129</v>
      </c>
    </row>
    <row r="328" spans="1:8">
      <c r="A328" t="s">
        <v>402</v>
      </c>
      <c r="B328">
        <v>0.676525960493499</v>
      </c>
      <c r="C328">
        <v>44</v>
      </c>
      <c r="D328">
        <v>11</v>
      </c>
      <c r="E328">
        <v>11</v>
      </c>
      <c r="F328" t="str">
        <f>VLOOKUP(E328,$L$1:$M$25,2,FALSE)</f>
        <v>gold</v>
      </c>
      <c r="G328">
        <f>LOG(C328)</f>
        <v>1.6434526764861874</v>
      </c>
      <c r="H328">
        <f>G328/(B328-1)</f>
        <v>-5.080632371591471</v>
      </c>
    </row>
    <row r="329" spans="1:8">
      <c r="A329" t="s">
        <v>440</v>
      </c>
      <c r="B329">
        <v>0.67695173530382702</v>
      </c>
      <c r="C329">
        <v>39</v>
      </c>
      <c r="D329">
        <v>11</v>
      </c>
      <c r="E329">
        <v>11</v>
      </c>
      <c r="F329" t="str">
        <f>VLOOKUP(E329,$L$1:$M$25,2,FALSE)</f>
        <v>gold</v>
      </c>
      <c r="G329">
        <f>LOG(C329)</f>
        <v>1.5910646070264991</v>
      </c>
      <c r="H329">
        <f>G329/(B329-1)</f>
        <v>-4.9251606676262325</v>
      </c>
    </row>
    <row r="330" spans="1:8">
      <c r="A330" t="s">
        <v>441</v>
      </c>
      <c r="B330">
        <v>0.67695173530382702</v>
      </c>
      <c r="C330">
        <v>39</v>
      </c>
      <c r="D330">
        <v>17</v>
      </c>
      <c r="E330">
        <v>17</v>
      </c>
      <c r="F330" t="str">
        <f>VLOOKUP(E330,$L$1:$M$25,2,FALSE)</f>
        <v>nat-gas</v>
      </c>
      <c r="G330">
        <f>LOG(C330)</f>
        <v>1.5910646070264991</v>
      </c>
      <c r="H330">
        <f>G330/(B330-1)</f>
        <v>-4.9251606676262325</v>
      </c>
    </row>
    <row r="331" spans="1:8">
      <c r="A331" t="s">
        <v>316</v>
      </c>
      <c r="B331">
        <v>0.67720565450883097</v>
      </c>
      <c r="C331">
        <v>73</v>
      </c>
      <c r="D331">
        <v>24</v>
      </c>
      <c r="E331">
        <v>24</v>
      </c>
      <c r="F331" t="str">
        <f>VLOOKUP(E331,$L$1:$M$25,2,FALSE)</f>
        <v>veg-oil</v>
      </c>
      <c r="G331">
        <f>LOG(C331)</f>
        <v>1.8633228601204559</v>
      </c>
      <c r="H331">
        <f>G331/(B331-1)</f>
        <v>-5.7724767677859852</v>
      </c>
    </row>
    <row r="332" spans="1:8">
      <c r="A332" t="s">
        <v>393</v>
      </c>
      <c r="B332">
        <v>0.67794713591780598</v>
      </c>
      <c r="C332">
        <v>46</v>
      </c>
      <c r="D332">
        <v>20</v>
      </c>
      <c r="E332">
        <v>20</v>
      </c>
      <c r="F332" t="str">
        <f>VLOOKUP(E332,$L$1:$M$25,2,FALSE)</f>
        <v>ship</v>
      </c>
      <c r="G332">
        <f>LOG(C332)</f>
        <v>1.6627578316815741</v>
      </c>
      <c r="H332">
        <f>G332/(B332-1)</f>
        <v>-5.1629965671015015</v>
      </c>
    </row>
    <row r="333" spans="1:8">
      <c r="A333" t="s">
        <v>392</v>
      </c>
      <c r="B333">
        <v>0.67794713591780598</v>
      </c>
      <c r="C333">
        <v>46</v>
      </c>
      <c r="D333">
        <v>18</v>
      </c>
      <c r="E333">
        <v>18</v>
      </c>
      <c r="F333" t="str">
        <f>VLOOKUP(E333,$L$1:$M$25,2,FALSE)</f>
        <v>oilseed</v>
      </c>
      <c r="G333">
        <f>LOG(C333)</f>
        <v>1.6627578316815741</v>
      </c>
      <c r="H333">
        <f>G333/(B333-1)</f>
        <v>-5.1629965671015015</v>
      </c>
    </row>
    <row r="334" spans="1:8">
      <c r="A334" t="s">
        <v>338</v>
      </c>
      <c r="B334">
        <v>0.67919326599152496</v>
      </c>
      <c r="C334">
        <v>60</v>
      </c>
      <c r="D334">
        <v>25</v>
      </c>
      <c r="E334">
        <v>25</v>
      </c>
      <c r="F334" t="str">
        <f>VLOOKUP(E334,$L$1:$M$25,2,FALSE)</f>
        <v>wheat</v>
      </c>
      <c r="G334">
        <f>LOG(C334)</f>
        <v>1.7781512503836436</v>
      </c>
      <c r="H334">
        <f>G334/(B334-1)</f>
        <v>-5.54274914421425</v>
      </c>
    </row>
    <row r="335" spans="1:8">
      <c r="A335" t="s">
        <v>337</v>
      </c>
      <c r="B335">
        <v>0.67919326599152496</v>
      </c>
      <c r="C335">
        <v>60</v>
      </c>
      <c r="D335">
        <v>10</v>
      </c>
      <c r="E335">
        <v>10</v>
      </c>
      <c r="F335" t="str">
        <f>VLOOKUP(E335,$L$1:$M$25,2,FALSE)</f>
        <v>gnp</v>
      </c>
      <c r="G335">
        <f>LOG(C335)</f>
        <v>1.7781512503836436</v>
      </c>
      <c r="H335">
        <f>G335/(B335-1)</f>
        <v>-5.54274914421425</v>
      </c>
    </row>
    <row r="336" spans="1:8">
      <c r="A336" t="s">
        <v>326</v>
      </c>
      <c r="B336">
        <v>0.67960858231690702</v>
      </c>
      <c r="C336">
        <v>67</v>
      </c>
      <c r="D336">
        <v>18</v>
      </c>
      <c r="E336">
        <v>18</v>
      </c>
      <c r="F336" t="str">
        <f>VLOOKUP(E336,$L$1:$M$25,2,FALSE)</f>
        <v>oilseed</v>
      </c>
      <c r="G336">
        <f>LOG(C336)</f>
        <v>1.8260748027008264</v>
      </c>
      <c r="H336">
        <f>G336/(B336-1)</f>
        <v>-5.6995122275935675</v>
      </c>
    </row>
    <row r="337" spans="1:8">
      <c r="A337" t="s">
        <v>412</v>
      </c>
      <c r="B337">
        <v>0.67983762118574798</v>
      </c>
      <c r="C337">
        <v>43</v>
      </c>
      <c r="D337">
        <v>8</v>
      </c>
      <c r="E337">
        <v>8</v>
      </c>
      <c r="F337" t="str">
        <f>VLOOKUP(E337,$L$1:$M$25,2,FALSE)</f>
        <v>dlr</v>
      </c>
      <c r="G337">
        <f>LOG(C337)</f>
        <v>1.6334684555795864</v>
      </c>
      <c r="H337">
        <f>G337/(B337-1)</f>
        <v>-5.101999996468269</v>
      </c>
    </row>
    <row r="338" spans="1:8">
      <c r="A338" t="s">
        <v>376</v>
      </c>
      <c r="B338">
        <v>0.68029200019215297</v>
      </c>
      <c r="C338">
        <v>50</v>
      </c>
      <c r="D338">
        <v>13</v>
      </c>
      <c r="E338">
        <v>13</v>
      </c>
      <c r="F338" t="str">
        <f>VLOOKUP(E338,$L$1:$M$25,2,FALSE)</f>
        <v>interest</v>
      </c>
      <c r="G338">
        <f>LOG(C338)</f>
        <v>1.6989700043360187</v>
      </c>
      <c r="H338">
        <f>G338/(B338-1)</f>
        <v>-5.3141304107408782</v>
      </c>
    </row>
    <row r="339" spans="1:8">
      <c r="A339" t="s">
        <v>401</v>
      </c>
      <c r="B339">
        <v>0.68099914326541</v>
      </c>
      <c r="C339">
        <v>45</v>
      </c>
      <c r="D339">
        <v>20</v>
      </c>
      <c r="E339">
        <v>20</v>
      </c>
      <c r="F339" t="str">
        <f>VLOOKUP(E339,$L$1:$M$25,2,FALSE)</f>
        <v>ship</v>
      </c>
      <c r="G339">
        <f>LOG(C339)</f>
        <v>1.6532125137753437</v>
      </c>
      <c r="H339">
        <f>G339/(B339-1)</f>
        <v>-5.1824704507010875</v>
      </c>
    </row>
    <row r="340" spans="1:8">
      <c r="A340" t="s">
        <v>362</v>
      </c>
      <c r="B340">
        <v>0.68213274461223705</v>
      </c>
      <c r="C340">
        <v>54</v>
      </c>
      <c r="D340">
        <v>13</v>
      </c>
      <c r="E340">
        <v>13</v>
      </c>
      <c r="F340" t="str">
        <f>VLOOKUP(E340,$L$1:$M$25,2,FALSE)</f>
        <v>interest</v>
      </c>
      <c r="G340">
        <f>LOG(C340)</f>
        <v>1.7323937598229686</v>
      </c>
      <c r="H340">
        <f>G340/(B340-1)</f>
        <v>-5.4500541671385418</v>
      </c>
    </row>
    <row r="341" spans="1:8">
      <c r="A341" t="s">
        <v>361</v>
      </c>
      <c r="B341">
        <v>0.68213274461223705</v>
      </c>
      <c r="C341">
        <v>54</v>
      </c>
      <c r="D341">
        <v>8</v>
      </c>
      <c r="E341">
        <v>8</v>
      </c>
      <c r="F341" t="str">
        <f>VLOOKUP(E341,$L$1:$M$25,2,FALSE)</f>
        <v>dlr</v>
      </c>
      <c r="G341">
        <f>LOG(C341)</f>
        <v>1.7323937598229686</v>
      </c>
      <c r="H341">
        <f>G341/(B341-1)</f>
        <v>-5.4500541671385418</v>
      </c>
    </row>
    <row r="342" spans="1:8">
      <c r="A342" t="s">
        <v>283</v>
      </c>
      <c r="B342">
        <v>0.68290810470047103</v>
      </c>
      <c r="C342">
        <v>105</v>
      </c>
      <c r="D342">
        <v>8</v>
      </c>
      <c r="E342">
        <v>8</v>
      </c>
      <c r="F342" t="str">
        <f>VLOOKUP(E342,$L$1:$M$25,2,FALSE)</f>
        <v>dlr</v>
      </c>
      <c r="G342">
        <f>LOG(C342)</f>
        <v>2.0211892990699383</v>
      </c>
      <c r="H342">
        <f>G342/(B342-1)</f>
        <v>-6.3741436757968781</v>
      </c>
    </row>
    <row r="343" spans="1:8">
      <c r="A343" t="s">
        <v>374</v>
      </c>
      <c r="B343">
        <v>0.68369792598921397</v>
      </c>
      <c r="C343">
        <v>51</v>
      </c>
      <c r="D343">
        <v>13</v>
      </c>
      <c r="E343">
        <v>13</v>
      </c>
      <c r="F343" t="str">
        <f>VLOOKUP(E343,$L$1:$M$25,2,FALSE)</f>
        <v>interest</v>
      </c>
      <c r="G343">
        <f>LOG(C343)</f>
        <v>1.7075701760979363</v>
      </c>
      <c r="H343">
        <f>G343/(B343-1)</f>
        <v>-5.3985424579913044</v>
      </c>
    </row>
    <row r="344" spans="1:8">
      <c r="A344" t="s">
        <v>409</v>
      </c>
      <c r="B344">
        <v>0.68382062878491101</v>
      </c>
      <c r="C344">
        <v>44</v>
      </c>
      <c r="D344">
        <v>9</v>
      </c>
      <c r="E344">
        <v>9</v>
      </c>
      <c r="F344" t="str">
        <f>VLOOKUP(E344,$L$1:$M$25,2,FALSE)</f>
        <v>earn</v>
      </c>
      <c r="G344">
        <f>LOG(C344)</f>
        <v>1.6434526764861874</v>
      </c>
      <c r="H344">
        <f>G344/(B344-1)</f>
        <v>-5.1978491517974055</v>
      </c>
    </row>
    <row r="345" spans="1:8">
      <c r="A345" t="s">
        <v>407</v>
      </c>
      <c r="B345">
        <v>0.68382062878491101</v>
      </c>
      <c r="C345">
        <v>44</v>
      </c>
      <c r="D345">
        <v>1</v>
      </c>
      <c r="E345">
        <v>1</v>
      </c>
      <c r="F345" t="str">
        <f>VLOOKUP(E345,$L$1:$M$25,2,FALSE)</f>
        <v>acq</v>
      </c>
      <c r="G345">
        <f>LOG(C345)</f>
        <v>1.6434526764861874</v>
      </c>
      <c r="H345">
        <f>G345/(B345-1)</f>
        <v>-5.1978491517974055</v>
      </c>
    </row>
    <row r="346" spans="1:8">
      <c r="A346" t="s">
        <v>408</v>
      </c>
      <c r="B346">
        <v>0.68382062878491101</v>
      </c>
      <c r="C346">
        <v>44</v>
      </c>
      <c r="D346">
        <v>5</v>
      </c>
      <c r="E346">
        <v>5</v>
      </c>
      <c r="F346" t="str">
        <f>VLOOKUP(E346,$L$1:$M$25,2,FALSE)</f>
        <v>corn</v>
      </c>
      <c r="G346">
        <f>LOG(C346)</f>
        <v>1.6434526764861874</v>
      </c>
      <c r="H346">
        <f>G346/(B346-1)</f>
        <v>-5.1978491517974055</v>
      </c>
    </row>
    <row r="347" spans="1:8">
      <c r="A347" t="s">
        <v>446</v>
      </c>
      <c r="B347">
        <v>0.68490624041583503</v>
      </c>
      <c r="C347">
        <v>39</v>
      </c>
      <c r="D347">
        <v>2</v>
      </c>
      <c r="E347">
        <v>2</v>
      </c>
      <c r="F347" t="str">
        <f>VLOOKUP(E347,$L$1:$M$25,2,FALSE)</f>
        <v>bop</v>
      </c>
      <c r="G347">
        <f>LOG(C347)</f>
        <v>1.5910646070264991</v>
      </c>
      <c r="H347">
        <f>G347/(B347-1)</f>
        <v>-5.04949577270669</v>
      </c>
    </row>
    <row r="348" spans="1:8">
      <c r="A348" t="s">
        <v>360</v>
      </c>
      <c r="B348">
        <v>0.68502599855264801</v>
      </c>
      <c r="C348">
        <v>55</v>
      </c>
      <c r="D348">
        <v>25</v>
      </c>
      <c r="E348">
        <v>25</v>
      </c>
      <c r="F348" t="str">
        <f>VLOOKUP(E348,$L$1:$M$25,2,FALSE)</f>
        <v>wheat</v>
      </c>
      <c r="G348">
        <f>LOG(C348)</f>
        <v>1.7403626894942439</v>
      </c>
      <c r="H348">
        <f>G348/(B348-1)</f>
        <v>-5.5254169598030973</v>
      </c>
    </row>
    <row r="349" spans="1:8">
      <c r="A349" t="s">
        <v>359</v>
      </c>
      <c r="B349">
        <v>0.68502599855264801</v>
      </c>
      <c r="C349">
        <v>55</v>
      </c>
      <c r="D349">
        <v>13</v>
      </c>
      <c r="E349">
        <v>13</v>
      </c>
      <c r="F349" t="str">
        <f>VLOOKUP(E349,$L$1:$M$25,2,FALSE)</f>
        <v>interest</v>
      </c>
      <c r="G349">
        <f>LOG(C349)</f>
        <v>1.7403626894942439</v>
      </c>
      <c r="H349">
        <f>G349/(B349-1)</f>
        <v>-5.5254169598030973</v>
      </c>
    </row>
    <row r="350" spans="1:8">
      <c r="A350" t="s">
        <v>477</v>
      </c>
      <c r="B350">
        <v>0.68531420727645798</v>
      </c>
      <c r="C350">
        <v>32</v>
      </c>
      <c r="D350">
        <v>13</v>
      </c>
      <c r="E350">
        <v>13</v>
      </c>
      <c r="F350" t="str">
        <f>VLOOKUP(E350,$L$1:$M$25,2,FALSE)</f>
        <v>interest</v>
      </c>
      <c r="G350">
        <f>LOG(C350)</f>
        <v>1.505149978319906</v>
      </c>
      <c r="H350">
        <f>G350/(B350-1)</f>
        <v>-4.7830248874381542</v>
      </c>
    </row>
    <row r="351" spans="1:8">
      <c r="A351" t="s">
        <v>416</v>
      </c>
      <c r="B351">
        <v>0.686371452146747</v>
      </c>
      <c r="C351">
        <v>43</v>
      </c>
      <c r="D351">
        <v>6</v>
      </c>
      <c r="E351">
        <v>6</v>
      </c>
      <c r="F351" t="str">
        <f>VLOOKUP(E351,$L$1:$M$25,2,FALSE)</f>
        <v>cpi</v>
      </c>
      <c r="G351">
        <f>LOG(C351)</f>
        <v>1.6334684555795864</v>
      </c>
      <c r="H351">
        <f>G351/(B351-1)</f>
        <v>-5.2082900831587802</v>
      </c>
    </row>
    <row r="352" spans="1:8">
      <c r="A352" t="s">
        <v>394</v>
      </c>
      <c r="B352">
        <v>0.68747778935366599</v>
      </c>
      <c r="C352">
        <v>47</v>
      </c>
      <c r="D352">
        <v>15</v>
      </c>
      <c r="E352">
        <v>15</v>
      </c>
      <c r="F352" t="str">
        <f>VLOOKUP(E352,$L$1:$M$25,2,FALSE)</f>
        <v>money-fx</v>
      </c>
      <c r="G352">
        <f>LOG(C352)</f>
        <v>1.6720978579357175</v>
      </c>
      <c r="H352">
        <f>G352/(B352-1)</f>
        <v>-5.3503328754702437</v>
      </c>
    </row>
    <row r="353" spans="1:8">
      <c r="A353" t="s">
        <v>450</v>
      </c>
      <c r="B353">
        <v>0.68759673759092299</v>
      </c>
      <c r="C353">
        <v>38</v>
      </c>
      <c r="D353">
        <v>17</v>
      </c>
      <c r="E353">
        <v>17</v>
      </c>
      <c r="F353" t="str">
        <f>VLOOKUP(E353,$L$1:$M$25,2,FALSE)</f>
        <v>nat-gas</v>
      </c>
      <c r="G353">
        <f>LOG(C353)</f>
        <v>1.5797835966168101</v>
      </c>
      <c r="H353">
        <f>G353/(B353-1)</f>
        <v>-5.0568729162250543</v>
      </c>
    </row>
    <row r="354" spans="1:8">
      <c r="A354" t="s">
        <v>385</v>
      </c>
      <c r="B354">
        <v>0.68793194390654799</v>
      </c>
      <c r="C354">
        <v>49</v>
      </c>
      <c r="D354">
        <v>25</v>
      </c>
      <c r="E354">
        <v>25</v>
      </c>
      <c r="F354" t="str">
        <f>VLOOKUP(E354,$L$1:$M$25,2,FALSE)</f>
        <v>wheat</v>
      </c>
      <c r="G354">
        <f>LOG(C354)</f>
        <v>1.6901960800285136</v>
      </c>
      <c r="H354">
        <f>G354/(B354-1)</f>
        <v>-5.4161137195098457</v>
      </c>
    </row>
    <row r="355" spans="1:8">
      <c r="A355" t="s">
        <v>439</v>
      </c>
      <c r="B355">
        <v>0.68813881371358798</v>
      </c>
      <c r="C355">
        <v>40</v>
      </c>
      <c r="D355">
        <v>21</v>
      </c>
      <c r="E355">
        <v>21</v>
      </c>
      <c r="F355" t="str">
        <f>VLOOKUP(E355,$L$1:$M$25,2,FALSE)</f>
        <v>soybean</v>
      </c>
      <c r="G355">
        <f>LOG(C355)</f>
        <v>1.6020599913279623</v>
      </c>
      <c r="H355">
        <f>G355/(B355-1)</f>
        <v>-5.1370932381968082</v>
      </c>
    </row>
    <row r="356" spans="1:8">
      <c r="A356" t="s">
        <v>424</v>
      </c>
      <c r="B356">
        <v>0.68860515231830099</v>
      </c>
      <c r="C356">
        <v>42</v>
      </c>
      <c r="D356">
        <v>15</v>
      </c>
      <c r="E356">
        <v>15</v>
      </c>
      <c r="F356" t="str">
        <f>VLOOKUP(E356,$L$1:$M$25,2,FALSE)</f>
        <v>money-fx</v>
      </c>
      <c r="G356">
        <f>LOG(C356)</f>
        <v>1.6232492903979006</v>
      </c>
      <c r="H356">
        <f>G356/(B356-1)</f>
        <v>-5.2128328470519536</v>
      </c>
    </row>
    <row r="357" spans="1:8">
      <c r="A357" t="s">
        <v>324</v>
      </c>
      <c r="B357">
        <v>0.68946919977515997</v>
      </c>
      <c r="C357">
        <v>70</v>
      </c>
      <c r="D357">
        <v>20</v>
      </c>
      <c r="E357">
        <v>20</v>
      </c>
      <c r="F357" t="str">
        <f>VLOOKUP(E357,$L$1:$M$25,2,FALSE)</f>
        <v>ship</v>
      </c>
      <c r="G357">
        <f>LOG(C357)</f>
        <v>1.8450980400142569</v>
      </c>
      <c r="H357">
        <f>G357/(B357-1)</f>
        <v>-5.9417553385310331</v>
      </c>
    </row>
    <row r="358" spans="1:8">
      <c r="A358" t="s">
        <v>344</v>
      </c>
      <c r="B358">
        <v>0.689551947775073</v>
      </c>
      <c r="C358">
        <v>59</v>
      </c>
      <c r="D358">
        <v>19</v>
      </c>
      <c r="E358">
        <v>19</v>
      </c>
      <c r="F358" t="str">
        <f>VLOOKUP(E358,$L$1:$M$25,2,FALSE)</f>
        <v>reserves</v>
      </c>
      <c r="G358">
        <f>LOG(C358)</f>
        <v>1.7708520116421442</v>
      </c>
      <c r="H358">
        <f>G358/(B358-1)</f>
        <v>-5.7041814208552992</v>
      </c>
    </row>
    <row r="359" spans="1:8">
      <c r="A359" t="s">
        <v>251</v>
      </c>
      <c r="B359">
        <v>0.69018567601880398</v>
      </c>
      <c r="C359">
        <v>130</v>
      </c>
      <c r="D359">
        <v>17</v>
      </c>
      <c r="E359">
        <v>17</v>
      </c>
      <c r="F359" t="str">
        <f>VLOOKUP(E359,$L$1:$M$25,2,FALSE)</f>
        <v>nat-gas</v>
      </c>
      <c r="G359">
        <f>LOG(C359)</f>
        <v>2.1139433523068369</v>
      </c>
      <c r="H359">
        <f>G359/(B359-1)</f>
        <v>-6.8232589285805307</v>
      </c>
    </row>
    <row r="360" spans="1:8">
      <c r="A360" t="s">
        <v>373</v>
      </c>
      <c r="B360">
        <v>0.69018567601880398</v>
      </c>
      <c r="C360">
        <v>52</v>
      </c>
      <c r="D360">
        <v>4</v>
      </c>
      <c r="E360">
        <v>4</v>
      </c>
      <c r="F360" t="str">
        <f>VLOOKUP(E360,$L$1:$M$25,2,FALSE)</f>
        <v>coffee</v>
      </c>
      <c r="G360">
        <f>LOG(C360)</f>
        <v>1.7160033436347992</v>
      </c>
      <c r="H360">
        <f>G360/(B360-1)</f>
        <v>-5.5388121555637015</v>
      </c>
    </row>
    <row r="361" spans="1:8">
      <c r="A361" t="s">
        <v>436</v>
      </c>
      <c r="B361">
        <v>0.69046780870320201</v>
      </c>
      <c r="C361">
        <v>41</v>
      </c>
      <c r="D361">
        <v>25</v>
      </c>
      <c r="E361">
        <v>25</v>
      </c>
      <c r="F361" t="str">
        <f>VLOOKUP(E361,$L$1:$M$25,2,FALSE)</f>
        <v>wheat</v>
      </c>
      <c r="G361">
        <f>LOG(C361)</f>
        <v>1.6127838567197355</v>
      </c>
      <c r="H361">
        <f>G361/(B361-1)</f>
        <v>-5.2103913649915068</v>
      </c>
    </row>
    <row r="362" spans="1:8">
      <c r="A362" t="s">
        <v>421</v>
      </c>
      <c r="B362">
        <v>0.69071145435750902</v>
      </c>
      <c r="C362">
        <v>43</v>
      </c>
      <c r="D362">
        <v>21</v>
      </c>
      <c r="E362">
        <v>21</v>
      </c>
      <c r="F362" t="str">
        <f>VLOOKUP(E362,$L$1:$M$25,2,FALSE)</f>
        <v>soybean</v>
      </c>
      <c r="G362">
        <f>LOG(C362)</f>
        <v>1.6334684555795864</v>
      </c>
      <c r="H362">
        <f>G362/(B362-1)</f>
        <v>-5.2813739098754899</v>
      </c>
    </row>
    <row r="363" spans="1:8">
      <c r="A363" t="s">
        <v>420</v>
      </c>
      <c r="B363">
        <v>0.69071145435750902</v>
      </c>
      <c r="C363">
        <v>43</v>
      </c>
      <c r="D363">
        <v>5</v>
      </c>
      <c r="E363">
        <v>5</v>
      </c>
      <c r="F363" t="str">
        <f>VLOOKUP(E363,$L$1:$M$25,2,FALSE)</f>
        <v>corn</v>
      </c>
      <c r="G363">
        <f>LOG(C363)</f>
        <v>1.6334684555795864</v>
      </c>
      <c r="H363">
        <f>G363/(B363-1)</f>
        <v>-5.2813739098754899</v>
      </c>
    </row>
    <row r="364" spans="1:8">
      <c r="A364" t="s">
        <v>378</v>
      </c>
      <c r="B364">
        <v>0.69141607761711799</v>
      </c>
      <c r="C364">
        <v>51</v>
      </c>
      <c r="D364">
        <v>15</v>
      </c>
      <c r="E364">
        <v>15</v>
      </c>
      <c r="F364" t="str">
        <f>VLOOKUP(E364,$L$1:$M$25,2,FALSE)</f>
        <v>money-fx</v>
      </c>
      <c r="G364">
        <f>LOG(C364)</f>
        <v>1.7075701760979363</v>
      </c>
      <c r="H364">
        <f>G364/(B364-1)</f>
        <v>-5.5335681875844216</v>
      </c>
    </row>
    <row r="365" spans="1:8">
      <c r="A365" t="s">
        <v>370</v>
      </c>
      <c r="B365">
        <v>0.69154433040852303</v>
      </c>
      <c r="C365">
        <v>53</v>
      </c>
      <c r="D365">
        <v>8</v>
      </c>
      <c r="E365">
        <v>8</v>
      </c>
      <c r="F365" t="str">
        <f>VLOOKUP(E365,$L$1:$M$25,2,FALSE)</f>
        <v>dlr</v>
      </c>
      <c r="G365">
        <f>LOG(C365)</f>
        <v>1.7242758696007889</v>
      </c>
      <c r="H365">
        <f>G365/(B365-1)</f>
        <v>-5.5900281291131533</v>
      </c>
    </row>
    <row r="366" spans="1:8">
      <c r="A366" t="s">
        <v>165</v>
      </c>
      <c r="B366">
        <v>0.691761498852417</v>
      </c>
      <c r="C366">
        <v>209</v>
      </c>
      <c r="D366">
        <v>7</v>
      </c>
      <c r="E366">
        <v>7</v>
      </c>
      <c r="F366" t="str">
        <f>VLOOKUP(E366,$L$1:$M$25,2,FALSE)</f>
        <v>crude</v>
      </c>
      <c r="G366">
        <f>LOG(C366)</f>
        <v>2.3201462861110542</v>
      </c>
      <c r="H366">
        <f>G366/(B366-1)</f>
        <v>-7.5271138338431651</v>
      </c>
    </row>
    <row r="367" spans="1:8">
      <c r="A367" t="s">
        <v>345</v>
      </c>
      <c r="B367">
        <v>0.69185389095749406</v>
      </c>
      <c r="C367">
        <v>59</v>
      </c>
      <c r="D367">
        <v>4</v>
      </c>
      <c r="E367">
        <v>4</v>
      </c>
      <c r="F367" t="str">
        <f>VLOOKUP(E367,$L$1:$M$25,2,FALSE)</f>
        <v>coffee</v>
      </c>
      <c r="G367">
        <f>LOG(C367)</f>
        <v>1.7708520116421442</v>
      </c>
      <c r="H367">
        <f>G367/(B367-1)</f>
        <v>-5.7467933544404133</v>
      </c>
    </row>
    <row r="368" spans="1:8">
      <c r="A368" t="s">
        <v>336</v>
      </c>
      <c r="B368">
        <v>0.69201296483187302</v>
      </c>
      <c r="C368">
        <v>63</v>
      </c>
      <c r="D368">
        <v>16</v>
      </c>
      <c r="E368">
        <v>16</v>
      </c>
      <c r="F368" t="str">
        <f>VLOOKUP(E368,$L$1:$M$25,2,FALSE)</f>
        <v>money-supply</v>
      </c>
      <c r="G368">
        <f>LOG(C368)</f>
        <v>1.7993405494535817</v>
      </c>
      <c r="H368">
        <f>G368/(B368-1)</f>
        <v>-5.8422606927961755</v>
      </c>
    </row>
    <row r="369" spans="1:8">
      <c r="A369" t="s">
        <v>428</v>
      </c>
      <c r="B369">
        <v>0.69201296483187302</v>
      </c>
      <c r="C369">
        <v>42</v>
      </c>
      <c r="D369">
        <v>21</v>
      </c>
      <c r="E369">
        <v>21</v>
      </c>
      <c r="F369" t="str">
        <f>VLOOKUP(E369,$L$1:$M$25,2,FALSE)</f>
        <v>soybean</v>
      </c>
      <c r="G369">
        <f>LOG(C369)</f>
        <v>1.6232492903979006</v>
      </c>
      <c r="H369">
        <f>G369/(B369-1)</f>
        <v>-5.2705117587556414</v>
      </c>
    </row>
    <row r="370" spans="1:8">
      <c r="A370" t="s">
        <v>427</v>
      </c>
      <c r="B370">
        <v>0.69201296483187302</v>
      </c>
      <c r="C370">
        <v>42</v>
      </c>
      <c r="D370">
        <v>14</v>
      </c>
      <c r="E370">
        <v>14</v>
      </c>
      <c r="F370" t="str">
        <f>VLOOKUP(E370,$L$1:$M$25,2,FALSE)</f>
        <v>livestock</v>
      </c>
      <c r="G370">
        <f>LOG(C370)</f>
        <v>1.6232492903979006</v>
      </c>
      <c r="H370">
        <f>G370/(B370-1)</f>
        <v>-5.2705117587556414</v>
      </c>
    </row>
    <row r="371" spans="1:8">
      <c r="A371" t="s">
        <v>415</v>
      </c>
      <c r="B371">
        <v>0.69211376667820801</v>
      </c>
      <c r="C371">
        <v>44</v>
      </c>
      <c r="D371">
        <v>2</v>
      </c>
      <c r="E371">
        <v>2</v>
      </c>
      <c r="F371" t="str">
        <f>VLOOKUP(E371,$L$1:$M$25,2,FALSE)</f>
        <v>bop</v>
      </c>
      <c r="G371">
        <f>LOG(C371)</f>
        <v>1.6434526764861874</v>
      </c>
      <c r="H371">
        <f>G371/(B371-1)</f>
        <v>-5.3378569699428811</v>
      </c>
    </row>
    <row r="372" spans="1:8">
      <c r="A372" t="s">
        <v>389</v>
      </c>
      <c r="B372">
        <v>0.69227887365631802</v>
      </c>
      <c r="C372">
        <v>48</v>
      </c>
      <c r="D372">
        <v>19</v>
      </c>
      <c r="E372">
        <v>19</v>
      </c>
      <c r="F372" t="str">
        <f>VLOOKUP(E372,$L$1:$M$25,2,FALSE)</f>
        <v>reserves</v>
      </c>
      <c r="G372">
        <f>LOG(C372)</f>
        <v>1.6812412373755872</v>
      </c>
      <c r="H372">
        <f>G372/(B372-1)</f>
        <v>-5.463522304600799</v>
      </c>
    </row>
    <row r="373" spans="1:8">
      <c r="A373" t="s">
        <v>375</v>
      </c>
      <c r="B373">
        <v>0.69240735312331303</v>
      </c>
      <c r="C373">
        <v>52</v>
      </c>
      <c r="D373">
        <v>6</v>
      </c>
      <c r="E373">
        <v>6</v>
      </c>
      <c r="F373" t="str">
        <f>VLOOKUP(E373,$L$1:$M$25,2,FALSE)</f>
        <v>cpi</v>
      </c>
      <c r="G373">
        <f>LOG(C373)</f>
        <v>1.7160033436347992</v>
      </c>
      <c r="H373">
        <f>G373/(B373-1)</f>
        <v>-5.5788178328032014</v>
      </c>
    </row>
    <row r="374" spans="1:8">
      <c r="A374" t="s">
        <v>358</v>
      </c>
      <c r="B374">
        <v>0.69250928981149495</v>
      </c>
      <c r="C374">
        <v>56</v>
      </c>
      <c r="D374">
        <v>13</v>
      </c>
      <c r="E374">
        <v>13</v>
      </c>
      <c r="F374" t="str">
        <f>VLOOKUP(E374,$L$1:$M$25,2,FALSE)</f>
        <v>interest</v>
      </c>
      <c r="G374">
        <f>LOG(C374)</f>
        <v>1.7481880270062005</v>
      </c>
      <c r="H374">
        <f>G374/(B374-1)</f>
        <v>-5.6853360738426408</v>
      </c>
    </row>
    <row r="375" spans="1:8">
      <c r="A375" t="s">
        <v>348</v>
      </c>
      <c r="B375">
        <v>0.69255253236072301</v>
      </c>
      <c r="C375">
        <v>58</v>
      </c>
      <c r="D375">
        <v>21</v>
      </c>
      <c r="E375">
        <v>21</v>
      </c>
      <c r="F375" t="str">
        <f>VLOOKUP(E375,$L$1:$M$25,2,FALSE)</f>
        <v>soybean</v>
      </c>
      <c r="G375">
        <f>LOG(C375)</f>
        <v>1.7634279935629373</v>
      </c>
      <c r="H375">
        <f>G375/(B375-1)</f>
        <v>-5.7357050526496387</v>
      </c>
    </row>
    <row r="376" spans="1:8">
      <c r="A376" t="s">
        <v>343</v>
      </c>
      <c r="B376">
        <v>0.69259152207797903</v>
      </c>
      <c r="C376">
        <v>60</v>
      </c>
      <c r="D376">
        <v>7</v>
      </c>
      <c r="E376">
        <v>7</v>
      </c>
      <c r="F376" t="str">
        <f>VLOOKUP(E376,$L$1:$M$25,2,FALSE)</f>
        <v>crude</v>
      </c>
      <c r="G376">
        <f>LOG(C376)</f>
        <v>1.7781512503836436</v>
      </c>
      <c r="H376">
        <f>G376/(B376-1)</f>
        <v>-5.7843272976833768</v>
      </c>
    </row>
    <row r="377" spans="1:8">
      <c r="A377" t="s">
        <v>293</v>
      </c>
      <c r="B377">
        <v>0.69262679892483403</v>
      </c>
      <c r="C377">
        <v>31</v>
      </c>
      <c r="D377">
        <v>16</v>
      </c>
      <c r="E377">
        <v>16</v>
      </c>
      <c r="F377" t="str">
        <f>VLOOKUP(E377,$L$1:$M$25,2,FALSE)</f>
        <v>money-supply</v>
      </c>
      <c r="G377">
        <f>LOG(C377)</f>
        <v>1.4913616938342726</v>
      </c>
      <c r="H377">
        <f>G377/(B377-1)</f>
        <v>-4.8519574530818339</v>
      </c>
    </row>
    <row r="378" spans="1:8">
      <c r="A378" t="s">
        <v>456</v>
      </c>
      <c r="B378">
        <v>0.692781905987647</v>
      </c>
      <c r="C378">
        <v>37</v>
      </c>
      <c r="D378">
        <v>11</v>
      </c>
      <c r="E378">
        <v>11</v>
      </c>
      <c r="F378" t="str">
        <f>VLOOKUP(E378,$L$1:$M$25,2,FALSE)</f>
        <v>gold</v>
      </c>
      <c r="G378">
        <f>LOG(C378)</f>
        <v>1.568201724066995</v>
      </c>
      <c r="H378">
        <f>G378/(B378-1)</f>
        <v>-5.1045226652696396</v>
      </c>
    </row>
    <row r="379" spans="1:8">
      <c r="A379" t="s">
        <v>315</v>
      </c>
      <c r="B379">
        <v>0.69280088019564001</v>
      </c>
      <c r="C379">
        <v>76</v>
      </c>
      <c r="D379">
        <v>17</v>
      </c>
      <c r="E379">
        <v>17</v>
      </c>
      <c r="F379" t="str">
        <f>VLOOKUP(E379,$L$1:$M$25,2,FALSE)</f>
        <v>nat-gas</v>
      </c>
      <c r="G379">
        <f>LOG(C379)</f>
        <v>1.8808135922807914</v>
      </c>
      <c r="H379">
        <f>G379/(B379-1)</f>
        <v>-6.1224576212281763</v>
      </c>
    </row>
    <row r="380" spans="1:8">
      <c r="A380" t="s">
        <v>397</v>
      </c>
      <c r="B380">
        <v>0.69292081671599104</v>
      </c>
      <c r="C380">
        <v>47</v>
      </c>
      <c r="D380">
        <v>8</v>
      </c>
      <c r="E380">
        <v>8</v>
      </c>
      <c r="F380" t="str">
        <f>VLOOKUP(E380,$L$1:$M$25,2,FALSE)</f>
        <v>dlr</v>
      </c>
      <c r="G380">
        <f>LOG(C380)</f>
        <v>1.6720978579357175</v>
      </c>
      <c r="H380">
        <f>G380/(B380-1)</f>
        <v>-5.4451683766178345</v>
      </c>
    </row>
    <row r="381" spans="1:8">
      <c r="A381" t="s">
        <v>387</v>
      </c>
      <c r="B381">
        <v>0.69293891953806097</v>
      </c>
      <c r="C381">
        <v>49</v>
      </c>
      <c r="D381">
        <v>23</v>
      </c>
      <c r="E381">
        <v>23</v>
      </c>
      <c r="F381" t="str">
        <f>VLOOKUP(E381,$L$1:$M$25,2,FALSE)</f>
        <v>trade</v>
      </c>
      <c r="G381">
        <f>LOG(C381)</f>
        <v>1.6901960800285136</v>
      </c>
      <c r="H381">
        <f>G381/(B381-1)</f>
        <v>-5.5044295339735108</v>
      </c>
    </row>
    <row r="382" spans="1:8">
      <c r="A382" t="s">
        <v>379</v>
      </c>
      <c r="B382">
        <v>0.69295493448386303</v>
      </c>
      <c r="C382">
        <v>51</v>
      </c>
      <c r="D382">
        <v>15</v>
      </c>
      <c r="E382">
        <v>15</v>
      </c>
      <c r="F382" t="str">
        <f>VLOOKUP(E382,$L$1:$M$25,2,FALSE)</f>
        <v>money-fx</v>
      </c>
      <c r="G382">
        <f>LOG(C382)</f>
        <v>1.7075701760979363</v>
      </c>
      <c r="H382">
        <f>G382/(B382-1)</f>
        <v>-5.5613014761450179</v>
      </c>
    </row>
    <row r="383" spans="1:8">
      <c r="A383" t="s">
        <v>372</v>
      </c>
      <c r="B383">
        <v>0.69296917070918895</v>
      </c>
      <c r="C383">
        <v>53</v>
      </c>
      <c r="D383">
        <v>16</v>
      </c>
      <c r="E383">
        <v>16</v>
      </c>
      <c r="F383" t="str">
        <f>VLOOKUP(E383,$L$1:$M$25,2,FALSE)</f>
        <v>money-supply</v>
      </c>
      <c r="G383">
        <f>LOG(C383)</f>
        <v>1.7242758696007889</v>
      </c>
      <c r="H383">
        <f>G383/(B383-1)</f>
        <v>-5.6159698150950268</v>
      </c>
    </row>
    <row r="384" spans="1:8">
      <c r="A384" t="s">
        <v>366</v>
      </c>
      <c r="B384">
        <v>0.69298188219569601</v>
      </c>
      <c r="C384">
        <v>55</v>
      </c>
      <c r="D384">
        <v>7</v>
      </c>
      <c r="E384">
        <v>7</v>
      </c>
      <c r="F384" t="str">
        <f>VLOOKUP(E384,$L$1:$M$25,2,FALSE)</f>
        <v>crude</v>
      </c>
      <c r="G384">
        <f>LOG(C384)</f>
        <v>1.7403626894942439</v>
      </c>
      <c r="H384">
        <f>G384/(B384-1)</f>
        <v>-5.668599305932708</v>
      </c>
    </row>
    <row r="385" spans="1:8">
      <c r="A385" t="s">
        <v>250</v>
      </c>
      <c r="B385">
        <v>0.69303239196204403</v>
      </c>
      <c r="C385">
        <v>132</v>
      </c>
      <c r="D385">
        <v>7</v>
      </c>
      <c r="E385">
        <v>7</v>
      </c>
      <c r="F385" t="str">
        <f>VLOOKUP(E385,$L$1:$M$25,2,FALSE)</f>
        <v>crude</v>
      </c>
      <c r="G385">
        <f>LOG(C385)</f>
        <v>2.12057393120585</v>
      </c>
      <c r="H385">
        <f>G385/(B385-1)</f>
        <v>-6.908135828271643</v>
      </c>
    </row>
    <row r="386" spans="1:8">
      <c r="A386" t="s">
        <v>390</v>
      </c>
      <c r="B386">
        <v>0.69314718055994495</v>
      </c>
      <c r="C386">
        <v>48</v>
      </c>
      <c r="D386">
        <v>18</v>
      </c>
      <c r="E386">
        <v>18</v>
      </c>
      <c r="F386" t="str">
        <f>VLOOKUP(E386,$L$1:$M$25,2,FALSE)</f>
        <v>oilseed</v>
      </c>
      <c r="G386">
        <f>LOG(C386)</f>
        <v>1.6812412373755872</v>
      </c>
      <c r="H386">
        <f>G386/(B386-1)</f>
        <v>-5.4789825312458129</v>
      </c>
    </row>
    <row r="387" spans="1:8">
      <c r="A387" t="s">
        <v>442</v>
      </c>
      <c r="B387">
        <v>0.69314718055994495</v>
      </c>
      <c r="C387">
        <v>40</v>
      </c>
      <c r="D387">
        <v>25</v>
      </c>
      <c r="E387">
        <v>25</v>
      </c>
      <c r="F387" t="str">
        <f>VLOOKUP(E387,$L$1:$M$25,2,FALSE)</f>
        <v>wheat</v>
      </c>
      <c r="G387">
        <f>LOG(C387)</f>
        <v>1.6020599913279623</v>
      </c>
      <c r="H387">
        <f>G387/(B387-1)</f>
        <v>-5.2209394531599909</v>
      </c>
    </row>
    <row r="388" spans="1:8">
      <c r="A388" t="s">
        <v>464</v>
      </c>
      <c r="B388">
        <v>0.69314718055994495</v>
      </c>
      <c r="C388">
        <v>36</v>
      </c>
      <c r="D388">
        <v>20</v>
      </c>
      <c r="E388">
        <v>20</v>
      </c>
      <c r="F388" t="str">
        <f>VLOOKUP(E388,$L$1:$M$25,2,FALSE)</f>
        <v>ship</v>
      </c>
      <c r="G388">
        <f>LOG(C388)</f>
        <v>1.5563025007672873</v>
      </c>
      <c r="H388">
        <f>G388/(B388-1)</f>
        <v>-5.071820762824431</v>
      </c>
    </row>
    <row r="389" spans="1:8">
      <c r="A389" t="s">
        <v>144</v>
      </c>
      <c r="B389">
        <v>0.69412527655696699</v>
      </c>
      <c r="C389">
        <v>239</v>
      </c>
      <c r="D389">
        <v>4</v>
      </c>
      <c r="E389">
        <v>4</v>
      </c>
      <c r="F389" t="str">
        <f>VLOOKUP(E389,$L$1:$M$25,2,FALSE)</f>
        <v>coffee</v>
      </c>
      <c r="G389">
        <f>LOG(C389)</f>
        <v>2.3783979009481375</v>
      </c>
      <c r="H389">
        <f>G389/(B389-1)</f>
        <v>-7.7757255459884291</v>
      </c>
    </row>
    <row r="390" spans="1:8">
      <c r="A390" t="s">
        <v>268</v>
      </c>
      <c r="B390">
        <v>0.76675423019573796</v>
      </c>
      <c r="C390">
        <v>140</v>
      </c>
      <c r="D390">
        <v>10</v>
      </c>
      <c r="E390">
        <v>10</v>
      </c>
      <c r="F390" t="str">
        <f>VLOOKUP(E390,$L$1:$M$25,2,FALSE)</f>
        <v>gnp</v>
      </c>
      <c r="G390">
        <f>LOG(C390)</f>
        <v>2.1461280356782382</v>
      </c>
      <c r="H390">
        <f>G390/(B390-1)</f>
        <v>-9.2011445158437439</v>
      </c>
    </row>
    <row r="391" spans="1:8">
      <c r="A391" t="s">
        <v>185</v>
      </c>
      <c r="B391">
        <v>0.78322676452086604</v>
      </c>
      <c r="C391">
        <v>233</v>
      </c>
      <c r="D391">
        <v>2</v>
      </c>
      <c r="E391">
        <v>2</v>
      </c>
      <c r="F391" t="str">
        <f>VLOOKUP(E391,$L$1:$M$25,2,FALSE)</f>
        <v>bop</v>
      </c>
      <c r="G391">
        <f>LOG(C391)</f>
        <v>2.3673559210260189</v>
      </c>
      <c r="H391">
        <f>G391/(B391-1)</f>
        <v>-10.920886592818764</v>
      </c>
    </row>
    <row r="392" spans="1:8">
      <c r="A392" t="s">
        <v>249</v>
      </c>
      <c r="B392">
        <v>0.85548106614321795</v>
      </c>
      <c r="C392">
        <v>213</v>
      </c>
      <c r="D392">
        <v>2</v>
      </c>
      <c r="E392">
        <v>2</v>
      </c>
      <c r="F392" t="str">
        <f>VLOOKUP(E392,$L$1:$M$25,2,FALSE)</f>
        <v>bop</v>
      </c>
      <c r="G392">
        <f>LOG(C392)</f>
        <v>2.3283796034387376</v>
      </c>
      <c r="H392">
        <f>G392/(B392-1)</f>
        <v>-16.111242598469186</v>
      </c>
    </row>
    <row r="393" spans="1:8">
      <c r="A393" t="s">
        <v>325</v>
      </c>
      <c r="B393">
        <v>0.89520444592098802</v>
      </c>
      <c r="C393">
        <v>116</v>
      </c>
      <c r="D393">
        <v>4</v>
      </c>
      <c r="E393">
        <v>4</v>
      </c>
      <c r="F393" t="str">
        <f>VLOOKUP(E393,$L$1:$M$25,2,FALSE)</f>
        <v>coffee</v>
      </c>
      <c r="G393">
        <f>LOG(C393)</f>
        <v>2.0644579892269186</v>
      </c>
      <c r="H393">
        <f>G393/(B393-1)</f>
        <v>-19.69986234025151</v>
      </c>
    </row>
    <row r="394" spans="1:8">
      <c r="A394" t="s">
        <v>282</v>
      </c>
      <c r="B394">
        <v>0.90669704202801005</v>
      </c>
      <c r="C394">
        <v>197</v>
      </c>
      <c r="D394">
        <v>6</v>
      </c>
      <c r="E394">
        <v>6</v>
      </c>
      <c r="F394" t="str">
        <f>VLOOKUP(E394,$L$1:$M$25,2,FALSE)</f>
        <v>cpi</v>
      </c>
      <c r="G394">
        <f>LOG(C394)</f>
        <v>2.2944662261615929</v>
      </c>
      <c r="H394">
        <f>G394/(B394-1)</f>
        <v>-24.591570042724733</v>
      </c>
    </row>
    <row r="395" spans="1:8">
      <c r="A395" t="s">
        <v>15</v>
      </c>
      <c r="B395">
        <v>0.90951169322162695</v>
      </c>
      <c r="C395">
        <v>155</v>
      </c>
      <c r="D395">
        <v>7</v>
      </c>
      <c r="E395">
        <v>7</v>
      </c>
      <c r="F395" t="str">
        <f>VLOOKUP(E395,$L$1:$M$25,2,FALSE)</f>
        <v>crude</v>
      </c>
      <c r="G395">
        <f>LOG(C395)</f>
        <v>2.1903316981702914</v>
      </c>
      <c r="H395">
        <f>G395/(B395-1)</f>
        <v>-24.20568774189713</v>
      </c>
    </row>
    <row r="396" spans="1:8">
      <c r="A396" t="s">
        <v>298</v>
      </c>
      <c r="B396">
        <v>0.92635411894422504</v>
      </c>
      <c r="C396">
        <v>177</v>
      </c>
      <c r="D396">
        <v>8</v>
      </c>
      <c r="E396">
        <v>8</v>
      </c>
      <c r="F396" t="str">
        <f>VLOOKUP(E396,$L$1:$M$25,2,FALSE)</f>
        <v>dlr</v>
      </c>
      <c r="G396">
        <f>LOG(C396)</f>
        <v>2.2479732663618068</v>
      </c>
      <c r="H396">
        <f>G396/(B396-1)</f>
        <v>-30.524086807506954</v>
      </c>
    </row>
    <row r="397" spans="1:8">
      <c r="A397" t="s">
        <v>301</v>
      </c>
      <c r="B397">
        <v>0.941310803630375</v>
      </c>
      <c r="C397">
        <v>73</v>
      </c>
      <c r="D397">
        <v>11</v>
      </c>
      <c r="E397">
        <v>11</v>
      </c>
      <c r="F397" t="str">
        <f>VLOOKUP(E397,$L$1:$M$25,2,FALSE)</f>
        <v>gold</v>
      </c>
      <c r="G397">
        <f>LOG(C397)</f>
        <v>1.8633228601204559</v>
      </c>
      <c r="H397">
        <f>G397/(B397-1)</f>
        <v>-31.748992580938314</v>
      </c>
    </row>
    <row r="398" spans="1:8">
      <c r="A398" t="s">
        <v>395</v>
      </c>
      <c r="B398">
        <v>0.94414461895522805</v>
      </c>
      <c r="C398">
        <v>84</v>
      </c>
      <c r="D398">
        <v>2</v>
      </c>
      <c r="E398">
        <v>2</v>
      </c>
      <c r="F398" t="str">
        <f>VLOOKUP(E398,$L$1:$M$25,2,FALSE)</f>
        <v>bop</v>
      </c>
      <c r="G398">
        <f>LOG(C398)</f>
        <v>1.9242792860618816</v>
      </c>
      <c r="H398">
        <f>G398/(B398-1)</f>
        <v>-34.451099429783476</v>
      </c>
    </row>
    <row r="399" spans="1:8">
      <c r="A399" t="s">
        <v>323</v>
      </c>
      <c r="B399">
        <v>0.96341347896074003</v>
      </c>
      <c r="C399">
        <v>75</v>
      </c>
      <c r="D399">
        <v>16</v>
      </c>
      <c r="E399">
        <v>16</v>
      </c>
      <c r="F399" t="str">
        <f>VLOOKUP(E399,$L$1:$M$25,2,FALSE)</f>
        <v>money-supply</v>
      </c>
      <c r="G399">
        <f>LOG(C399)</f>
        <v>1.8750612633917001</v>
      </c>
      <c r="H399">
        <f>G399/(B399-1)</f>
        <v>-51.250056308431859</v>
      </c>
    </row>
    <row r="400" spans="1:8">
      <c r="A400" t="s">
        <v>467</v>
      </c>
      <c r="B400">
        <v>0.96540203491032495</v>
      </c>
      <c r="C400">
        <v>63</v>
      </c>
      <c r="D400">
        <v>16</v>
      </c>
      <c r="E400">
        <v>16</v>
      </c>
      <c r="F400" t="str">
        <f>VLOOKUP(E400,$L$1:$M$25,2,FALSE)</f>
        <v>money-supply</v>
      </c>
      <c r="G400">
        <f>LOG(C400)</f>
        <v>1.7993405494535817</v>
      </c>
      <c r="H400">
        <f>G400/(B400-1)</f>
        <v>-52.007120788457947</v>
      </c>
    </row>
    <row r="401" spans="1:8">
      <c r="A401" t="s">
        <v>295</v>
      </c>
      <c r="B401">
        <v>0.97254618762106504</v>
      </c>
      <c r="C401">
        <v>208</v>
      </c>
      <c r="D401">
        <v>4</v>
      </c>
      <c r="E401">
        <v>4</v>
      </c>
      <c r="F401" t="str">
        <f>VLOOKUP(E401,$L$1:$M$25,2,FALSE)</f>
        <v>coffee</v>
      </c>
      <c r="G401">
        <f>LOG(C401)</f>
        <v>2.3180633349627615</v>
      </c>
      <c r="H401">
        <f>G401/(B401-1)</f>
        <v>-84.435025014645632</v>
      </c>
    </row>
    <row r="402" spans="1:8">
      <c r="A402" t="s">
        <v>320</v>
      </c>
      <c r="B402">
        <v>0.97410939414194198</v>
      </c>
      <c r="C402">
        <v>146</v>
      </c>
      <c r="D402">
        <v>20</v>
      </c>
      <c r="E402">
        <v>20</v>
      </c>
      <c r="F402" t="str">
        <f>VLOOKUP(E402,$L$1:$M$25,2,FALSE)</f>
        <v>ship</v>
      </c>
      <c r="G402">
        <f>LOG(C402)</f>
        <v>2.1643528557844371</v>
      </c>
      <c r="H402">
        <f>G402/(B402-1)</f>
        <v>-83.596068305632869</v>
      </c>
    </row>
    <row r="403" spans="1:8">
      <c r="A403" t="s">
        <v>499</v>
      </c>
      <c r="B403">
        <v>0.98061852337904998</v>
      </c>
      <c r="C403">
        <v>54</v>
      </c>
      <c r="D403">
        <v>16</v>
      </c>
      <c r="E403">
        <v>16</v>
      </c>
      <c r="F403" t="str">
        <f>VLOOKUP(E403,$L$1:$M$25,2,FALSE)</f>
        <v>money-supply</v>
      </c>
      <c r="G403">
        <f>LOG(C403)</f>
        <v>1.7323937598229686</v>
      </c>
      <c r="H403">
        <f>G403/(B403-1)</f>
        <v>-89.383992443092396</v>
      </c>
    </row>
    <row r="404" spans="1:8">
      <c r="A404" t="s">
        <v>414</v>
      </c>
      <c r="B404">
        <v>0.980667092798991</v>
      </c>
      <c r="C404">
        <v>84</v>
      </c>
      <c r="D404">
        <v>10</v>
      </c>
      <c r="E404">
        <v>10</v>
      </c>
      <c r="F404" t="str">
        <f>VLOOKUP(E404,$L$1:$M$25,2,FALSE)</f>
        <v>gnp</v>
      </c>
      <c r="G404">
        <f>LOG(C404)</f>
        <v>1.9242792860618816</v>
      </c>
      <c r="H404">
        <f>G404/(B404-1)</f>
        <v>-99.533881068929574</v>
      </c>
    </row>
    <row r="405" spans="1:8">
      <c r="A405" t="s">
        <v>406</v>
      </c>
      <c r="B405">
        <v>0.98646336614351904</v>
      </c>
      <c r="C405">
        <v>87</v>
      </c>
      <c r="D405">
        <v>22</v>
      </c>
      <c r="E405">
        <v>22</v>
      </c>
      <c r="F405" t="str">
        <f>VLOOKUP(E405,$L$1:$M$25,2,FALSE)</f>
        <v>sugar</v>
      </c>
      <c r="G405">
        <f>LOG(C405)</f>
        <v>1.9395192526186185</v>
      </c>
      <c r="H405">
        <f>G405/(B405-1)</f>
        <v>-143.27928739019788</v>
      </c>
    </row>
    <row r="406" spans="1:8">
      <c r="A406" t="s">
        <v>399</v>
      </c>
      <c r="B406">
        <v>1.00097920590698</v>
      </c>
      <c r="C406">
        <v>93</v>
      </c>
      <c r="D406">
        <v>22</v>
      </c>
      <c r="E406">
        <v>22</v>
      </c>
      <c r="F406" t="str">
        <f>VLOOKUP(E406,$L$1:$M$25,2,FALSE)</f>
        <v>sugar</v>
      </c>
      <c r="G406">
        <f>LOG(C406)</f>
        <v>1.968482948553935</v>
      </c>
      <c r="H406">
        <f>G406/(B406-1)</f>
        <v>2010.2850018797863</v>
      </c>
    </row>
    <row r="407" spans="1:8">
      <c r="A407" t="s">
        <v>445</v>
      </c>
      <c r="B407">
        <v>1.00212093738029</v>
      </c>
      <c r="C407">
        <v>78</v>
      </c>
      <c r="D407">
        <v>16</v>
      </c>
      <c r="E407">
        <v>16</v>
      </c>
      <c r="F407" t="str">
        <f>VLOOKUP(E407,$L$1:$M$25,2,FALSE)</f>
        <v>money-supply</v>
      </c>
      <c r="G407">
        <f>LOG(C407)</f>
        <v>1.8920946026904804</v>
      </c>
      <c r="H407">
        <f>G407/(B407-1)</f>
        <v>892.10300137753723</v>
      </c>
    </row>
    <row r="408" spans="1:8">
      <c r="A408" t="s">
        <v>322</v>
      </c>
      <c r="B408">
        <v>1.00604341548694</v>
      </c>
      <c r="C408">
        <v>158</v>
      </c>
      <c r="D408">
        <v>18</v>
      </c>
      <c r="E408">
        <v>18</v>
      </c>
      <c r="F408" t="str">
        <f>VLOOKUP(E408,$L$1:$M$25,2,FALSE)</f>
        <v>oilseed</v>
      </c>
      <c r="G408">
        <f>LOG(C408)</f>
        <v>2.1986570869544226</v>
      </c>
      <c r="H408">
        <f>G408/(B408-1)</f>
        <v>363.81034726237033</v>
      </c>
    </row>
    <row r="409" spans="1:8">
      <c r="A409" t="s">
        <v>339</v>
      </c>
      <c r="B409">
        <v>1.0133580027831399</v>
      </c>
      <c r="C409">
        <v>135</v>
      </c>
      <c r="D409">
        <v>5</v>
      </c>
      <c r="E409">
        <v>5</v>
      </c>
      <c r="F409" t="str">
        <f>VLOOKUP(E409,$L$1:$M$25,2,FALSE)</f>
        <v>corn</v>
      </c>
      <c r="G409">
        <f>LOG(C409)</f>
        <v>2.1303337684950061</v>
      </c>
      <c r="H409">
        <f>G409/(B409-1)</f>
        <v>159.47996141937108</v>
      </c>
    </row>
    <row r="410" spans="1:8">
      <c r="A410" t="s">
        <v>457</v>
      </c>
      <c r="B410">
        <v>1.0261286327360599</v>
      </c>
      <c r="C410">
        <v>75</v>
      </c>
      <c r="D410">
        <v>15</v>
      </c>
      <c r="E410">
        <v>15</v>
      </c>
      <c r="F410" t="str">
        <f>VLOOKUP(E410,$L$1:$M$25,2,FALSE)</f>
        <v>money-fx</v>
      </c>
      <c r="G410">
        <f>LOG(C410)</f>
        <v>1.8750612633917001</v>
      </c>
      <c r="H410">
        <f>G410/(B410-1)</f>
        <v>71.762701184281369</v>
      </c>
    </row>
    <row r="411" spans="1:8">
      <c r="A411" t="s">
        <v>478</v>
      </c>
      <c r="B411">
        <v>1.02814992553524</v>
      </c>
      <c r="C411">
        <v>64</v>
      </c>
      <c r="D411">
        <v>3</v>
      </c>
      <c r="E411">
        <v>3</v>
      </c>
      <c r="F411" t="str">
        <f>VLOOKUP(E411,$L$1:$M$25,2,FALSE)</f>
        <v>cocoa</v>
      </c>
      <c r="G411">
        <f>LOG(C411)</f>
        <v>1.8061799739838871</v>
      </c>
      <c r="H411">
        <f>G411/(B411-1)</f>
        <v>64.162868627229173</v>
      </c>
    </row>
    <row r="412" spans="1:8">
      <c r="A412" t="s">
        <v>368</v>
      </c>
      <c r="B412">
        <v>1.0321590615626499</v>
      </c>
      <c r="C412">
        <v>120</v>
      </c>
      <c r="D412">
        <v>22</v>
      </c>
      <c r="E412">
        <v>22</v>
      </c>
      <c r="F412" t="str">
        <f>VLOOKUP(E412,$L$1:$M$25,2,FALSE)</f>
        <v>sugar</v>
      </c>
      <c r="G412">
        <f>LOG(C412)</f>
        <v>2.0791812460476247</v>
      </c>
      <c r="H412">
        <f>G412/(B412-1)</f>
        <v>64.653044741281292</v>
      </c>
    </row>
    <row r="413" spans="1:8">
      <c r="A413" t="s">
        <v>429</v>
      </c>
      <c r="B413">
        <v>1.0352526596397</v>
      </c>
      <c r="C413">
        <v>89</v>
      </c>
      <c r="D413">
        <v>13</v>
      </c>
      <c r="E413">
        <v>13</v>
      </c>
      <c r="F413" t="str">
        <f>VLOOKUP(E413,$L$1:$M$25,2,FALSE)</f>
        <v>interest</v>
      </c>
      <c r="G413">
        <f>LOG(C413)</f>
        <v>1.9493900066449128</v>
      </c>
      <c r="H413">
        <f>G413/(B413-1)</f>
        <v>55.297671908124435</v>
      </c>
    </row>
    <row r="414" spans="1:8">
      <c r="A414" t="s">
        <v>459</v>
      </c>
      <c r="B414">
        <v>1.0369455493554001</v>
      </c>
      <c r="C414">
        <v>76</v>
      </c>
      <c r="D414">
        <v>11</v>
      </c>
      <c r="E414">
        <v>11</v>
      </c>
      <c r="F414" t="str">
        <f>VLOOKUP(E414,$L$1:$M$25,2,FALSE)</f>
        <v>gold</v>
      </c>
      <c r="G414">
        <f>LOG(C414)</f>
        <v>1.8808135922807914</v>
      </c>
      <c r="H414">
        <f>G414/(B414-1)</f>
        <v>50.907717576160131</v>
      </c>
    </row>
    <row r="415" spans="1:8">
      <c r="A415" t="s">
        <v>430</v>
      </c>
      <c r="B415">
        <v>1.0376635428575001</v>
      </c>
      <c r="C415">
        <v>89</v>
      </c>
      <c r="D415">
        <v>16</v>
      </c>
      <c r="E415">
        <v>16</v>
      </c>
      <c r="F415" t="str">
        <f>VLOOKUP(E415,$L$1:$M$25,2,FALSE)</f>
        <v>money-supply</v>
      </c>
      <c r="G415">
        <f>LOG(C415)</f>
        <v>1.9493900066449128</v>
      </c>
      <c r="H415">
        <f>G415/(B415-1)</f>
        <v>51.758009436882389</v>
      </c>
    </row>
    <row r="416" spans="1:8">
      <c r="A416" t="s">
        <v>454</v>
      </c>
      <c r="B416">
        <v>1.0462166779205799</v>
      </c>
      <c r="C416">
        <v>80</v>
      </c>
      <c r="D416">
        <v>24</v>
      </c>
      <c r="E416">
        <v>24</v>
      </c>
      <c r="F416" t="str">
        <f>VLOOKUP(E416,$L$1:$M$25,2,FALSE)</f>
        <v>veg-oil</v>
      </c>
      <c r="G416">
        <f>LOG(C416)</f>
        <v>1.9030899869919435</v>
      </c>
      <c r="H416">
        <f>G416/(B416-1)</f>
        <v>41.177559111069563</v>
      </c>
    </row>
    <row r="417" spans="1:8">
      <c r="A417" t="s">
        <v>481</v>
      </c>
      <c r="B417">
        <v>1.0497637937309301</v>
      </c>
      <c r="C417">
        <v>66</v>
      </c>
      <c r="D417">
        <v>16</v>
      </c>
      <c r="E417">
        <v>16</v>
      </c>
      <c r="F417" t="str">
        <f>VLOOKUP(E417,$L$1:$M$25,2,FALSE)</f>
        <v>money-supply</v>
      </c>
      <c r="G417">
        <f>LOG(C417)</f>
        <v>1.8195439355418688</v>
      </c>
      <c r="H417">
        <f>G417/(B417-1)</f>
        <v>36.563609787871798</v>
      </c>
    </row>
    <row r="418" spans="1:8">
      <c r="A418" t="s">
        <v>405</v>
      </c>
      <c r="B418">
        <v>1.0520064127273401</v>
      </c>
      <c r="C418">
        <v>101</v>
      </c>
      <c r="D418">
        <v>23</v>
      </c>
      <c r="E418">
        <v>23</v>
      </c>
      <c r="F418" t="str">
        <f>VLOOKUP(E418,$L$1:$M$25,2,FALSE)</f>
        <v>trade</v>
      </c>
      <c r="G418">
        <f>LOG(C418)</f>
        <v>2.0043213737826426</v>
      </c>
      <c r="H418">
        <f>G418/(B418-1)</f>
        <v>38.539888999668669</v>
      </c>
    </row>
    <row r="419" spans="1:8">
      <c r="A419" t="s">
        <v>384</v>
      </c>
      <c r="B419">
        <v>1.0609642527104399</v>
      </c>
      <c r="C419">
        <v>116</v>
      </c>
      <c r="D419">
        <v>8</v>
      </c>
      <c r="E419">
        <v>8</v>
      </c>
      <c r="F419" t="str">
        <f>VLOOKUP(E419,$L$1:$M$25,2,FALSE)</f>
        <v>dlr</v>
      </c>
      <c r="G419">
        <f>LOG(C419)</f>
        <v>2.0644579892269186</v>
      </c>
      <c r="H419">
        <f>G419/(B419-1)</f>
        <v>33.86341827287562</v>
      </c>
    </row>
    <row r="420" spans="1:8">
      <c r="A420" t="s">
        <v>448</v>
      </c>
      <c r="B420">
        <v>1.0625141421598501</v>
      </c>
      <c r="C420">
        <v>87</v>
      </c>
      <c r="D420">
        <v>13</v>
      </c>
      <c r="E420">
        <v>13</v>
      </c>
      <c r="F420" t="str">
        <f>VLOOKUP(E420,$L$1:$M$25,2,FALSE)</f>
        <v>interest</v>
      </c>
      <c r="G420">
        <f>LOG(C420)</f>
        <v>1.9395192526186185</v>
      </c>
      <c r="H420">
        <f>G420/(B420-1)</f>
        <v>31.025287808624551</v>
      </c>
    </row>
    <row r="421" spans="1:8">
      <c r="A421" t="s">
        <v>469</v>
      </c>
      <c r="B421">
        <v>1.0662742267439</v>
      </c>
      <c r="C421">
        <v>77</v>
      </c>
      <c r="D421">
        <v>4</v>
      </c>
      <c r="E421">
        <v>4</v>
      </c>
      <c r="F421" t="str">
        <f>VLOOKUP(E421,$L$1:$M$25,2,FALSE)</f>
        <v>coffee</v>
      </c>
      <c r="G421">
        <f>LOG(C421)</f>
        <v>1.8864907251724818</v>
      </c>
      <c r="H421">
        <f>G421/(B421-1)</f>
        <v>28.464922457146837</v>
      </c>
    </row>
    <row r="422" spans="1:8">
      <c r="A422" t="s">
        <v>418</v>
      </c>
      <c r="B422">
        <v>1.0673063239076599</v>
      </c>
      <c r="C422">
        <v>100</v>
      </c>
      <c r="D422">
        <v>8</v>
      </c>
      <c r="E422">
        <v>8</v>
      </c>
      <c r="F422" t="str">
        <f>VLOOKUP(E422,$L$1:$M$25,2,FALSE)</f>
        <v>dlr</v>
      </c>
      <c r="G422">
        <f>LOG(C422)</f>
        <v>2</v>
      </c>
      <c r="H422">
        <f>G422/(B422-1)</f>
        <v>29.714889833292279</v>
      </c>
    </row>
    <row r="423" spans="1:8">
      <c r="A423" t="s">
        <v>319</v>
      </c>
      <c r="B423">
        <v>1.0733794223920401</v>
      </c>
      <c r="C423">
        <v>93</v>
      </c>
      <c r="D423">
        <v>3</v>
      </c>
      <c r="E423">
        <v>3</v>
      </c>
      <c r="F423" t="str">
        <f>VLOOKUP(E423,$L$1:$M$25,2,FALSE)</f>
        <v>cocoa</v>
      </c>
      <c r="G423">
        <f>LOG(C423)</f>
        <v>1.968482948553935</v>
      </c>
      <c r="H423">
        <f>G423/(B423-1)</f>
        <v>26.826089445580976</v>
      </c>
    </row>
    <row r="424" spans="1:8">
      <c r="A424" t="s">
        <v>431</v>
      </c>
      <c r="B424">
        <v>1.0749382956108899</v>
      </c>
      <c r="C424">
        <v>96</v>
      </c>
      <c r="D424">
        <v>14</v>
      </c>
      <c r="E424">
        <v>14</v>
      </c>
      <c r="F424" t="str">
        <f>VLOOKUP(E424,$L$1:$M$25,2,FALSE)</f>
        <v>livestock</v>
      </c>
      <c r="G424">
        <f>LOG(C424)</f>
        <v>1.9822712330395684</v>
      </c>
      <c r="H424">
        <f>G424/(B424-1)</f>
        <v>26.452045871610501</v>
      </c>
    </row>
    <row r="425" spans="1:8">
      <c r="A425" t="s">
        <v>476</v>
      </c>
      <c r="B425">
        <v>1.0778717853125299</v>
      </c>
      <c r="C425">
        <v>50</v>
      </c>
      <c r="D425">
        <v>2</v>
      </c>
      <c r="E425">
        <v>2</v>
      </c>
      <c r="F425" t="str">
        <f>VLOOKUP(E425,$L$1:$M$25,2,FALSE)</f>
        <v>bop</v>
      </c>
      <c r="G425">
        <f>LOG(C425)</f>
        <v>1.6989700043360187</v>
      </c>
      <c r="H425">
        <f>G425/(B425-1)</f>
        <v>21.817529898889411</v>
      </c>
    </row>
    <row r="426" spans="1:8">
      <c r="A426" t="s">
        <v>452</v>
      </c>
      <c r="B426">
        <v>1.07846070352442</v>
      </c>
      <c r="C426">
        <v>87</v>
      </c>
      <c r="D426">
        <v>3</v>
      </c>
      <c r="E426">
        <v>3</v>
      </c>
      <c r="F426" t="str">
        <f>VLOOKUP(E426,$L$1:$M$25,2,FALSE)</f>
        <v>cocoa</v>
      </c>
      <c r="G426">
        <f>LOG(C426)</f>
        <v>1.9395192526186185</v>
      </c>
      <c r="H426">
        <f>G426/(B426-1)</f>
        <v>24.719626073897803</v>
      </c>
    </row>
    <row r="427" spans="1:8">
      <c r="A427" t="s">
        <v>487</v>
      </c>
      <c r="B427">
        <v>1.08013378209323</v>
      </c>
      <c r="C427">
        <v>69</v>
      </c>
      <c r="D427">
        <v>23</v>
      </c>
      <c r="E427">
        <v>23</v>
      </c>
      <c r="F427" t="str">
        <f>VLOOKUP(E427,$L$1:$M$25,2,FALSE)</f>
        <v>trade</v>
      </c>
      <c r="G427">
        <f>LOG(C427)</f>
        <v>1.8388490907372552</v>
      </c>
      <c r="H427">
        <f>G427/(B427-1)</f>
        <v>22.947239512517765</v>
      </c>
    </row>
    <row r="428" spans="1:8">
      <c r="A428" t="s">
        <v>396</v>
      </c>
      <c r="B428">
        <v>1.0818403650780499</v>
      </c>
      <c r="C428">
        <v>114</v>
      </c>
      <c r="D428">
        <v>3</v>
      </c>
      <c r="E428">
        <v>3</v>
      </c>
      <c r="F428" t="str">
        <f>VLOOKUP(E428,$L$1:$M$25,2,FALSE)</f>
        <v>cocoa</v>
      </c>
      <c r="G428">
        <f>LOG(C428)</f>
        <v>2.0569048513364727</v>
      </c>
      <c r="H428">
        <f>G428/(B428-1)</f>
        <v>25.133133868291441</v>
      </c>
    </row>
    <row r="429" spans="1:8">
      <c r="A429" t="s">
        <v>475</v>
      </c>
      <c r="B429">
        <v>1.08255822151343</v>
      </c>
      <c r="C429">
        <v>74</v>
      </c>
      <c r="D429">
        <v>25</v>
      </c>
      <c r="E429">
        <v>25</v>
      </c>
      <c r="F429" t="str">
        <f>VLOOKUP(E429,$L$1:$M$25,2,FALSE)</f>
        <v>wheat</v>
      </c>
      <c r="G429">
        <f>LOG(C429)</f>
        <v>1.8692317197309762</v>
      </c>
      <c r="H429">
        <f>G429/(B429-1)</f>
        <v>22.641375812909242</v>
      </c>
    </row>
    <row r="430" spans="1:8">
      <c r="A430" t="s">
        <v>501</v>
      </c>
      <c r="B430">
        <v>1.08317292381367</v>
      </c>
      <c r="C430">
        <v>65</v>
      </c>
      <c r="D430">
        <v>25</v>
      </c>
      <c r="E430">
        <v>25</v>
      </c>
      <c r="F430" t="str">
        <f>VLOOKUP(E430,$L$1:$M$25,2,FALSE)</f>
        <v>wheat</v>
      </c>
      <c r="G430">
        <f>LOG(C430)</f>
        <v>1.8129133566428555</v>
      </c>
      <c r="H430">
        <f>G430/(B430-1)</f>
        <v>21.796917476464749</v>
      </c>
    </row>
    <row r="431" spans="1:8">
      <c r="A431" t="s">
        <v>528</v>
      </c>
      <c r="B431">
        <v>1.0836884337535999</v>
      </c>
      <c r="C431">
        <v>58</v>
      </c>
      <c r="D431">
        <v>11</v>
      </c>
      <c r="E431">
        <v>11</v>
      </c>
      <c r="F431" t="str">
        <f>VLOOKUP(E431,$L$1:$M$25,2,FALSE)</f>
        <v>gold</v>
      </c>
      <c r="G431">
        <f>LOG(C431)</f>
        <v>1.7634279935629373</v>
      </c>
      <c r="H431">
        <f>G431/(B431-1)</f>
        <v>21.071346594380284</v>
      </c>
    </row>
    <row r="432" spans="1:8">
      <c r="A432" t="s">
        <v>517</v>
      </c>
      <c r="B432">
        <v>1.0849580760614499</v>
      </c>
      <c r="C432">
        <v>61</v>
      </c>
      <c r="D432">
        <v>13</v>
      </c>
      <c r="E432">
        <v>13</v>
      </c>
      <c r="F432" t="str">
        <f>VLOOKUP(E432,$L$1:$M$25,2,FALSE)</f>
        <v>interest</v>
      </c>
      <c r="G432">
        <f>LOG(C432)</f>
        <v>1.7853298350107671</v>
      </c>
      <c r="H432">
        <f>G432/(B432-1)</f>
        <v>21.014245116843796</v>
      </c>
    </row>
    <row r="433" spans="1:8">
      <c r="A433" t="s">
        <v>382</v>
      </c>
      <c r="B433">
        <v>1.0870004469549199</v>
      </c>
      <c r="C433">
        <v>68</v>
      </c>
      <c r="D433">
        <v>5</v>
      </c>
      <c r="E433">
        <v>5</v>
      </c>
      <c r="F433" t="str">
        <f>VLOOKUP(E433,$L$1:$M$25,2,FALSE)</f>
        <v>corn</v>
      </c>
      <c r="G433">
        <f>LOG(C433)</f>
        <v>1.8325089127062364</v>
      </c>
      <c r="H433">
        <f>G433/(B433-1)</f>
        <v>21.063212625284184</v>
      </c>
    </row>
    <row r="434" spans="1:8">
      <c r="A434" t="s">
        <v>472</v>
      </c>
      <c r="B434">
        <v>1.09005965871078</v>
      </c>
      <c r="C434">
        <v>77</v>
      </c>
      <c r="D434">
        <v>4</v>
      </c>
      <c r="E434">
        <v>4</v>
      </c>
      <c r="F434" t="str">
        <f>VLOOKUP(E434,$L$1:$M$25,2,FALSE)</f>
        <v>coffee</v>
      </c>
      <c r="G434">
        <f>LOG(C434)</f>
        <v>1.8864907251724818</v>
      </c>
      <c r="H434">
        <f>G434/(B434-1)</f>
        <v>20.947122742612294</v>
      </c>
    </row>
    <row r="435" spans="1:8">
      <c r="A435" t="s">
        <v>400</v>
      </c>
      <c r="B435">
        <v>1.0905192116600499</v>
      </c>
      <c r="C435">
        <v>68</v>
      </c>
      <c r="D435">
        <v>13</v>
      </c>
      <c r="E435">
        <v>13</v>
      </c>
      <c r="F435" t="str">
        <f>VLOOKUP(E435,$L$1:$M$25,2,FALSE)</f>
        <v>interest</v>
      </c>
      <c r="G435">
        <f>LOG(C435)</f>
        <v>1.8325089127062364</v>
      </c>
      <c r="H435">
        <f>G435/(B435-1)</f>
        <v>20.244419710462438</v>
      </c>
    </row>
    <row r="436" spans="1:8">
      <c r="A436" t="s">
        <v>505</v>
      </c>
      <c r="B436">
        <v>1.09105880009791</v>
      </c>
      <c r="C436">
        <v>65</v>
      </c>
      <c r="D436">
        <v>7</v>
      </c>
      <c r="E436">
        <v>7</v>
      </c>
      <c r="F436" t="str">
        <f>VLOOKUP(E436,$L$1:$M$25,2,FALSE)</f>
        <v>crude</v>
      </c>
      <c r="G436">
        <f>LOG(C436)</f>
        <v>1.8129133566428555</v>
      </c>
      <c r="H436">
        <f>G436/(B436-1)</f>
        <v>19.90926033171467</v>
      </c>
    </row>
    <row r="437" spans="1:8">
      <c r="A437" t="s">
        <v>380</v>
      </c>
      <c r="B437">
        <v>1.0914049352824899</v>
      </c>
      <c r="C437">
        <v>126</v>
      </c>
      <c r="D437">
        <v>20</v>
      </c>
      <c r="E437">
        <v>20</v>
      </c>
      <c r="F437" t="str">
        <f>VLOOKUP(E437,$L$1:$M$25,2,FALSE)</f>
        <v>ship</v>
      </c>
      <c r="G437">
        <f>LOG(C437)</f>
        <v>2.1003705451175629</v>
      </c>
      <c r="H437">
        <f>G437/(B437-1)</f>
        <v>22.978743309935062</v>
      </c>
    </row>
    <row r="438" spans="1:8">
      <c r="A438" t="s">
        <v>410</v>
      </c>
      <c r="B438">
        <v>1.0923680508659299</v>
      </c>
      <c r="C438">
        <v>110</v>
      </c>
      <c r="D438">
        <v>21</v>
      </c>
      <c r="E438">
        <v>21</v>
      </c>
      <c r="F438" t="str">
        <f>VLOOKUP(E438,$L$1:$M$25,2,FALSE)</f>
        <v>soybean</v>
      </c>
      <c r="G438">
        <f>LOG(C438)</f>
        <v>2.0413926851582249</v>
      </c>
      <c r="H438">
        <f>G438/(B438-1)</f>
        <v>22.100636161753147</v>
      </c>
    </row>
    <row r="439" spans="1:8">
      <c r="A439" t="s">
        <v>398</v>
      </c>
      <c r="B439">
        <v>1.0932085820245201</v>
      </c>
      <c r="C439">
        <v>115</v>
      </c>
      <c r="D439">
        <v>17</v>
      </c>
      <c r="E439">
        <v>17</v>
      </c>
      <c r="F439" t="str">
        <f>VLOOKUP(E439,$L$1:$M$25,2,FALSE)</f>
        <v>nat-gas</v>
      </c>
      <c r="G439">
        <f>LOG(C439)</f>
        <v>2.0606978403536118</v>
      </c>
      <c r="H439">
        <f>G439/(B439-1)</f>
        <v>22.108456062677902</v>
      </c>
    </row>
    <row r="440" spans="1:8">
      <c r="A440" t="s">
        <v>522</v>
      </c>
      <c r="B440">
        <v>1.0935344530326301</v>
      </c>
      <c r="C440">
        <v>61</v>
      </c>
      <c r="D440">
        <v>16</v>
      </c>
      <c r="E440">
        <v>16</v>
      </c>
      <c r="F440" t="str">
        <f>VLOOKUP(E440,$L$1:$M$25,2,FALSE)</f>
        <v>money-supply</v>
      </c>
      <c r="G440">
        <f>LOG(C440)</f>
        <v>1.7853298350107671</v>
      </c>
      <c r="H440">
        <f>G440/(B440-1)</f>
        <v>19.087403380526997</v>
      </c>
    </row>
    <row r="441" spans="1:8">
      <c r="A441" t="s">
        <v>307</v>
      </c>
      <c r="B441">
        <v>1.0957485735186101</v>
      </c>
      <c r="C441">
        <v>227</v>
      </c>
      <c r="D441">
        <v>3</v>
      </c>
      <c r="E441">
        <v>3</v>
      </c>
      <c r="F441" t="str">
        <f>VLOOKUP(E441,$L$1:$M$25,2,FALSE)</f>
        <v>cocoa</v>
      </c>
      <c r="G441">
        <f>LOG(C441)</f>
        <v>2.3560258571931225</v>
      </c>
      <c r="H441">
        <f>G441/(B441-1)</f>
        <v>24.606380759658997</v>
      </c>
    </row>
    <row r="442" spans="1:8">
      <c r="A442" t="s">
        <v>508</v>
      </c>
      <c r="B442">
        <v>1.09767481834557</v>
      </c>
      <c r="C442">
        <v>65</v>
      </c>
      <c r="D442">
        <v>5</v>
      </c>
      <c r="E442">
        <v>5</v>
      </c>
      <c r="F442" t="str">
        <f>VLOOKUP(E442,$L$1:$M$25,2,FALSE)</f>
        <v>corn</v>
      </c>
      <c r="G442">
        <f>LOG(C442)</f>
        <v>1.8129133566428555</v>
      </c>
      <c r="H442">
        <f>G442/(B442-1)</f>
        <v>18.560703642456062</v>
      </c>
    </row>
    <row r="443" spans="1:8">
      <c r="A443" t="s">
        <v>524</v>
      </c>
      <c r="B443">
        <v>1.09834497672492</v>
      </c>
      <c r="C443">
        <v>61</v>
      </c>
      <c r="D443">
        <v>25</v>
      </c>
      <c r="E443">
        <v>25</v>
      </c>
      <c r="F443" t="str">
        <f>VLOOKUP(E443,$L$1:$M$25,2,FALSE)</f>
        <v>wheat</v>
      </c>
      <c r="G443">
        <f>LOG(C443)</f>
        <v>1.7853298350107671</v>
      </c>
      <c r="H443">
        <f>G443/(B443-1)</f>
        <v>18.153747089742055</v>
      </c>
    </row>
    <row r="444" spans="1:8">
      <c r="A444" t="s">
        <v>391</v>
      </c>
      <c r="B444">
        <v>1.1726593968710901</v>
      </c>
      <c r="C444">
        <v>143</v>
      </c>
      <c r="D444">
        <v>16</v>
      </c>
      <c r="E444">
        <v>16</v>
      </c>
      <c r="F444" t="str">
        <f>VLOOKUP(E444,$L$1:$M$25,2,FALSE)</f>
        <v>money-supply</v>
      </c>
      <c r="G444">
        <f>LOG(C444)</f>
        <v>2.1553360374650619</v>
      </c>
      <c r="H444">
        <f>G444/(B444-1)</f>
        <v>12.483166723177341</v>
      </c>
    </row>
    <row r="445" spans="1:8">
      <c r="A445" t="s">
        <v>444</v>
      </c>
      <c r="B445">
        <v>1.1882496707653301</v>
      </c>
      <c r="C445">
        <v>117</v>
      </c>
      <c r="D445">
        <v>11</v>
      </c>
      <c r="E445">
        <v>11</v>
      </c>
      <c r="F445" t="str">
        <f>VLOOKUP(E445,$L$1:$M$25,2,FALSE)</f>
        <v>gold</v>
      </c>
      <c r="G445">
        <f>LOG(C445)</f>
        <v>2.0681858617461617</v>
      </c>
      <c r="H445">
        <f>G445/(B445-1)</f>
        <v>10.986398294020599</v>
      </c>
    </row>
    <row r="446" spans="1:8">
      <c r="A446" t="s">
        <v>340</v>
      </c>
      <c r="B446">
        <v>1.1903405763595301</v>
      </c>
      <c r="C446">
        <v>205</v>
      </c>
      <c r="D446">
        <v>23</v>
      </c>
      <c r="E446">
        <v>23</v>
      </c>
      <c r="F446" t="str">
        <f>VLOOKUP(E446,$L$1:$M$25,2,FALSE)</f>
        <v>trade</v>
      </c>
      <c r="G446">
        <f>LOG(C446)</f>
        <v>2.3117538610557542</v>
      </c>
      <c r="H446">
        <f>G446/(B446-1)</f>
        <v>12.145354948853019</v>
      </c>
    </row>
    <row r="447" spans="1:8">
      <c r="A447" t="s">
        <v>449</v>
      </c>
      <c r="B447">
        <v>1.20100500180721</v>
      </c>
      <c r="C447">
        <v>115</v>
      </c>
      <c r="D447">
        <v>2</v>
      </c>
      <c r="E447">
        <v>2</v>
      </c>
      <c r="F447" t="str">
        <f>VLOOKUP(E447,$L$1:$M$25,2,FALSE)</f>
        <v>bop</v>
      </c>
      <c r="G447">
        <f>LOG(C447)</f>
        <v>2.0606978403536118</v>
      </c>
      <c r="H447">
        <f>G447/(B447-1)</f>
        <v>10.251972945081681</v>
      </c>
    </row>
    <row r="448" spans="1:8">
      <c r="A448" t="s">
        <v>347</v>
      </c>
      <c r="B448">
        <v>1.21103681171452</v>
      </c>
      <c r="C448">
        <v>203</v>
      </c>
      <c r="D448">
        <v>1</v>
      </c>
      <c r="E448">
        <v>1</v>
      </c>
      <c r="F448" t="str">
        <f>VLOOKUP(E448,$L$1:$M$25,2,FALSE)</f>
        <v>acq</v>
      </c>
      <c r="G448">
        <f>LOG(C448)</f>
        <v>2.307496037913213</v>
      </c>
      <c r="H448">
        <f>G448/(B448-1)</f>
        <v>10.93409258397382</v>
      </c>
    </row>
    <row r="449" spans="1:8">
      <c r="A449" t="s">
        <v>317</v>
      </c>
      <c r="B449">
        <v>1.2311868268492601</v>
      </c>
      <c r="C449">
        <v>296</v>
      </c>
      <c r="D449">
        <v>16</v>
      </c>
      <c r="E449">
        <v>16</v>
      </c>
      <c r="F449" t="str">
        <f>VLOOKUP(E449,$L$1:$M$25,2,FALSE)</f>
        <v>money-supply</v>
      </c>
      <c r="G449">
        <f>LOG(C449)</f>
        <v>2.4712917110589387</v>
      </c>
      <c r="H449">
        <f>G449/(B449-1)</f>
        <v>10.68958705277047</v>
      </c>
    </row>
    <row r="450" spans="1:8">
      <c r="A450" t="s">
        <v>471</v>
      </c>
      <c r="B450">
        <v>1.2424269583520799</v>
      </c>
      <c r="C450">
        <v>106</v>
      </c>
      <c r="D450">
        <v>2</v>
      </c>
      <c r="E450">
        <v>2</v>
      </c>
      <c r="F450" t="str">
        <f>VLOOKUP(E450,$L$1:$M$25,2,FALSE)</f>
        <v>bop</v>
      </c>
      <c r="G450">
        <f>LOG(C450)</f>
        <v>2.0253058652647704</v>
      </c>
      <c r="H450">
        <f>G450/(B450-1)</f>
        <v>8.3542930993812625</v>
      </c>
    </row>
    <row r="451" spans="1:8">
      <c r="A451" t="s">
        <v>334</v>
      </c>
      <c r="B451">
        <v>1.24772026866497</v>
      </c>
      <c r="C451">
        <v>252</v>
      </c>
      <c r="D451">
        <v>8</v>
      </c>
      <c r="E451">
        <v>8</v>
      </c>
      <c r="F451" t="str">
        <f>VLOOKUP(E451,$L$1:$M$25,2,FALSE)</f>
        <v>dlr</v>
      </c>
      <c r="G451">
        <f>LOG(C451)</f>
        <v>2.4014005407815442</v>
      </c>
      <c r="H451">
        <f>G451/(B451-1)</f>
        <v>9.6940010348096521</v>
      </c>
    </row>
    <row r="452" spans="1:8">
      <c r="A452" t="s">
        <v>515</v>
      </c>
      <c r="B452">
        <v>1.27629320107658</v>
      </c>
      <c r="C452">
        <v>90</v>
      </c>
      <c r="D452">
        <v>10</v>
      </c>
      <c r="E452">
        <v>10</v>
      </c>
      <c r="F452" t="str">
        <f>VLOOKUP(E452,$L$1:$M$25,2,FALSE)</f>
        <v>gnp</v>
      </c>
      <c r="G452">
        <f>LOG(C452)</f>
        <v>1.954242509439325</v>
      </c>
      <c r="H452">
        <f>G452/(B452-1)</f>
        <v>7.0730749139848328</v>
      </c>
    </row>
    <row r="453" spans="1:8">
      <c r="A453" t="s">
        <v>349</v>
      </c>
      <c r="B453">
        <v>1.2775827775081301</v>
      </c>
      <c r="C453">
        <v>236</v>
      </c>
      <c r="D453">
        <v>16</v>
      </c>
      <c r="E453">
        <v>16</v>
      </c>
      <c r="F453" t="str">
        <f>VLOOKUP(E453,$L$1:$M$25,2,FALSE)</f>
        <v>money-supply</v>
      </c>
      <c r="G453">
        <f>LOG(C453)</f>
        <v>2.3729120029701067</v>
      </c>
      <c r="H453">
        <f>G453/(B453-1)</f>
        <v>8.5484842549376339</v>
      </c>
    </row>
    <row r="454" spans="1:8">
      <c r="A454" t="s">
        <v>520</v>
      </c>
      <c r="B454">
        <v>1.27854905839929</v>
      </c>
      <c r="C454">
        <v>89</v>
      </c>
      <c r="D454">
        <v>1</v>
      </c>
      <c r="E454">
        <v>1</v>
      </c>
      <c r="F454" t="str">
        <f>VLOOKUP(E454,$L$1:$M$25,2,FALSE)</f>
        <v>acq</v>
      </c>
      <c r="G454">
        <f>LOG(C454)</f>
        <v>1.9493900066449128</v>
      </c>
      <c r="H454">
        <f>G454/(B454-1)</f>
        <v>6.9983722718262884</v>
      </c>
    </row>
    <row r="455" spans="1:8">
      <c r="A455" t="s">
        <v>357</v>
      </c>
      <c r="B455">
        <v>1.2791037488391801</v>
      </c>
      <c r="C455">
        <v>236</v>
      </c>
      <c r="D455">
        <v>9</v>
      </c>
      <c r="E455">
        <v>9</v>
      </c>
      <c r="F455" t="str">
        <f>VLOOKUP(E455,$L$1:$M$25,2,FALSE)</f>
        <v>earn</v>
      </c>
      <c r="G455">
        <f>LOG(C455)</f>
        <v>2.3729120029701067</v>
      </c>
      <c r="H455">
        <f>G455/(B455-1)</f>
        <v>8.5018994292956673</v>
      </c>
    </row>
    <row r="456" spans="1:8">
      <c r="A456" t="s">
        <v>494</v>
      </c>
      <c r="B456">
        <v>1.28460834725114</v>
      </c>
      <c r="C456">
        <v>101</v>
      </c>
      <c r="D456">
        <v>10</v>
      </c>
      <c r="E456">
        <v>10</v>
      </c>
      <c r="F456" t="str">
        <f>VLOOKUP(E456,$L$1:$M$25,2,FALSE)</f>
        <v>gnp</v>
      </c>
      <c r="G456">
        <f>LOG(C456)</f>
        <v>2.0043213737826426</v>
      </c>
      <c r="H456">
        <f>G456/(B456-1)</f>
        <v>7.0423843613202886</v>
      </c>
    </row>
    <row r="457" spans="1:8">
      <c r="A457" t="s">
        <v>500</v>
      </c>
      <c r="B457">
        <v>1.3064553381942501</v>
      </c>
      <c r="C457">
        <v>104</v>
      </c>
      <c r="D457">
        <v>10</v>
      </c>
      <c r="E457">
        <v>10</v>
      </c>
      <c r="F457" t="str">
        <f>VLOOKUP(E457,$L$1:$M$25,2,FALSE)</f>
        <v>gnp</v>
      </c>
      <c r="G457">
        <f>LOG(C457)</f>
        <v>2.0170333392987803</v>
      </c>
      <c r="H457">
        <f>G457/(B457-1)</f>
        <v>6.5818182550968052</v>
      </c>
    </row>
    <row r="458" spans="1:8">
      <c r="A458" t="s">
        <v>511</v>
      </c>
      <c r="B458">
        <v>1.31426581213136</v>
      </c>
      <c r="C458">
        <v>99</v>
      </c>
      <c r="D458">
        <v>25</v>
      </c>
      <c r="E458">
        <v>25</v>
      </c>
      <c r="F458" t="str">
        <f>VLOOKUP(E458,$L$1:$M$25,2,FALSE)</f>
        <v>wheat</v>
      </c>
      <c r="G458">
        <f>LOG(C458)</f>
        <v>1.9956351945975499</v>
      </c>
      <c r="H458">
        <f>G458/(B458-1)</f>
        <v>6.3501504699575611</v>
      </c>
    </row>
    <row r="459" spans="1:8">
      <c r="A459" t="s">
        <v>462</v>
      </c>
      <c r="B459">
        <v>1.3248727062915999</v>
      </c>
      <c r="C459">
        <v>138</v>
      </c>
      <c r="D459">
        <v>15</v>
      </c>
      <c r="E459">
        <v>15</v>
      </c>
      <c r="F459" t="str">
        <f>VLOOKUP(E459,$L$1:$M$25,2,FALSE)</f>
        <v>money-fx</v>
      </c>
      <c r="G459">
        <f>LOG(C459)</f>
        <v>2.1398790864012365</v>
      </c>
      <c r="H459">
        <f>G459/(B459-1)</f>
        <v>6.5868232232489214</v>
      </c>
    </row>
    <row r="460" spans="1:8">
      <c r="A460" t="s">
        <v>519</v>
      </c>
      <c r="B460">
        <v>1.3263802053295499</v>
      </c>
      <c r="C460">
        <v>98</v>
      </c>
      <c r="D460">
        <v>19</v>
      </c>
      <c r="E460">
        <v>19</v>
      </c>
      <c r="F460" t="str">
        <f>VLOOKUP(E460,$L$1:$M$25,2,FALSE)</f>
        <v>reserves</v>
      </c>
      <c r="G460">
        <f>LOG(C460)</f>
        <v>1.9912260756924949</v>
      </c>
      <c r="H460">
        <f>G460/(B460-1)</f>
        <v>6.1009400790159152</v>
      </c>
    </row>
    <row r="461" spans="1:8">
      <c r="A461" t="s">
        <v>39</v>
      </c>
      <c r="B461">
        <v>1.33834464132414</v>
      </c>
      <c r="C461">
        <v>667</v>
      </c>
      <c r="D461">
        <v>21</v>
      </c>
      <c r="E461">
        <v>21</v>
      </c>
      <c r="F461" t="str">
        <f>VLOOKUP(E461,$L$1:$M$25,2,FALSE)</f>
        <v>soybean</v>
      </c>
      <c r="G461">
        <f>LOG(C461)</f>
        <v>2.8241258339165491</v>
      </c>
      <c r="H461">
        <f>G461/(B461-1)</f>
        <v>8.3468909773894957</v>
      </c>
    </row>
    <row r="462" spans="1:8">
      <c r="A462" t="s">
        <v>531</v>
      </c>
      <c r="B462">
        <v>1.3386799631614399</v>
      </c>
      <c r="C462">
        <v>94</v>
      </c>
      <c r="D462">
        <v>10</v>
      </c>
      <c r="E462">
        <v>10</v>
      </c>
      <c r="F462" t="str">
        <f>VLOOKUP(E462,$L$1:$M$25,2,FALSE)</f>
        <v>gnp</v>
      </c>
      <c r="G462">
        <f>LOG(C462)</f>
        <v>1.9731278535996986</v>
      </c>
      <c r="H462">
        <f>G462/(B462-1)</f>
        <v>5.8259361881977059</v>
      </c>
    </row>
    <row r="463" spans="1:8">
      <c r="A463" t="s">
        <v>470</v>
      </c>
      <c r="B463">
        <v>1.3410891238759699</v>
      </c>
      <c r="C463">
        <v>95</v>
      </c>
      <c r="D463">
        <v>22</v>
      </c>
      <c r="E463">
        <v>22</v>
      </c>
      <c r="F463" t="str">
        <f>VLOOKUP(E463,$L$1:$M$25,2,FALSE)</f>
        <v>sugar</v>
      </c>
      <c r="G463">
        <f>LOG(C463)</f>
        <v>1.9777236052888478</v>
      </c>
      <c r="H463">
        <f>G463/(B463-1)</f>
        <v>5.7982605332441111</v>
      </c>
    </row>
    <row r="464" spans="1:8">
      <c r="A464" t="s">
        <v>580</v>
      </c>
      <c r="B464">
        <v>1.34461679405698</v>
      </c>
      <c r="C464">
        <v>69</v>
      </c>
      <c r="D464">
        <v>16</v>
      </c>
      <c r="E464">
        <v>16</v>
      </c>
      <c r="F464" t="str">
        <f>VLOOKUP(E464,$L$1:$M$25,2,FALSE)</f>
        <v>money-supply</v>
      </c>
      <c r="G464">
        <f>LOG(C464)</f>
        <v>1.8388490907372552</v>
      </c>
      <c r="H464">
        <f>G464/(B464-1)</f>
        <v>5.3359241988456727</v>
      </c>
    </row>
    <row r="465" spans="1:8">
      <c r="A465" t="s">
        <v>533</v>
      </c>
      <c r="B465">
        <v>1.3471691325692801</v>
      </c>
      <c r="C465">
        <v>95</v>
      </c>
      <c r="D465">
        <v>15</v>
      </c>
      <c r="E465">
        <v>15</v>
      </c>
      <c r="F465" t="str">
        <f>VLOOKUP(E465,$L$1:$M$25,2,FALSE)</f>
        <v>money-fx</v>
      </c>
      <c r="G465">
        <f>LOG(C465)</f>
        <v>1.9777236052888478</v>
      </c>
      <c r="H465">
        <f>G465/(B465-1)</f>
        <v>5.6967150007040992</v>
      </c>
    </row>
    <row r="466" spans="1:8">
      <c r="A466" t="s">
        <v>497</v>
      </c>
      <c r="B466">
        <v>1.3474848769969301</v>
      </c>
      <c r="C466">
        <v>114</v>
      </c>
      <c r="D466">
        <v>2</v>
      </c>
      <c r="E466">
        <v>2</v>
      </c>
      <c r="F466" t="str">
        <f>VLOOKUP(E466,$L$1:$M$25,2,FALSE)</f>
        <v>bop</v>
      </c>
      <c r="G466">
        <f>LOG(C466)</f>
        <v>2.0569048513364727</v>
      </c>
      <c r="H466">
        <f>G466/(B466-1)</f>
        <v>5.9194082606209211</v>
      </c>
    </row>
    <row r="467" spans="1:8">
      <c r="A467" t="s">
        <v>569</v>
      </c>
      <c r="B467">
        <v>1.3510957019190699</v>
      </c>
      <c r="C467">
        <v>75</v>
      </c>
      <c r="D467">
        <v>16</v>
      </c>
      <c r="E467">
        <v>16</v>
      </c>
      <c r="F467" t="str">
        <f>VLOOKUP(E467,$L$1:$M$25,2,FALSE)</f>
        <v>money-supply</v>
      </c>
      <c r="G467">
        <f>LOG(C467)</f>
        <v>1.8750612633917001</v>
      </c>
      <c r="H467">
        <f>G467/(B467-1)</f>
        <v>5.3405987402942214</v>
      </c>
    </row>
    <row r="468" spans="1:8">
      <c r="A468" t="s">
        <v>463</v>
      </c>
      <c r="B468">
        <v>1.35318858901799</v>
      </c>
      <c r="C468">
        <v>146</v>
      </c>
      <c r="D468">
        <v>5</v>
      </c>
      <c r="E468">
        <v>5</v>
      </c>
      <c r="F468" t="str">
        <f>VLOOKUP(E468,$L$1:$M$25,2,FALSE)</f>
        <v>corn</v>
      </c>
      <c r="G468">
        <f>LOG(C468)</f>
        <v>2.1643528557844371</v>
      </c>
      <c r="H468">
        <f>G468/(B468-1)</f>
        <v>6.1280373236356001</v>
      </c>
    </row>
    <row r="469" spans="1:8">
      <c r="A469" t="s">
        <v>539</v>
      </c>
      <c r="B469">
        <v>1.3548817094546399</v>
      </c>
      <c r="C469">
        <v>92</v>
      </c>
      <c r="D469">
        <v>17</v>
      </c>
      <c r="E469">
        <v>17</v>
      </c>
      <c r="F469" t="str">
        <f>VLOOKUP(E469,$L$1:$M$25,2,FALSE)</f>
        <v>nat-gas</v>
      </c>
      <c r="G469">
        <f>LOG(C469)</f>
        <v>1.9637878273455553</v>
      </c>
      <c r="H469">
        <f>G469/(B469-1)</f>
        <v>5.5336405766399794</v>
      </c>
    </row>
    <row r="470" spans="1:8">
      <c r="A470" t="s">
        <v>479</v>
      </c>
      <c r="B470">
        <v>1.3578372141827899</v>
      </c>
      <c r="C470">
        <v>86</v>
      </c>
      <c r="D470">
        <v>23</v>
      </c>
      <c r="E470">
        <v>23</v>
      </c>
      <c r="F470" t="str">
        <f>VLOOKUP(E470,$L$1:$M$25,2,FALSE)</f>
        <v>trade</v>
      </c>
      <c r="G470">
        <f>LOG(C470)</f>
        <v>1.9344984512435677</v>
      </c>
      <c r="H470">
        <f>G470/(B470-1)</f>
        <v>5.4060851542830024</v>
      </c>
    </row>
    <row r="471" spans="1:8">
      <c r="A471" t="s">
        <v>453</v>
      </c>
      <c r="B471">
        <v>1.35960374206637</v>
      </c>
      <c r="C471">
        <v>157</v>
      </c>
      <c r="D471">
        <v>10</v>
      </c>
      <c r="E471">
        <v>10</v>
      </c>
      <c r="F471" t="str">
        <f>VLOOKUP(E471,$L$1:$M$25,2,FALSE)</f>
        <v>gnp</v>
      </c>
      <c r="G471">
        <f>LOG(C471)</f>
        <v>2.1958996524092336</v>
      </c>
      <c r="H471">
        <f>G471/(B471-1)</f>
        <v>6.1064427188411985</v>
      </c>
    </row>
    <row r="472" spans="1:8">
      <c r="A472" t="s">
        <v>521</v>
      </c>
      <c r="B472">
        <v>1.36087661928772</v>
      </c>
      <c r="C472">
        <v>104</v>
      </c>
      <c r="D472">
        <v>14</v>
      </c>
      <c r="E472">
        <v>14</v>
      </c>
      <c r="F472" t="str">
        <f>VLOOKUP(E472,$L$1:$M$25,2,FALSE)</f>
        <v>livestock</v>
      </c>
      <c r="G472">
        <f>LOG(C472)</f>
        <v>2.0170333392987803</v>
      </c>
      <c r="H472">
        <f>G472/(B472-1)</f>
        <v>5.5892602388037735</v>
      </c>
    </row>
    <row r="473" spans="1:8">
      <c r="A473" t="s">
        <v>506</v>
      </c>
      <c r="B473">
        <v>1.3698251867820599</v>
      </c>
      <c r="C473">
        <v>113</v>
      </c>
      <c r="D473">
        <v>14</v>
      </c>
      <c r="E473">
        <v>14</v>
      </c>
      <c r="F473" t="str">
        <f>VLOOKUP(E473,$L$1:$M$25,2,FALSE)</f>
        <v>livestock</v>
      </c>
      <c r="G473">
        <f>LOG(C473)</f>
        <v>2.0530784434834195</v>
      </c>
      <c r="H473">
        <f>G473/(B473-1)</f>
        <v>5.5514835572659642</v>
      </c>
    </row>
    <row r="474" spans="1:8">
      <c r="A474" t="s">
        <v>535</v>
      </c>
      <c r="B474">
        <v>1.3698255889112101</v>
      </c>
      <c r="C474">
        <v>96</v>
      </c>
      <c r="D474">
        <v>23</v>
      </c>
      <c r="E474">
        <v>23</v>
      </c>
      <c r="F474" t="str">
        <f>VLOOKUP(E474,$L$1:$M$25,2,FALSE)</f>
        <v>trade</v>
      </c>
      <c r="G474">
        <f>LOG(C474)</f>
        <v>1.9822712330395684</v>
      </c>
      <c r="H474">
        <f>G474/(B474-1)</f>
        <v>5.360016430651811</v>
      </c>
    </row>
    <row r="475" spans="1:8">
      <c r="A475" t="s">
        <v>486</v>
      </c>
      <c r="B475">
        <v>1.3707348935302399</v>
      </c>
      <c r="C475">
        <v>125</v>
      </c>
      <c r="D475">
        <v>3</v>
      </c>
      <c r="E475">
        <v>3</v>
      </c>
      <c r="F475" t="str">
        <f>VLOOKUP(E475,$L$1:$M$25,2,FALSE)</f>
        <v>cocoa</v>
      </c>
      <c r="G475">
        <f>LOG(C475)</f>
        <v>2.0969100130080562</v>
      </c>
      <c r="H475">
        <f>G475/(B475-1)</f>
        <v>5.65609024022719</v>
      </c>
    </row>
    <row r="476" spans="1:8">
      <c r="A476" t="s">
        <v>496</v>
      </c>
      <c r="B476">
        <v>1.3710056873424901</v>
      </c>
      <c r="C476">
        <v>120</v>
      </c>
      <c r="D476">
        <v>8</v>
      </c>
      <c r="E476">
        <v>8</v>
      </c>
      <c r="F476" t="str">
        <f>VLOOKUP(E476,$L$1:$M$25,2,FALSE)</f>
        <v>dlr</v>
      </c>
      <c r="G476">
        <f>LOG(C476)</f>
        <v>2.0791812460476247</v>
      </c>
      <c r="H476">
        <f>G476/(B476-1)</f>
        <v>5.604176208027372</v>
      </c>
    </row>
    <row r="477" spans="1:8">
      <c r="A477" t="s">
        <v>585</v>
      </c>
      <c r="B477">
        <v>1.37175738762588</v>
      </c>
      <c r="C477">
        <v>71</v>
      </c>
      <c r="D477">
        <v>1</v>
      </c>
      <c r="E477">
        <v>1</v>
      </c>
      <c r="F477" t="str">
        <f>VLOOKUP(E477,$L$1:$M$25,2,FALSE)</f>
        <v>acq</v>
      </c>
      <c r="G477">
        <f>LOG(C477)</f>
        <v>1.8512583487190752</v>
      </c>
      <c r="H477">
        <f>G477/(B477-1)</f>
        <v>4.9797486488206628</v>
      </c>
    </row>
    <row r="478" spans="1:8">
      <c r="A478" t="s">
        <v>495</v>
      </c>
      <c r="B478">
        <v>1.3750409476865699</v>
      </c>
      <c r="C478">
        <v>121</v>
      </c>
      <c r="D478">
        <v>13</v>
      </c>
      <c r="E478">
        <v>13</v>
      </c>
      <c r="F478" t="str">
        <f>VLOOKUP(E478,$L$1:$M$25,2,FALSE)</f>
        <v>interest</v>
      </c>
      <c r="G478">
        <f>LOG(C478)</f>
        <v>2.0827853703164503</v>
      </c>
      <c r="H478">
        <f>G478/(B478-1)</f>
        <v>5.5534879142239166</v>
      </c>
    </row>
    <row r="479" spans="1:8">
      <c r="A479" t="s">
        <v>538</v>
      </c>
      <c r="B479">
        <v>1.37642054421496</v>
      </c>
      <c r="C479">
        <v>96</v>
      </c>
      <c r="D479">
        <v>4</v>
      </c>
      <c r="E479">
        <v>4</v>
      </c>
      <c r="F479" t="str">
        <f>VLOOKUP(E479,$L$1:$M$25,2,FALSE)</f>
        <v>coffee</v>
      </c>
      <c r="G479">
        <f>LOG(C479)</f>
        <v>1.9822712330395684</v>
      </c>
      <c r="H479">
        <f>G479/(B479-1)</f>
        <v>5.2661079834887179</v>
      </c>
    </row>
    <row r="480" spans="1:8">
      <c r="A480" t="s">
        <v>525</v>
      </c>
      <c r="B480">
        <v>1.37701780818247</v>
      </c>
      <c r="C480">
        <v>104</v>
      </c>
      <c r="D480">
        <v>23</v>
      </c>
      <c r="E480">
        <v>23</v>
      </c>
      <c r="F480" t="str">
        <f>VLOOKUP(E480,$L$1:$M$25,2,FALSE)</f>
        <v>trade</v>
      </c>
      <c r="G480">
        <f>LOG(C480)</f>
        <v>2.0170333392987803</v>
      </c>
      <c r="H480">
        <f>G480/(B480-1)</f>
        <v>5.3499683450564532</v>
      </c>
    </row>
    <row r="481" spans="1:8">
      <c r="A481" t="s">
        <v>584</v>
      </c>
      <c r="B481">
        <v>1.3793174038356799</v>
      </c>
      <c r="C481">
        <v>72</v>
      </c>
      <c r="D481">
        <v>2</v>
      </c>
      <c r="E481">
        <v>2</v>
      </c>
      <c r="F481" t="str">
        <f>VLOOKUP(E481,$L$1:$M$25,2,FALSE)</f>
        <v>bop</v>
      </c>
      <c r="G481">
        <f>LOG(C481)</f>
        <v>1.8573324964312685</v>
      </c>
      <c r="H481">
        <f>G481/(B481-1)</f>
        <v>4.8965127295763731</v>
      </c>
    </row>
    <row r="482" spans="1:8">
      <c r="A482" t="s">
        <v>546</v>
      </c>
      <c r="B482">
        <v>1.37974877580306</v>
      </c>
      <c r="C482">
        <v>91</v>
      </c>
      <c r="D482">
        <v>7</v>
      </c>
      <c r="E482">
        <v>7</v>
      </c>
      <c r="F482" t="str">
        <f>VLOOKUP(E482,$L$1:$M$25,2,FALSE)</f>
        <v>crude</v>
      </c>
      <c r="G482">
        <f>LOG(C482)</f>
        <v>1.9590413923210936</v>
      </c>
      <c r="H482">
        <f>G482/(B482-1)</f>
        <v>5.1587826403871393</v>
      </c>
    </row>
    <row r="483" spans="1:8">
      <c r="A483" t="s">
        <v>318</v>
      </c>
      <c r="B483">
        <v>1.4335633193224</v>
      </c>
      <c r="C483">
        <v>478</v>
      </c>
      <c r="D483">
        <v>2</v>
      </c>
      <c r="E483">
        <v>2</v>
      </c>
      <c r="F483" t="str">
        <f>VLOOKUP(E483,$L$1:$M$25,2,FALSE)</f>
        <v>bop</v>
      </c>
      <c r="G483">
        <f>LOG(C483)</f>
        <v>2.6794278966121188</v>
      </c>
      <c r="H483">
        <f>G483/(B483-1)</f>
        <v>6.1800151839405997</v>
      </c>
    </row>
    <row r="484" spans="1:8">
      <c r="A484" t="s">
        <v>423</v>
      </c>
      <c r="B484">
        <v>1.4479669767549801</v>
      </c>
      <c r="C484">
        <v>163</v>
      </c>
      <c r="D484">
        <v>22</v>
      </c>
      <c r="E484">
        <v>22</v>
      </c>
      <c r="F484" t="str">
        <f>VLOOKUP(E484,$L$1:$M$25,2,FALSE)</f>
        <v>sugar</v>
      </c>
      <c r="G484">
        <f>LOG(C484)</f>
        <v>2.2121876044039577</v>
      </c>
      <c r="H484">
        <f>G484/(B484-1)</f>
        <v>4.9382827734954562</v>
      </c>
    </row>
    <row r="485" spans="1:8">
      <c r="A485" t="s">
        <v>443</v>
      </c>
      <c r="B485">
        <v>1.44898264770705</v>
      </c>
      <c r="C485">
        <v>207</v>
      </c>
      <c r="D485">
        <v>1</v>
      </c>
      <c r="E485">
        <v>1</v>
      </c>
      <c r="F485" t="str">
        <f>VLOOKUP(E485,$L$1:$M$25,2,FALSE)</f>
        <v>acq</v>
      </c>
      <c r="G485">
        <f>LOG(C485)</f>
        <v>2.3159703454569178</v>
      </c>
      <c r="H485">
        <f>G485/(B485-1)</f>
        <v>5.1582624791504879</v>
      </c>
    </row>
    <row r="486" spans="1:8">
      <c r="A486" t="s">
        <v>488</v>
      </c>
      <c r="B486">
        <v>1.45529034746071</v>
      </c>
      <c r="C486">
        <v>108</v>
      </c>
      <c r="D486">
        <v>10</v>
      </c>
      <c r="E486">
        <v>10</v>
      </c>
      <c r="F486" t="str">
        <f>VLOOKUP(E486,$L$1:$M$25,2,FALSE)</f>
        <v>gnp</v>
      </c>
      <c r="G486">
        <f>LOG(C486)</f>
        <v>2.0334237554869499</v>
      </c>
      <c r="H486">
        <f>G486/(B486-1)</f>
        <v>4.4662131908307758</v>
      </c>
    </row>
    <row r="487" spans="1:8">
      <c r="A487" t="s">
        <v>404</v>
      </c>
      <c r="B487">
        <v>1.4636260037595901</v>
      </c>
      <c r="C487">
        <v>256</v>
      </c>
      <c r="D487">
        <v>21</v>
      </c>
      <c r="E487">
        <v>21</v>
      </c>
      <c r="F487" t="str">
        <f>VLOOKUP(E487,$L$1:$M$25,2,FALSE)</f>
        <v>soybean</v>
      </c>
      <c r="G487">
        <f>LOG(C487)</f>
        <v>2.4082399653118496</v>
      </c>
      <c r="H487">
        <f>G487/(B487-1)</f>
        <v>5.1943591295207527</v>
      </c>
    </row>
    <row r="488" spans="1:8">
      <c r="A488" t="s">
        <v>11</v>
      </c>
      <c r="B488">
        <v>1.4695759021341801</v>
      </c>
      <c r="C488">
        <v>537</v>
      </c>
      <c r="D488">
        <v>5</v>
      </c>
      <c r="E488">
        <v>5</v>
      </c>
      <c r="F488" t="str">
        <f>VLOOKUP(E488,$L$1:$M$25,2,FALSE)</f>
        <v>corn</v>
      </c>
      <c r="G488">
        <f>LOG(C488)</f>
        <v>2.7299742856995555</v>
      </c>
      <c r="H488">
        <f>G488/(B488-1)</f>
        <v>5.8137018388125723</v>
      </c>
    </row>
    <row r="489" spans="1:8">
      <c r="A489" t="s">
        <v>558</v>
      </c>
      <c r="B489">
        <v>1.4752387438927099</v>
      </c>
      <c r="C489">
        <v>98</v>
      </c>
      <c r="D489">
        <v>10</v>
      </c>
      <c r="E489">
        <v>10</v>
      </c>
      <c r="F489" t="str">
        <f>VLOOKUP(E489,$L$1:$M$25,2,FALSE)</f>
        <v>gnp</v>
      </c>
      <c r="G489">
        <f>LOG(C489)</f>
        <v>1.9912260756924949</v>
      </c>
      <c r="H489">
        <f>G489/(B489-1)</f>
        <v>4.1899489494106454</v>
      </c>
    </row>
    <row r="490" spans="1:8">
      <c r="A490" t="s">
        <v>492</v>
      </c>
      <c r="B490">
        <v>1.4800736815511699</v>
      </c>
      <c r="C490">
        <v>151</v>
      </c>
      <c r="D490">
        <v>22</v>
      </c>
      <c r="E490">
        <v>22</v>
      </c>
      <c r="F490" t="str">
        <f>VLOOKUP(E490,$L$1:$M$25,2,FALSE)</f>
        <v>sugar</v>
      </c>
      <c r="G490">
        <f>LOG(C490)</f>
        <v>2.1789769472931693</v>
      </c>
      <c r="H490">
        <f>G490/(B490-1)</f>
        <v>4.5388385804709381</v>
      </c>
    </row>
    <row r="491" spans="1:8">
      <c r="A491" t="s">
        <v>491</v>
      </c>
      <c r="B491">
        <v>1.4890934187221201</v>
      </c>
      <c r="C491">
        <v>155</v>
      </c>
      <c r="D491">
        <v>2</v>
      </c>
      <c r="E491">
        <v>2</v>
      </c>
      <c r="F491" t="str">
        <f>VLOOKUP(E491,$L$1:$M$25,2,FALSE)</f>
        <v>bop</v>
      </c>
      <c r="G491">
        <f>LOG(C491)</f>
        <v>2.1903316981702914</v>
      </c>
      <c r="H491">
        <f>G491/(B491-1)</f>
        <v>4.4783503811870649</v>
      </c>
    </row>
    <row r="492" spans="1:8">
      <c r="A492" t="s">
        <v>44</v>
      </c>
      <c r="B492">
        <v>1.49916493552147</v>
      </c>
      <c r="C492">
        <v>799</v>
      </c>
      <c r="D492">
        <v>25</v>
      </c>
      <c r="E492">
        <v>25</v>
      </c>
      <c r="F492" t="str">
        <f>VLOOKUP(E492,$L$1:$M$25,2,FALSE)</f>
        <v>wheat</v>
      </c>
      <c r="G492">
        <f>LOG(C492)</f>
        <v>2.9025467793139912</v>
      </c>
      <c r="H492">
        <f>G492/(B492-1)</f>
        <v>5.8148050328930756</v>
      </c>
    </row>
    <row r="493" spans="1:8">
      <c r="A493" t="s">
        <v>367</v>
      </c>
      <c r="B493">
        <v>1.4993388696880801</v>
      </c>
      <c r="C493">
        <v>361</v>
      </c>
      <c r="D493">
        <v>10</v>
      </c>
      <c r="E493">
        <v>10</v>
      </c>
      <c r="F493" t="str">
        <f>VLOOKUP(E493,$L$1:$M$25,2,FALSE)</f>
        <v>gnp</v>
      </c>
      <c r="G493">
        <f>LOG(C493)</f>
        <v>2.5575072019056577</v>
      </c>
      <c r="H493">
        <f>G493/(B493-1)</f>
        <v>5.1217867407423041</v>
      </c>
    </row>
    <row r="494" spans="1:8">
      <c r="A494" t="s">
        <v>504</v>
      </c>
      <c r="B494">
        <v>1.5120208723981801</v>
      </c>
      <c r="C494">
        <v>151</v>
      </c>
      <c r="D494">
        <v>10</v>
      </c>
      <c r="E494">
        <v>10</v>
      </c>
      <c r="F494" t="str">
        <f>VLOOKUP(E494,$L$1:$M$25,2,FALSE)</f>
        <v>gnp</v>
      </c>
      <c r="G494">
        <f>LOG(C494)</f>
        <v>2.1789769472931693</v>
      </c>
      <c r="H494">
        <f>G494/(B494-1)</f>
        <v>4.2556408630128226</v>
      </c>
    </row>
    <row r="495" spans="1:8">
      <c r="A495" t="s">
        <v>466</v>
      </c>
      <c r="B495">
        <v>1.5134525923544999</v>
      </c>
      <c r="C495">
        <v>201</v>
      </c>
      <c r="D495">
        <v>2</v>
      </c>
      <c r="E495">
        <v>2</v>
      </c>
      <c r="F495" t="str">
        <f>VLOOKUP(E495,$L$1:$M$25,2,FALSE)</f>
        <v>bop</v>
      </c>
      <c r="G495">
        <f>LOG(C495)</f>
        <v>2.3031960574204891</v>
      </c>
      <c r="H495">
        <f>G495/(B495-1)</f>
        <v>4.4857034353627485</v>
      </c>
    </row>
    <row r="496" spans="1:8">
      <c r="A496" t="s">
        <v>510</v>
      </c>
      <c r="B496">
        <v>1.51976049312293</v>
      </c>
      <c r="C496">
        <v>150</v>
      </c>
      <c r="D496">
        <v>8</v>
      </c>
      <c r="E496">
        <v>8</v>
      </c>
      <c r="F496" t="str">
        <f>VLOOKUP(E496,$L$1:$M$25,2,FALSE)</f>
        <v>dlr</v>
      </c>
      <c r="G496">
        <f>LOG(C496)</f>
        <v>2.1760912590556813</v>
      </c>
      <c r="H496">
        <f>G496/(B496-1)</f>
        <v>4.1867192444367021</v>
      </c>
    </row>
    <row r="497" spans="1:8">
      <c r="A497" t="s">
        <v>474</v>
      </c>
      <c r="B497">
        <v>1.5200090541429201</v>
      </c>
      <c r="C497">
        <v>135</v>
      </c>
      <c r="D497">
        <v>10</v>
      </c>
      <c r="E497">
        <v>10</v>
      </c>
      <c r="F497" t="str">
        <f>VLOOKUP(E497,$L$1:$M$25,2,FALSE)</f>
        <v>gnp</v>
      </c>
      <c r="G497">
        <f>LOG(C497)</f>
        <v>2.1303337684950061</v>
      </c>
      <c r="H497">
        <f>G497/(B497-1)</f>
        <v>4.0967243772442119</v>
      </c>
    </row>
    <row r="498" spans="1:8">
      <c r="A498" t="s">
        <v>502</v>
      </c>
      <c r="B498">
        <v>1.5217752856337701</v>
      </c>
      <c r="C498">
        <v>155</v>
      </c>
      <c r="D498">
        <v>10</v>
      </c>
      <c r="E498">
        <v>10</v>
      </c>
      <c r="F498" t="str">
        <f>VLOOKUP(E498,$L$1:$M$25,2,FALSE)</f>
        <v>gnp</v>
      </c>
      <c r="G498">
        <f>LOG(C498)</f>
        <v>2.1903316981702914</v>
      </c>
      <c r="H498">
        <f>G498/(B498-1)</f>
        <v>4.19784485482064</v>
      </c>
    </row>
    <row r="499" spans="1:8">
      <c r="A499" t="s">
        <v>419</v>
      </c>
      <c r="B499">
        <v>1.5234533483535999</v>
      </c>
      <c r="C499">
        <v>276</v>
      </c>
      <c r="D499">
        <v>25</v>
      </c>
      <c r="E499">
        <v>25</v>
      </c>
      <c r="F499" t="str">
        <f>VLOOKUP(E499,$L$1:$M$25,2,FALSE)</f>
        <v>wheat</v>
      </c>
      <c r="G499">
        <f>LOG(C499)</f>
        <v>2.4409090820652177</v>
      </c>
      <c r="H499">
        <f>G499/(B499-1)</f>
        <v>4.6630881046850234</v>
      </c>
    </row>
    <row r="500" spans="1:8">
      <c r="A500" t="s">
        <v>543</v>
      </c>
      <c r="B500">
        <v>1.52517270690708</v>
      </c>
      <c r="C500">
        <v>122</v>
      </c>
      <c r="D500">
        <v>5</v>
      </c>
      <c r="E500">
        <v>5</v>
      </c>
      <c r="F500" t="str">
        <f>VLOOKUP(E500,$L$1:$M$25,2,FALSE)</f>
        <v>corn</v>
      </c>
      <c r="G500">
        <f>LOG(C500)</f>
        <v>2.0863598306747484</v>
      </c>
      <c r="H500">
        <f>G500/(B500-1)</f>
        <v>3.9727118398098571</v>
      </c>
    </row>
    <row r="501" spans="1:8">
      <c r="A501" t="s">
        <v>498</v>
      </c>
      <c r="B501">
        <v>1.5253258323354899</v>
      </c>
      <c r="C501">
        <v>163</v>
      </c>
      <c r="D501">
        <v>1</v>
      </c>
      <c r="E501">
        <v>1</v>
      </c>
      <c r="F501" t="str">
        <f>VLOOKUP(E501,$L$1:$M$25,2,FALSE)</f>
        <v>acq</v>
      </c>
      <c r="G501">
        <f>LOG(C501)</f>
        <v>2.2121876044039577</v>
      </c>
      <c r="H501">
        <f>G501/(B501-1)</f>
        <v>4.2110771415314368</v>
      </c>
    </row>
    <row r="502" spans="1:8">
      <c r="A502" t="s">
        <v>365</v>
      </c>
      <c r="B502">
        <v>1.5340634089860199</v>
      </c>
      <c r="C502">
        <v>405</v>
      </c>
      <c r="D502">
        <v>3</v>
      </c>
      <c r="E502">
        <v>3</v>
      </c>
      <c r="F502" t="str">
        <f>VLOOKUP(E502,$L$1:$M$25,2,FALSE)</f>
        <v>cocoa</v>
      </c>
      <c r="G502">
        <f>LOG(C502)</f>
        <v>2.6074550232146687</v>
      </c>
      <c r="H502">
        <f>G502/(B502-1)</f>
        <v>4.8822948349245996</v>
      </c>
    </row>
    <row r="503" spans="1:8">
      <c r="A503" t="s">
        <v>541</v>
      </c>
      <c r="B503">
        <v>1.53784534400496</v>
      </c>
      <c r="C503">
        <v>128</v>
      </c>
      <c r="D503">
        <v>16</v>
      </c>
      <c r="E503">
        <v>16</v>
      </c>
      <c r="F503" t="str">
        <f>VLOOKUP(E503,$L$1:$M$25,2,FALSE)</f>
        <v>money-supply</v>
      </c>
      <c r="G503">
        <f>LOG(C503)</f>
        <v>2.1072099696478683</v>
      </c>
      <c r="H503">
        <f>G503/(B503-1)</f>
        <v>3.9178734056837641</v>
      </c>
    </row>
    <row r="504" spans="1:8">
      <c r="A504" t="s">
        <v>458</v>
      </c>
      <c r="B504">
        <v>1.5389623126740499</v>
      </c>
      <c r="C504">
        <v>223</v>
      </c>
      <c r="D504">
        <v>1</v>
      </c>
      <c r="E504">
        <v>1</v>
      </c>
      <c r="F504" t="str">
        <f>VLOOKUP(E504,$L$1:$M$25,2,FALSE)</f>
        <v>acq</v>
      </c>
      <c r="G504">
        <f>LOG(C504)</f>
        <v>2.3483048630481607</v>
      </c>
      <c r="H504">
        <f>G504/(B504-1)</f>
        <v>4.35708547300292</v>
      </c>
    </row>
    <row r="505" spans="1:8">
      <c r="A505" t="s">
        <v>489</v>
      </c>
      <c r="B505">
        <v>1.54287625660924</v>
      </c>
      <c r="C505">
        <v>175</v>
      </c>
      <c r="D505">
        <v>18</v>
      </c>
      <c r="E505">
        <v>18</v>
      </c>
      <c r="F505" t="str">
        <f>VLOOKUP(E505,$L$1:$M$25,2,FALSE)</f>
        <v>oilseed</v>
      </c>
      <c r="G505">
        <f>LOG(C505)</f>
        <v>2.2430380486862944</v>
      </c>
      <c r="H505">
        <f>G505/(B505-1)</f>
        <v>4.1317667173291452</v>
      </c>
    </row>
    <row r="506" spans="1:8">
      <c r="A506" t="s">
        <v>537</v>
      </c>
      <c r="B506">
        <v>1.5556454464440801</v>
      </c>
      <c r="C506">
        <v>136</v>
      </c>
      <c r="D506">
        <v>15</v>
      </c>
      <c r="E506">
        <v>15</v>
      </c>
      <c r="F506" t="str">
        <f>VLOOKUP(E506,$L$1:$M$25,2,FALSE)</f>
        <v>money-fx</v>
      </c>
      <c r="G506">
        <f>LOG(C506)</f>
        <v>2.1335389083702174</v>
      </c>
      <c r="H506">
        <f>G506/(B506-1)</f>
        <v>3.8397487498980807</v>
      </c>
    </row>
    <row r="507" spans="1:8">
      <c r="A507" t="s">
        <v>483</v>
      </c>
      <c r="B507">
        <v>1.55612105965435</v>
      </c>
      <c r="C507">
        <v>184</v>
      </c>
      <c r="D507">
        <v>11</v>
      </c>
      <c r="E507">
        <v>11</v>
      </c>
      <c r="F507" t="str">
        <f>VLOOKUP(E507,$L$1:$M$25,2,FALSE)</f>
        <v>gold</v>
      </c>
      <c r="G507">
        <f>LOG(C507)</f>
        <v>2.2648178230095364</v>
      </c>
      <c r="H507">
        <f>G507/(B507-1)</f>
        <v>4.0725266265176243</v>
      </c>
    </row>
    <row r="508" spans="1:8">
      <c r="A508" t="s">
        <v>411</v>
      </c>
      <c r="B508">
        <v>1.5593801562423799</v>
      </c>
      <c r="C508">
        <v>310</v>
      </c>
      <c r="D508">
        <v>13</v>
      </c>
      <c r="E508">
        <v>13</v>
      </c>
      <c r="F508" t="str">
        <f>VLOOKUP(E508,$L$1:$M$25,2,FALSE)</f>
        <v>interest</v>
      </c>
      <c r="G508">
        <f>LOG(C508)</f>
        <v>2.4913616938342726</v>
      </c>
      <c r="H508">
        <f>G508/(B508-1)</f>
        <v>4.4537899066172155</v>
      </c>
    </row>
    <row r="509" spans="1:8">
      <c r="A509" t="s">
        <v>556</v>
      </c>
      <c r="B509">
        <v>1.5642733763288901</v>
      </c>
      <c r="C509">
        <v>116</v>
      </c>
      <c r="D509">
        <v>4</v>
      </c>
      <c r="E509">
        <v>4</v>
      </c>
      <c r="F509" t="str">
        <f>VLOOKUP(E509,$L$1:$M$25,2,FALSE)</f>
        <v>coffee</v>
      </c>
      <c r="G509">
        <f>LOG(C509)</f>
        <v>2.0644579892269186</v>
      </c>
      <c r="H509">
        <f>G509/(B509-1)</f>
        <v>3.658613140067124</v>
      </c>
    </row>
    <row r="510" spans="1:8">
      <c r="A510" t="s">
        <v>529</v>
      </c>
      <c r="B510">
        <v>1.5657123565067601</v>
      </c>
      <c r="C510">
        <v>112</v>
      </c>
      <c r="D510">
        <v>18</v>
      </c>
      <c r="E510">
        <v>18</v>
      </c>
      <c r="F510" t="str">
        <f>VLOOKUP(E510,$L$1:$M$25,2,FALSE)</f>
        <v>oilseed</v>
      </c>
      <c r="G510">
        <f>LOG(C510)</f>
        <v>2.0492180226701815</v>
      </c>
      <c r="H510">
        <f>G510/(B510-1)</f>
        <v>3.6223674436315658</v>
      </c>
    </row>
    <row r="511" spans="1:8">
      <c r="A511" t="s">
        <v>480</v>
      </c>
      <c r="B511">
        <v>1.565719812619</v>
      </c>
      <c r="C511">
        <v>190</v>
      </c>
      <c r="D511">
        <v>8</v>
      </c>
      <c r="E511">
        <v>8</v>
      </c>
      <c r="F511" t="str">
        <f>VLOOKUP(E511,$L$1:$M$25,2,FALSE)</f>
        <v>dlr</v>
      </c>
      <c r="G511">
        <f>LOG(C511)</f>
        <v>2.2787536009528289</v>
      </c>
      <c r="H511">
        <f>G511/(B511-1)</f>
        <v>4.0280604463954317</v>
      </c>
    </row>
    <row r="512" spans="1:8">
      <c r="A512" t="s">
        <v>554</v>
      </c>
      <c r="B512">
        <v>1.5737236741888001</v>
      </c>
      <c r="C512">
        <v>93</v>
      </c>
      <c r="D512">
        <v>8</v>
      </c>
      <c r="E512">
        <v>8</v>
      </c>
      <c r="F512" t="str">
        <f>VLOOKUP(E512,$L$1:$M$25,2,FALSE)</f>
        <v>dlr</v>
      </c>
      <c r="G512">
        <f>LOG(C512)</f>
        <v>1.968482948553935</v>
      </c>
      <c r="H512">
        <f>G512/(B512-1)</f>
        <v>3.4310645300409019</v>
      </c>
    </row>
    <row r="513" spans="1:8">
      <c r="A513" t="s">
        <v>536</v>
      </c>
      <c r="B513">
        <v>1.5750851747150101</v>
      </c>
      <c r="C513">
        <v>142</v>
      </c>
      <c r="D513">
        <v>17</v>
      </c>
      <c r="E513">
        <v>17</v>
      </c>
      <c r="F513" t="str">
        <f>VLOOKUP(E513,$L$1:$M$25,2,FALSE)</f>
        <v>nat-gas</v>
      </c>
      <c r="G513">
        <f>LOG(C513)</f>
        <v>2.1522883443830563</v>
      </c>
      <c r="H513">
        <f>G513/(B513-1)</f>
        <v>3.7425557795845581</v>
      </c>
    </row>
    <row r="514" spans="1:8">
      <c r="A514" t="s">
        <v>485</v>
      </c>
      <c r="B514">
        <v>1.5886643039169599</v>
      </c>
      <c r="C514">
        <v>195</v>
      </c>
      <c r="D514">
        <v>10</v>
      </c>
      <c r="E514">
        <v>10</v>
      </c>
      <c r="F514" t="str">
        <f>VLOOKUP(E514,$L$1:$M$25,2,FALSE)</f>
        <v>gnp</v>
      </c>
      <c r="G514">
        <f>LOG(C514)</f>
        <v>2.2900346113625178</v>
      </c>
      <c r="H514">
        <f>G514/(B514-1)</f>
        <v>3.890221635870692</v>
      </c>
    </row>
    <row r="515" spans="1:8">
      <c r="A515" t="s">
        <v>544</v>
      </c>
      <c r="B515">
        <v>1.58967308605066</v>
      </c>
      <c r="C515">
        <v>110</v>
      </c>
      <c r="D515">
        <v>8</v>
      </c>
      <c r="E515">
        <v>8</v>
      </c>
      <c r="F515" t="str">
        <f>VLOOKUP(E515,$L$1:$M$25,2,FALSE)</f>
        <v>dlr</v>
      </c>
      <c r="G515">
        <f>LOG(C515)</f>
        <v>2.0413926851582249</v>
      </c>
      <c r="H515">
        <f>G515/(B515-1)</f>
        <v>3.4619058143393788</v>
      </c>
    </row>
    <row r="516" spans="1:8">
      <c r="A516" t="s">
        <v>314</v>
      </c>
      <c r="B516">
        <v>1.5901182280107999</v>
      </c>
      <c r="C516">
        <v>767</v>
      </c>
      <c r="D516">
        <v>8</v>
      </c>
      <c r="E516">
        <v>8</v>
      </c>
      <c r="F516" t="str">
        <f>VLOOKUP(E516,$L$1:$M$25,2,FALSE)</f>
        <v>dlr</v>
      </c>
      <c r="G516">
        <f>LOG(C516)</f>
        <v>2.8847953639489812</v>
      </c>
      <c r="H516">
        <f>G516/(B516-1)</f>
        <v>4.8885040776882862</v>
      </c>
    </row>
    <row r="517" spans="1:8">
      <c r="A517" t="s">
        <v>575</v>
      </c>
      <c r="B517">
        <v>1.59034999634009</v>
      </c>
      <c r="C517">
        <v>112</v>
      </c>
      <c r="D517">
        <v>18</v>
      </c>
      <c r="E517">
        <v>18</v>
      </c>
      <c r="F517" t="str">
        <f>VLOOKUP(E517,$L$1:$M$25,2,FALSE)</f>
        <v>oilseed</v>
      </c>
      <c r="G517">
        <f>LOG(C517)</f>
        <v>2.0492180226701815</v>
      </c>
      <c r="H517">
        <f>G517/(B517-1)</f>
        <v>3.4711917258819867</v>
      </c>
    </row>
    <row r="518" spans="1:8">
      <c r="A518" t="s">
        <v>614</v>
      </c>
      <c r="B518">
        <v>1.59831841616623</v>
      </c>
      <c r="C518">
        <v>82</v>
      </c>
      <c r="D518">
        <v>5</v>
      </c>
      <c r="E518">
        <v>5</v>
      </c>
      <c r="F518" t="str">
        <f>VLOOKUP(E518,$L$1:$M$25,2,FALSE)</f>
        <v>corn</v>
      </c>
      <c r="G518">
        <f>LOG(C518)</f>
        <v>1.9138138523837167</v>
      </c>
      <c r="H518">
        <f>G518/(B518-1)</f>
        <v>3.1986544299381956</v>
      </c>
    </row>
    <row r="519" spans="1:8">
      <c r="A519" t="s">
        <v>451</v>
      </c>
      <c r="B519">
        <v>1.64493051535924</v>
      </c>
      <c r="C519">
        <v>294</v>
      </c>
      <c r="D519">
        <v>2</v>
      </c>
      <c r="E519">
        <v>2</v>
      </c>
      <c r="F519" t="str">
        <f>VLOOKUP(E519,$L$1:$M$25,2,FALSE)</f>
        <v>bop</v>
      </c>
      <c r="G519">
        <f>LOG(C519)</f>
        <v>2.4683473304121573</v>
      </c>
      <c r="H519">
        <f>G519/(B519-1)</f>
        <v>3.8273073945605374</v>
      </c>
    </row>
    <row r="520" spans="1:8">
      <c r="A520" t="s">
        <v>296</v>
      </c>
      <c r="B520">
        <v>1.6480326875788001</v>
      </c>
      <c r="C520">
        <v>1235</v>
      </c>
      <c r="D520">
        <v>7</v>
      </c>
      <c r="E520">
        <v>7</v>
      </c>
      <c r="F520" t="str">
        <f>VLOOKUP(E520,$L$1:$M$25,2,FALSE)</f>
        <v>crude</v>
      </c>
      <c r="G520">
        <f>LOG(C520)</f>
        <v>3.0916669575956846</v>
      </c>
      <c r="H520">
        <f>G520/(B520-1)</f>
        <v>4.7708503241508806</v>
      </c>
    </row>
    <row r="521" spans="1:8">
      <c r="A521" t="s">
        <v>437</v>
      </c>
      <c r="B521">
        <v>1.65831007896811</v>
      </c>
      <c r="C521">
        <v>339</v>
      </c>
      <c r="D521">
        <v>10</v>
      </c>
      <c r="E521">
        <v>10</v>
      </c>
      <c r="F521" t="str">
        <f>VLOOKUP(E521,$L$1:$M$25,2,FALSE)</f>
        <v>gnp</v>
      </c>
      <c r="G521">
        <f>LOG(C521)</f>
        <v>2.5301996982030821</v>
      </c>
      <c r="H521">
        <f>G521/(B521-1)</f>
        <v>3.8434770771991333</v>
      </c>
    </row>
    <row r="522" spans="1:8">
      <c r="A522" t="s">
        <v>417</v>
      </c>
      <c r="B522">
        <v>1.6656701300057</v>
      </c>
      <c r="C522">
        <v>381</v>
      </c>
      <c r="D522">
        <v>10</v>
      </c>
      <c r="E522">
        <v>10</v>
      </c>
      <c r="F522" t="str">
        <f>VLOOKUP(E522,$L$1:$M$25,2,FALSE)</f>
        <v>gnp</v>
      </c>
      <c r="G522">
        <f>LOG(C522)</f>
        <v>2.5809249756756194</v>
      </c>
      <c r="H522">
        <f>G522/(B522-1)</f>
        <v>3.8771830961583325</v>
      </c>
    </row>
    <row r="523" spans="1:8">
      <c r="A523" t="s">
        <v>509</v>
      </c>
      <c r="B523">
        <v>1.6975579875557301</v>
      </c>
      <c r="C523">
        <v>214</v>
      </c>
      <c r="D523">
        <v>6</v>
      </c>
      <c r="E523">
        <v>6</v>
      </c>
      <c r="F523" t="str">
        <f>VLOOKUP(E523,$L$1:$M$25,2,FALSE)</f>
        <v>cpi</v>
      </c>
      <c r="G523">
        <f>LOG(C523)</f>
        <v>2.330413773349191</v>
      </c>
      <c r="H523">
        <f>G523/(B523-1)</f>
        <v>3.3408172724321461</v>
      </c>
    </row>
    <row r="524" spans="1:8">
      <c r="A524" t="s">
        <v>552</v>
      </c>
      <c r="B524">
        <v>1.7075092763100499</v>
      </c>
      <c r="C524">
        <v>163</v>
      </c>
      <c r="D524">
        <v>10</v>
      </c>
      <c r="E524">
        <v>10</v>
      </c>
      <c r="F524" t="str">
        <f>VLOOKUP(E524,$L$1:$M$25,2,FALSE)</f>
        <v>gnp</v>
      </c>
      <c r="G524">
        <f>LOG(C524)</f>
        <v>2.2121876044039577</v>
      </c>
      <c r="H524">
        <f>G524/(B524-1)</f>
        <v>3.1267259362893731</v>
      </c>
    </row>
    <row r="525" spans="1:8">
      <c r="A525" t="s">
        <v>518</v>
      </c>
      <c r="B525">
        <v>1.70763790381422</v>
      </c>
      <c r="C525">
        <v>208</v>
      </c>
      <c r="D525">
        <v>16</v>
      </c>
      <c r="E525">
        <v>16</v>
      </c>
      <c r="F525" t="str">
        <f>VLOOKUP(E525,$L$1:$M$25,2,FALSE)</f>
        <v>money-supply</v>
      </c>
      <c r="G525">
        <f>LOG(C525)</f>
        <v>2.3180633349627615</v>
      </c>
      <c r="H525">
        <f>G525/(B525-1)</f>
        <v>3.2757761031005135</v>
      </c>
    </row>
    <row r="526" spans="1:8">
      <c r="A526" t="s">
        <v>490</v>
      </c>
      <c r="B526">
        <v>1.7133528273624901</v>
      </c>
      <c r="C526">
        <v>246</v>
      </c>
      <c r="D526">
        <v>8</v>
      </c>
      <c r="E526">
        <v>8</v>
      </c>
      <c r="F526" t="str">
        <f>VLOOKUP(E526,$L$1:$M$25,2,FALSE)</f>
        <v>dlr</v>
      </c>
      <c r="G526">
        <f>LOG(C526)</f>
        <v>2.3909351071033793</v>
      </c>
      <c r="H526">
        <f>G526/(B526-1)</f>
        <v>3.351686592374612</v>
      </c>
    </row>
    <row r="527" spans="1:8">
      <c r="A527" t="s">
        <v>545</v>
      </c>
      <c r="B527">
        <v>1.71632370153131</v>
      </c>
      <c r="C527">
        <v>174</v>
      </c>
      <c r="D527">
        <v>16</v>
      </c>
      <c r="E527">
        <v>16</v>
      </c>
      <c r="F527" t="str">
        <f>VLOOKUP(E527,$L$1:$M$25,2,FALSE)</f>
        <v>money-supply</v>
      </c>
      <c r="G527">
        <f>LOG(C527)</f>
        <v>2.2405492482825999</v>
      </c>
      <c r="H527">
        <f>G527/(B527-1)</f>
        <v>3.1278446371282986</v>
      </c>
    </row>
    <row r="528" spans="1:8">
      <c r="A528" t="s">
        <v>573</v>
      </c>
      <c r="B528">
        <v>1.73186505193976</v>
      </c>
      <c r="C528">
        <v>148</v>
      </c>
      <c r="D528">
        <v>8</v>
      </c>
      <c r="E528">
        <v>8</v>
      </c>
      <c r="F528" t="str">
        <f>VLOOKUP(E528,$L$1:$M$25,2,FALSE)</f>
        <v>dlr</v>
      </c>
      <c r="G528">
        <f>LOG(C528)</f>
        <v>2.1702617153949575</v>
      </c>
      <c r="H528">
        <f>G528/(B528-1)</f>
        <v>2.9653850933895831</v>
      </c>
    </row>
    <row r="529" spans="1:8">
      <c r="A529" t="s">
        <v>555</v>
      </c>
      <c r="B529">
        <v>1.7366231832390899</v>
      </c>
      <c r="C529">
        <v>160</v>
      </c>
      <c r="D529">
        <v>17</v>
      </c>
      <c r="E529">
        <v>17</v>
      </c>
      <c r="F529" t="str">
        <f>VLOOKUP(E529,$L$1:$M$25,2,FALSE)</f>
        <v>nat-gas</v>
      </c>
      <c r="G529">
        <f>LOG(C529)</f>
        <v>2.2041199826559246</v>
      </c>
      <c r="H529">
        <f>G529/(B529-1)</f>
        <v>2.9921946971095004</v>
      </c>
    </row>
    <row r="530" spans="1:8">
      <c r="A530" t="s">
        <v>460</v>
      </c>
      <c r="B530">
        <v>1.74354934184823</v>
      </c>
      <c r="C530">
        <v>270</v>
      </c>
      <c r="D530">
        <v>4</v>
      </c>
      <c r="E530">
        <v>4</v>
      </c>
      <c r="F530" t="str">
        <f>VLOOKUP(E530,$L$1:$M$25,2,FALSE)</f>
        <v>coffee</v>
      </c>
      <c r="G530">
        <f>LOG(C530)</f>
        <v>2.4313637641589874</v>
      </c>
      <c r="H530">
        <f>G530/(B530-1)</f>
        <v>3.2699427291743426</v>
      </c>
    </row>
    <row r="531" spans="1:8">
      <c r="A531" t="s">
        <v>534</v>
      </c>
      <c r="B531">
        <v>1.7664159569508999</v>
      </c>
      <c r="C531">
        <v>208</v>
      </c>
      <c r="D531">
        <v>5</v>
      </c>
      <c r="E531">
        <v>5</v>
      </c>
      <c r="F531" t="str">
        <f>VLOOKUP(E531,$L$1:$M$25,2,FALSE)</f>
        <v>corn</v>
      </c>
      <c r="G531">
        <f>LOG(C531)</f>
        <v>2.3180633349627615</v>
      </c>
      <c r="H531">
        <f>G531/(B531-1)</f>
        <v>3.0245499378495682</v>
      </c>
    </row>
    <row r="532" spans="1:8">
      <c r="A532" t="s">
        <v>388</v>
      </c>
      <c r="B532">
        <v>1.7682329417979501</v>
      </c>
      <c r="C532">
        <v>577</v>
      </c>
      <c r="D532">
        <v>10</v>
      </c>
      <c r="E532">
        <v>10</v>
      </c>
      <c r="F532" t="str">
        <f>VLOOKUP(E532,$L$1:$M$25,2,FALSE)</f>
        <v>gnp</v>
      </c>
      <c r="G532">
        <f>LOG(C532)</f>
        <v>2.7611758131557314</v>
      </c>
      <c r="H532">
        <f>G532/(B532-1)</f>
        <v>3.5941908540052392</v>
      </c>
    </row>
    <row r="533" spans="1:8">
      <c r="A533" t="s">
        <v>605</v>
      </c>
      <c r="B533">
        <v>1.7713508748506801</v>
      </c>
      <c r="C533">
        <v>125</v>
      </c>
      <c r="D533">
        <v>18</v>
      </c>
      <c r="E533">
        <v>18</v>
      </c>
      <c r="F533" t="str">
        <f>VLOOKUP(E533,$L$1:$M$25,2,FALSE)</f>
        <v>oilseed</v>
      </c>
      <c r="G533">
        <f>LOG(C533)</f>
        <v>2.0969100130080562</v>
      </c>
      <c r="H533">
        <f>G533/(B533-1)</f>
        <v>2.718490483872182</v>
      </c>
    </row>
    <row r="534" spans="1:8">
      <c r="A534" t="s">
        <v>577</v>
      </c>
      <c r="B534">
        <v>1.7725979937951499</v>
      </c>
      <c r="C534">
        <v>131</v>
      </c>
      <c r="D534">
        <v>20</v>
      </c>
      <c r="E534">
        <v>20</v>
      </c>
      <c r="F534" t="str">
        <f>VLOOKUP(E534,$L$1:$M$25,2,FALSE)</f>
        <v>ship</v>
      </c>
      <c r="G534">
        <f>LOG(C534)</f>
        <v>2.1172712956557644</v>
      </c>
      <c r="H534">
        <f>G534/(B534-1)</f>
        <v>2.7404566315986929</v>
      </c>
    </row>
    <row r="535" spans="1:8">
      <c r="A535" t="s">
        <v>482</v>
      </c>
      <c r="B535">
        <v>1.7748475074098</v>
      </c>
      <c r="C535">
        <v>288</v>
      </c>
      <c r="D535">
        <v>18</v>
      </c>
      <c r="E535">
        <v>18</v>
      </c>
      <c r="F535" t="str">
        <f>VLOOKUP(E535,$L$1:$M$25,2,FALSE)</f>
        <v>oilseed</v>
      </c>
      <c r="G535">
        <f>LOG(C535)</f>
        <v>2.459392487759231</v>
      </c>
      <c r="H535">
        <f>G535/(B535-1)</f>
        <v>3.1740341992976324</v>
      </c>
    </row>
    <row r="536" spans="1:8">
      <c r="A536" t="s">
        <v>579</v>
      </c>
      <c r="B536">
        <v>1.7786090502474901</v>
      </c>
      <c r="C536">
        <v>153</v>
      </c>
      <c r="D536">
        <v>16</v>
      </c>
      <c r="E536">
        <v>16</v>
      </c>
      <c r="F536" t="str">
        <f>VLOOKUP(E536,$L$1:$M$25,2,FALSE)</f>
        <v>money-supply</v>
      </c>
      <c r="G536">
        <f>LOG(C536)</f>
        <v>2.1846914308175989</v>
      </c>
      <c r="H536">
        <f>G536/(B536-1)</f>
        <v>2.8058901063674626</v>
      </c>
    </row>
    <row r="537" spans="1:8">
      <c r="A537" t="s">
        <v>364</v>
      </c>
      <c r="B537">
        <v>1.78008506169154</v>
      </c>
      <c r="C537">
        <v>728</v>
      </c>
      <c r="D537">
        <v>5</v>
      </c>
      <c r="E537">
        <v>5</v>
      </c>
      <c r="F537" t="str">
        <f>VLOOKUP(E537,$L$1:$M$25,2,FALSE)</f>
        <v>corn</v>
      </c>
      <c r="G537">
        <f>LOG(C537)</f>
        <v>2.8621313793130372</v>
      </c>
      <c r="H537">
        <f>G537/(B537-1)</f>
        <v>3.6689990872364335</v>
      </c>
    </row>
    <row r="538" spans="1:8">
      <c r="A538" t="s">
        <v>576</v>
      </c>
      <c r="B538">
        <v>1.78687583053426</v>
      </c>
      <c r="C538">
        <v>159</v>
      </c>
      <c r="D538">
        <v>22</v>
      </c>
      <c r="E538">
        <v>22</v>
      </c>
      <c r="F538" t="str">
        <f>VLOOKUP(E538,$L$1:$M$25,2,FALSE)</f>
        <v>sugar</v>
      </c>
      <c r="G538">
        <f>LOG(C538)</f>
        <v>2.2013971243204513</v>
      </c>
      <c r="H538">
        <f>G538/(B538-1)</f>
        <v>2.7976423202956719</v>
      </c>
    </row>
    <row r="539" spans="1:8">
      <c r="A539" t="s">
        <v>24</v>
      </c>
      <c r="B539">
        <v>1.7955792377830899</v>
      </c>
      <c r="C539">
        <v>581</v>
      </c>
      <c r="D539">
        <v>12</v>
      </c>
      <c r="E539">
        <v>12</v>
      </c>
      <c r="F539" t="str">
        <f>VLOOKUP(E539,$L$1:$M$25,2,FALSE)</f>
        <v>grain</v>
      </c>
      <c r="G539">
        <f>LOG(C539)</f>
        <v>2.7641761323903307</v>
      </c>
      <c r="H539">
        <f>G539/(B539-1)</f>
        <v>3.4744196443497026</v>
      </c>
    </row>
    <row r="540" spans="1:8">
      <c r="A540" t="s">
        <v>540</v>
      </c>
      <c r="B540">
        <v>1.81703636390891</v>
      </c>
      <c r="C540">
        <v>222</v>
      </c>
      <c r="D540">
        <v>9</v>
      </c>
      <c r="E540">
        <v>9</v>
      </c>
      <c r="F540" t="str">
        <f>VLOOKUP(E540,$L$1:$M$25,2,FALSE)</f>
        <v>earn</v>
      </c>
      <c r="G540">
        <f>LOG(C540)</f>
        <v>2.3463529744506388</v>
      </c>
      <c r="H540">
        <f>G540/(B540-1)</f>
        <v>2.8717852449370658</v>
      </c>
    </row>
    <row r="541" spans="1:8">
      <c r="A541" t="s">
        <v>465</v>
      </c>
      <c r="B541">
        <v>1.8240427249195901</v>
      </c>
      <c r="C541">
        <v>388</v>
      </c>
      <c r="D541">
        <v>1</v>
      </c>
      <c r="E541">
        <v>1</v>
      </c>
      <c r="F541" t="str">
        <f>VLOOKUP(E541,$L$1:$M$25,2,FALSE)</f>
        <v>acq</v>
      </c>
      <c r="G541">
        <f>LOG(C541)</f>
        <v>2.5888317255942073</v>
      </c>
      <c r="H541">
        <f>G541/(B541-1)</f>
        <v>3.1416231796073739</v>
      </c>
    </row>
    <row r="542" spans="1:8">
      <c r="A542" t="s">
        <v>560</v>
      </c>
      <c r="B542">
        <v>1.82776866521924</v>
      </c>
      <c r="C542">
        <v>187</v>
      </c>
      <c r="D542">
        <v>2</v>
      </c>
      <c r="E542">
        <v>2</v>
      </c>
      <c r="F542" t="str">
        <f>VLOOKUP(E542,$L$1:$M$25,2,FALSE)</f>
        <v>bop</v>
      </c>
      <c r="G542">
        <f>LOG(C542)</f>
        <v>2.271841606536499</v>
      </c>
      <c r="H542">
        <f>G542/(B542-1)</f>
        <v>2.7445368518930189</v>
      </c>
    </row>
    <row r="543" spans="1:8">
      <c r="A543" t="s">
        <v>422</v>
      </c>
      <c r="B543">
        <v>1.8331751036589501</v>
      </c>
      <c r="C543">
        <v>546</v>
      </c>
      <c r="D543">
        <v>19</v>
      </c>
      <c r="E543">
        <v>19</v>
      </c>
      <c r="F543" t="str">
        <f>VLOOKUP(E543,$L$1:$M$25,2,FALSE)</f>
        <v>reserves</v>
      </c>
      <c r="G543">
        <f>LOG(C543)</f>
        <v>2.7371926427047373</v>
      </c>
      <c r="H543">
        <f>G543/(B543-1)</f>
        <v>3.2852549610329849</v>
      </c>
    </row>
    <row r="544" spans="1:8">
      <c r="A544" t="s">
        <v>425</v>
      </c>
      <c r="B544">
        <v>1.83857315694881</v>
      </c>
      <c r="C544">
        <v>531</v>
      </c>
      <c r="D544">
        <v>23</v>
      </c>
      <c r="E544">
        <v>23</v>
      </c>
      <c r="F544" t="str">
        <f>VLOOKUP(E544,$L$1:$M$25,2,FALSE)</f>
        <v>trade</v>
      </c>
      <c r="G544">
        <f>LOG(C544)</f>
        <v>2.725094521081469</v>
      </c>
      <c r="H544">
        <f>G544/(B544-1)</f>
        <v>3.2496801245067997</v>
      </c>
    </row>
    <row r="545" spans="1:8">
      <c r="A545" t="s">
        <v>507</v>
      </c>
      <c r="B545">
        <v>1.8519562004988099</v>
      </c>
      <c r="C545">
        <v>292</v>
      </c>
      <c r="D545">
        <v>4</v>
      </c>
      <c r="E545">
        <v>4</v>
      </c>
      <c r="F545" t="str">
        <f>VLOOKUP(E545,$L$1:$M$25,2,FALSE)</f>
        <v>coffee</v>
      </c>
      <c r="G545">
        <f>LOG(C545)</f>
        <v>2.4653828514484184</v>
      </c>
      <c r="H545">
        <f>G545/(B545-1)</f>
        <v>2.8937906080206552</v>
      </c>
    </row>
    <row r="546" spans="1:8">
      <c r="A546" t="s">
        <v>553</v>
      </c>
      <c r="B546">
        <v>1.85386922009803</v>
      </c>
      <c r="C546">
        <v>167</v>
      </c>
      <c r="D546">
        <v>10</v>
      </c>
      <c r="E546">
        <v>10</v>
      </c>
      <c r="F546" t="str">
        <f>VLOOKUP(E546,$L$1:$M$25,2,FALSE)</f>
        <v>gnp</v>
      </c>
      <c r="G546">
        <f>LOG(C546)</f>
        <v>2.2227164711475833</v>
      </c>
      <c r="H546">
        <f>G546/(B546-1)</f>
        <v>2.6031111308736485</v>
      </c>
    </row>
    <row r="547" spans="1:8">
      <c r="A547" t="s">
        <v>468</v>
      </c>
      <c r="B547">
        <v>1.8543800192778299</v>
      </c>
      <c r="C547">
        <v>404</v>
      </c>
      <c r="D547">
        <v>10</v>
      </c>
      <c r="E547">
        <v>10</v>
      </c>
      <c r="F547" t="str">
        <f>VLOOKUP(E547,$L$1:$M$25,2,FALSE)</f>
        <v>gnp</v>
      </c>
      <c r="G547">
        <f>LOG(C547)</f>
        <v>2.6063813651106051</v>
      </c>
      <c r="H547">
        <f>G547/(B547-1)</f>
        <v>3.0506113278651639</v>
      </c>
    </row>
    <row r="548" spans="1:8">
      <c r="A548" t="s">
        <v>473</v>
      </c>
      <c r="B548">
        <v>1.85482985473082</v>
      </c>
      <c r="C548">
        <v>377</v>
      </c>
      <c r="D548">
        <v>5</v>
      </c>
      <c r="E548">
        <v>5</v>
      </c>
      <c r="F548" t="str">
        <f>VLOOKUP(E548,$L$1:$M$25,2,FALSE)</f>
        <v>corn</v>
      </c>
      <c r="G548">
        <f>LOG(C548)</f>
        <v>2.576341350205793</v>
      </c>
      <c r="H548">
        <f>G548/(B548-1)</f>
        <v>3.0138644970665713</v>
      </c>
    </row>
    <row r="549" spans="1:8">
      <c r="A549" t="s">
        <v>593</v>
      </c>
      <c r="B549">
        <v>1.8754608079289701</v>
      </c>
      <c r="C549">
        <v>160</v>
      </c>
      <c r="D549">
        <v>10</v>
      </c>
      <c r="E549">
        <v>10</v>
      </c>
      <c r="F549" t="str">
        <f>VLOOKUP(E549,$L$1:$M$25,2,FALSE)</f>
        <v>gnp</v>
      </c>
      <c r="G549">
        <f>LOG(C549)</f>
        <v>2.2041199826559246</v>
      </c>
      <c r="H549">
        <f>G549/(B549-1)</f>
        <v>2.5176683669827451</v>
      </c>
    </row>
    <row r="550" spans="1:8">
      <c r="A550" t="s">
        <v>559</v>
      </c>
      <c r="B550">
        <v>1.87916205068664</v>
      </c>
      <c r="C550">
        <v>206</v>
      </c>
      <c r="D550">
        <v>8</v>
      </c>
      <c r="E550">
        <v>8</v>
      </c>
      <c r="F550" t="str">
        <f>VLOOKUP(E550,$L$1:$M$25,2,FALSE)</f>
        <v>dlr</v>
      </c>
      <c r="G550">
        <f>LOG(C550)</f>
        <v>2.3138672203691533</v>
      </c>
      <c r="H550">
        <f>G550/(B550-1)</f>
        <v>2.6319007042694631</v>
      </c>
    </row>
    <row r="551" spans="1:8">
      <c r="A551" t="s">
        <v>461</v>
      </c>
      <c r="B551">
        <v>1.8803671479847299</v>
      </c>
      <c r="C551">
        <v>450</v>
      </c>
      <c r="D551">
        <v>24</v>
      </c>
      <c r="E551">
        <v>24</v>
      </c>
      <c r="F551" t="str">
        <f>VLOOKUP(E551,$L$1:$M$25,2,FALSE)</f>
        <v>veg-oil</v>
      </c>
      <c r="G551">
        <f>LOG(C551)</f>
        <v>2.6532125137753435</v>
      </c>
      <c r="H551">
        <f>G551/(B551-1)</f>
        <v>3.0137568398013004</v>
      </c>
    </row>
    <row r="552" spans="1:8">
      <c r="A552" t="s">
        <v>532</v>
      </c>
      <c r="B552">
        <v>1.8832830392454301</v>
      </c>
      <c r="C552">
        <v>270</v>
      </c>
      <c r="D552">
        <v>18</v>
      </c>
      <c r="E552">
        <v>18</v>
      </c>
      <c r="F552" t="str">
        <f>VLOOKUP(E552,$L$1:$M$25,2,FALSE)</f>
        <v>oilseed</v>
      </c>
      <c r="G552">
        <f>LOG(C552)</f>
        <v>2.4313637641589874</v>
      </c>
      <c r="H552">
        <f>G552/(B552-1)</f>
        <v>2.7526440066550464</v>
      </c>
    </row>
    <row r="553" spans="1:8">
      <c r="A553" t="s">
        <v>581</v>
      </c>
      <c r="B553">
        <v>1.8873538568466901</v>
      </c>
      <c r="C553">
        <v>182</v>
      </c>
      <c r="D553">
        <v>2</v>
      </c>
      <c r="E553">
        <v>2</v>
      </c>
      <c r="F553" t="str">
        <f>VLOOKUP(E553,$L$1:$M$25,2,FALSE)</f>
        <v>bop</v>
      </c>
      <c r="G553">
        <f>LOG(C553)</f>
        <v>2.2600713879850747</v>
      </c>
      <c r="H553">
        <f>G553/(B553-1)</f>
        <v>2.546978717167566</v>
      </c>
    </row>
    <row r="554" spans="1:8">
      <c r="A554" t="s">
        <v>484</v>
      </c>
      <c r="B554">
        <v>1.8949681230602</v>
      </c>
      <c r="C554">
        <v>367</v>
      </c>
      <c r="D554">
        <v>24</v>
      </c>
      <c r="E554">
        <v>24</v>
      </c>
      <c r="F554" t="str">
        <f>VLOOKUP(E554,$L$1:$M$25,2,FALSE)</f>
        <v>veg-oil</v>
      </c>
      <c r="G554">
        <f>LOG(C554)</f>
        <v>2.5646660642520893</v>
      </c>
      <c r="H554">
        <f>G554/(B554-1)</f>
        <v>2.8656507401432632</v>
      </c>
    </row>
    <row r="555" spans="1:8">
      <c r="A555" t="s">
        <v>493</v>
      </c>
      <c r="B555">
        <v>1.90402530400077</v>
      </c>
      <c r="C555">
        <v>353</v>
      </c>
      <c r="D555">
        <v>22</v>
      </c>
      <c r="E555">
        <v>22</v>
      </c>
      <c r="F555" t="str">
        <f>VLOOKUP(E555,$L$1:$M$25,2,FALSE)</f>
        <v>sugar</v>
      </c>
      <c r="G555">
        <f>LOG(C555)</f>
        <v>2.5477747053878224</v>
      </c>
      <c r="H555">
        <f>G555/(B555-1)</f>
        <v>2.8182559648636256</v>
      </c>
    </row>
    <row r="556" spans="1:8">
      <c r="A556" t="s">
        <v>447</v>
      </c>
      <c r="B556">
        <v>1.9051233974788799</v>
      </c>
      <c r="C556">
        <v>546</v>
      </c>
      <c r="D556">
        <v>6</v>
      </c>
      <c r="E556">
        <v>6</v>
      </c>
      <c r="F556" t="str">
        <f>VLOOKUP(E556,$L$1:$M$25,2,FALSE)</f>
        <v>cpi</v>
      </c>
      <c r="G556">
        <f>LOG(C556)</f>
        <v>2.7371926427047373</v>
      </c>
      <c r="H556">
        <f>G556/(B556-1)</f>
        <v>3.0241099173094868</v>
      </c>
    </row>
    <row r="557" spans="1:8">
      <c r="A557" t="s">
        <v>549</v>
      </c>
      <c r="B557">
        <v>1.9113330113554099</v>
      </c>
      <c r="C557">
        <v>245</v>
      </c>
      <c r="D557">
        <v>8</v>
      </c>
      <c r="E557">
        <v>8</v>
      </c>
      <c r="F557" t="str">
        <f>VLOOKUP(E557,$L$1:$M$25,2,FALSE)</f>
        <v>dlr</v>
      </c>
      <c r="G557">
        <f>LOG(C557)</f>
        <v>2.3891660843645326</v>
      </c>
      <c r="H557">
        <f>G557/(B557-1)</f>
        <v>2.6216169661309285</v>
      </c>
    </row>
    <row r="558" spans="1:8">
      <c r="A558" t="s">
        <v>568</v>
      </c>
      <c r="B558">
        <v>1.91134293091864</v>
      </c>
      <c r="C558">
        <v>212</v>
      </c>
      <c r="D558">
        <v>20</v>
      </c>
      <c r="E558">
        <v>20</v>
      </c>
      <c r="F558" t="str">
        <f>VLOOKUP(E558,$L$1:$M$25,2,FALSE)</f>
        <v>ship</v>
      </c>
      <c r="G558">
        <f>LOG(C558)</f>
        <v>2.3263358609287512</v>
      </c>
      <c r="H558">
        <f>G558/(B558-1)</f>
        <v>2.5526459711316227</v>
      </c>
    </row>
    <row r="559" spans="1:8">
      <c r="A559" t="s">
        <v>563</v>
      </c>
      <c r="B559">
        <v>1.9200192818875499</v>
      </c>
      <c r="C559">
        <v>221</v>
      </c>
      <c r="D559">
        <v>10</v>
      </c>
      <c r="E559">
        <v>10</v>
      </c>
      <c r="F559" t="str">
        <f>VLOOKUP(E559,$L$1:$M$25,2,FALSE)</f>
        <v>gnp</v>
      </c>
      <c r="G559">
        <f>LOG(C559)</f>
        <v>2.3443922736851106</v>
      </c>
      <c r="H559">
        <f>G559/(B559-1)</f>
        <v>2.5481990647796615</v>
      </c>
    </row>
    <row r="560" spans="1:8">
      <c r="A560" t="s">
        <v>596</v>
      </c>
      <c r="B560">
        <v>1.9252038078515501</v>
      </c>
      <c r="C560">
        <v>173</v>
      </c>
      <c r="D560">
        <v>18</v>
      </c>
      <c r="E560">
        <v>18</v>
      </c>
      <c r="F560" t="str">
        <f>VLOOKUP(E560,$L$1:$M$25,2,FALSE)</f>
        <v>oilseed</v>
      </c>
      <c r="G560">
        <f>LOG(C560)</f>
        <v>2.2380461031287955</v>
      </c>
      <c r="H560">
        <f>G560/(B560-1)</f>
        <v>2.4189763208236732</v>
      </c>
    </row>
    <row r="561" spans="1:8">
      <c r="A561" t="s">
        <v>592</v>
      </c>
      <c r="B561">
        <v>1.92630857153045</v>
      </c>
      <c r="C561">
        <v>151</v>
      </c>
      <c r="D561">
        <v>7</v>
      </c>
      <c r="E561">
        <v>7</v>
      </c>
      <c r="F561" t="str">
        <f>VLOOKUP(E561,$L$1:$M$25,2,FALSE)</f>
        <v>crude</v>
      </c>
      <c r="G561">
        <f>LOG(C561)</f>
        <v>2.1789769472931693</v>
      </c>
      <c r="H561">
        <f>G561/(B561-1)</f>
        <v>2.3523229885404779</v>
      </c>
    </row>
    <row r="562" spans="1:8">
      <c r="A562" t="s">
        <v>530</v>
      </c>
      <c r="B562">
        <v>1.96459796545897</v>
      </c>
      <c r="C562">
        <v>318</v>
      </c>
      <c r="D562">
        <v>8</v>
      </c>
      <c r="E562">
        <v>8</v>
      </c>
      <c r="F562" t="str">
        <f>VLOOKUP(E562,$L$1:$M$25,2,FALSE)</f>
        <v>dlr</v>
      </c>
      <c r="G562">
        <f>LOG(C562)</f>
        <v>2.5024271199844326</v>
      </c>
      <c r="H562">
        <f>G562/(B562-1)</f>
        <v>2.5942695398426854</v>
      </c>
    </row>
    <row r="563" spans="1:8">
      <c r="A563" t="s">
        <v>574</v>
      </c>
      <c r="B563">
        <v>1.9971316490431199</v>
      </c>
      <c r="C563">
        <v>206</v>
      </c>
      <c r="D563">
        <v>10</v>
      </c>
      <c r="E563">
        <v>10</v>
      </c>
      <c r="F563" t="str">
        <f>VLOOKUP(E563,$L$1:$M$25,2,FALSE)</f>
        <v>gnp</v>
      </c>
      <c r="G563">
        <f>LOG(C563)</f>
        <v>2.3138672203691533</v>
      </c>
      <c r="H563">
        <f>G563/(B563-1)</f>
        <v>2.3205232955845054</v>
      </c>
    </row>
    <row r="564" spans="1:8">
      <c r="A564" t="s">
        <v>561</v>
      </c>
      <c r="B564">
        <v>1.99778450723722</v>
      </c>
      <c r="C564">
        <v>256</v>
      </c>
      <c r="D564">
        <v>23</v>
      </c>
      <c r="E564">
        <v>23</v>
      </c>
      <c r="F564" t="str">
        <f>VLOOKUP(E564,$L$1:$M$25,2,FALSE)</f>
        <v>trade</v>
      </c>
      <c r="G564">
        <f>LOG(C564)</f>
        <v>2.4082399653118496</v>
      </c>
      <c r="H564">
        <f>G564/(B564-1)</f>
        <v>2.4135872503974434</v>
      </c>
    </row>
    <row r="565" spans="1:8">
      <c r="A565" t="s">
        <v>616</v>
      </c>
      <c r="B565">
        <v>2.0293786600778598</v>
      </c>
      <c r="C565">
        <v>167</v>
      </c>
      <c r="D565">
        <v>4</v>
      </c>
      <c r="E565">
        <v>4</v>
      </c>
      <c r="F565" t="str">
        <f>VLOOKUP(E565,$L$1:$M$25,2,FALSE)</f>
        <v>coffee</v>
      </c>
      <c r="G565">
        <f>LOG(C565)</f>
        <v>2.2227164711475833</v>
      </c>
      <c r="H565">
        <f>G565/(B565-1)</f>
        <v>2.1592797260625765</v>
      </c>
    </row>
    <row r="566" spans="1:8">
      <c r="A566" t="s">
        <v>527</v>
      </c>
      <c r="B566">
        <v>2.0374145384185098</v>
      </c>
      <c r="C566">
        <v>375</v>
      </c>
      <c r="D566">
        <v>25</v>
      </c>
      <c r="E566">
        <v>25</v>
      </c>
      <c r="F566" t="str">
        <f>VLOOKUP(E566,$L$1:$M$25,2,FALSE)</f>
        <v>wheat</v>
      </c>
      <c r="G566">
        <f>LOG(C566)</f>
        <v>2.5740312677277188</v>
      </c>
      <c r="H566">
        <f>G566/(B566-1)</f>
        <v>2.4811983757734009</v>
      </c>
    </row>
    <row r="567" spans="1:8">
      <c r="A567" t="s">
        <v>550</v>
      </c>
      <c r="B567">
        <v>2.0485264587435199</v>
      </c>
      <c r="C567">
        <v>313</v>
      </c>
      <c r="D567">
        <v>18</v>
      </c>
      <c r="E567">
        <v>18</v>
      </c>
      <c r="F567" t="str">
        <f>VLOOKUP(E567,$L$1:$M$25,2,FALSE)</f>
        <v>oilseed</v>
      </c>
      <c r="G567">
        <f>LOG(C567)</f>
        <v>2.4955443375464483</v>
      </c>
      <c r="H567">
        <f>G567/(B567-1)</f>
        <v>2.3800489884985185</v>
      </c>
    </row>
    <row r="568" spans="1:8">
      <c r="A568" t="s">
        <v>578</v>
      </c>
      <c r="B568">
        <v>2.0504560808791399</v>
      </c>
      <c r="C568">
        <v>252</v>
      </c>
      <c r="D568">
        <v>18</v>
      </c>
      <c r="E568">
        <v>18</v>
      </c>
      <c r="F568" t="str">
        <f>VLOOKUP(E568,$L$1:$M$25,2,FALSE)</f>
        <v>oilseed</v>
      </c>
      <c r="G568">
        <f>LOG(C568)</f>
        <v>2.4014005407815442</v>
      </c>
      <c r="H568">
        <f>G568/(B568-1)</f>
        <v>2.2860551568912637</v>
      </c>
    </row>
    <row r="569" spans="1:8">
      <c r="A569" t="s">
        <v>567</v>
      </c>
      <c r="B569">
        <v>2.0869338139499001</v>
      </c>
      <c r="C569">
        <v>294</v>
      </c>
      <c r="D569">
        <v>24</v>
      </c>
      <c r="E569">
        <v>24</v>
      </c>
      <c r="F569" t="str">
        <f>VLOOKUP(E569,$L$1:$M$25,2,FALSE)</f>
        <v>veg-oil</v>
      </c>
      <c r="G569">
        <f>LOG(C569)</f>
        <v>2.4683473304121573</v>
      </c>
      <c r="H569">
        <f>G569/(B569-1)</f>
        <v>2.270926986292038</v>
      </c>
    </row>
    <row r="570" spans="1:8">
      <c r="A570" t="s">
        <v>630</v>
      </c>
      <c r="B570">
        <v>2.1405330374132401</v>
      </c>
      <c r="C570">
        <v>172</v>
      </c>
      <c r="D570">
        <v>10</v>
      </c>
      <c r="E570">
        <v>10</v>
      </c>
      <c r="F570" t="str">
        <f>VLOOKUP(E570,$L$1:$M$25,2,FALSE)</f>
        <v>gnp</v>
      </c>
      <c r="G570">
        <f>LOG(C570)</f>
        <v>2.2355284469075487</v>
      </c>
      <c r="H570">
        <f>G570/(B570-1)</f>
        <v>1.9600733811076512</v>
      </c>
    </row>
    <row r="571" spans="1:8">
      <c r="A571" t="s">
        <v>603</v>
      </c>
      <c r="B571">
        <v>2.1483483651162198</v>
      </c>
      <c r="C571">
        <v>244</v>
      </c>
      <c r="D571">
        <v>25</v>
      </c>
      <c r="E571">
        <v>25</v>
      </c>
      <c r="F571" t="str">
        <f>VLOOKUP(E571,$L$1:$M$25,2,FALSE)</f>
        <v>wheat</v>
      </c>
      <c r="G571">
        <f>LOG(C571)</f>
        <v>2.3873898263387292</v>
      </c>
      <c r="H571">
        <f>G571/(B571-1)</f>
        <v>2.0789769889184373</v>
      </c>
    </row>
    <row r="572" spans="1:8">
      <c r="A572" t="s">
        <v>557</v>
      </c>
      <c r="B572">
        <v>2.15070040246336</v>
      </c>
      <c r="C572">
        <v>343</v>
      </c>
      <c r="D572">
        <v>13</v>
      </c>
      <c r="E572">
        <v>13</v>
      </c>
      <c r="F572" t="str">
        <f>VLOOKUP(E572,$L$1:$M$25,2,FALSE)</f>
        <v>interest</v>
      </c>
      <c r="G572">
        <f>LOG(C572)</f>
        <v>2.5352941200427703</v>
      </c>
      <c r="H572">
        <f>G572/(B572-1)</f>
        <v>2.2032616957596813</v>
      </c>
    </row>
    <row r="573" spans="1:8">
      <c r="A573" t="s">
        <v>601</v>
      </c>
      <c r="B573">
        <v>2.1517664637849401</v>
      </c>
      <c r="C573">
        <v>249</v>
      </c>
      <c r="D573">
        <v>4</v>
      </c>
      <c r="E573">
        <v>4</v>
      </c>
      <c r="F573" t="str">
        <f>VLOOKUP(E573,$L$1:$M$25,2,FALSE)</f>
        <v>coffee</v>
      </c>
      <c r="G573">
        <f>LOG(C573)</f>
        <v>2.3961993470957363</v>
      </c>
      <c r="H573">
        <f>G573/(B573-1)</f>
        <v>2.0804559104988485</v>
      </c>
    </row>
    <row r="574" spans="1:8">
      <c r="A574" t="s">
        <v>513</v>
      </c>
      <c r="B574">
        <v>2.1562052080815901</v>
      </c>
      <c r="C574">
        <v>519</v>
      </c>
      <c r="D574">
        <v>25</v>
      </c>
      <c r="E574">
        <v>25</v>
      </c>
      <c r="F574" t="str">
        <f>VLOOKUP(E574,$L$1:$M$25,2,FALSE)</f>
        <v>wheat</v>
      </c>
      <c r="G574">
        <f>LOG(C574)</f>
        <v>2.7151673578484576</v>
      </c>
      <c r="H574">
        <f>G574/(B574-1)</f>
        <v>2.3483438224201945</v>
      </c>
    </row>
    <row r="575" spans="1:8">
      <c r="A575" t="s">
        <v>595</v>
      </c>
      <c r="B575">
        <v>2.1591830819151001</v>
      </c>
      <c r="C575">
        <v>236</v>
      </c>
      <c r="D575">
        <v>8</v>
      </c>
      <c r="E575">
        <v>8</v>
      </c>
      <c r="F575" t="str">
        <f>VLOOKUP(E575,$L$1:$M$25,2,FALSE)</f>
        <v>dlr</v>
      </c>
      <c r="G575">
        <f>LOG(C575)</f>
        <v>2.3729120029701067</v>
      </c>
      <c r="H575">
        <f>G575/(B575-1)</f>
        <v>2.0470554134121683</v>
      </c>
    </row>
    <row r="576" spans="1:8">
      <c r="A576" t="s">
        <v>403</v>
      </c>
      <c r="B576">
        <v>2.1767497116210599</v>
      </c>
      <c r="C576">
        <v>1275</v>
      </c>
      <c r="D576">
        <v>13</v>
      </c>
      <c r="E576">
        <v>13</v>
      </c>
      <c r="F576" t="str">
        <f>VLOOKUP(E576,$L$1:$M$25,2,FALSE)</f>
        <v>interest</v>
      </c>
      <c r="G576">
        <f>LOG(C576)</f>
        <v>3.1055101847699738</v>
      </c>
      <c r="H576">
        <f>G576/(B576-1)</f>
        <v>2.63905752778295</v>
      </c>
    </row>
    <row r="577" spans="1:8">
      <c r="A577" t="s">
        <v>526</v>
      </c>
      <c r="B577">
        <v>2.17854610998535</v>
      </c>
      <c r="C577">
        <v>496</v>
      </c>
      <c r="D577">
        <v>16</v>
      </c>
      <c r="E577">
        <v>16</v>
      </c>
      <c r="F577" t="str">
        <f>VLOOKUP(E577,$L$1:$M$25,2,FALSE)</f>
        <v>money-supply</v>
      </c>
      <c r="G577">
        <f>LOG(C577)</f>
        <v>2.6954816764901977</v>
      </c>
      <c r="H577">
        <f>G577/(B577-1)</f>
        <v>2.2871244948775944</v>
      </c>
    </row>
    <row r="578" spans="1:8">
      <c r="A578" t="s">
        <v>608</v>
      </c>
      <c r="B578">
        <v>2.19178481189895</v>
      </c>
      <c r="C578">
        <v>253</v>
      </c>
      <c r="D578">
        <v>10</v>
      </c>
      <c r="E578">
        <v>10</v>
      </c>
      <c r="F578" t="str">
        <f>VLOOKUP(E578,$L$1:$M$25,2,FALSE)</f>
        <v>gnp</v>
      </c>
      <c r="G578">
        <f>LOG(C578)</f>
        <v>2.403120521175818</v>
      </c>
      <c r="H578">
        <f>G578/(B578-1)</f>
        <v>2.0164047210391667</v>
      </c>
    </row>
    <row r="579" spans="1:8">
      <c r="A579" t="s">
        <v>562</v>
      </c>
      <c r="B579">
        <v>2.2106918961492501</v>
      </c>
      <c r="C579">
        <v>379</v>
      </c>
      <c r="D579">
        <v>4</v>
      </c>
      <c r="E579">
        <v>4</v>
      </c>
      <c r="F579" t="str">
        <f>VLOOKUP(E579,$L$1:$M$25,2,FALSE)</f>
        <v>coffee</v>
      </c>
      <c r="G579">
        <f>LOG(C579)</f>
        <v>2.5786392099680722</v>
      </c>
      <c r="H579">
        <f>G579/(B579-1)</f>
        <v>2.1298888826874465</v>
      </c>
    </row>
    <row r="580" spans="1:8">
      <c r="A580" t="s">
        <v>565</v>
      </c>
      <c r="B580">
        <v>2.21146782626447</v>
      </c>
      <c r="C580">
        <v>373</v>
      </c>
      <c r="D580">
        <v>4</v>
      </c>
      <c r="E580">
        <v>4</v>
      </c>
      <c r="F580" t="str">
        <f>VLOOKUP(E580,$L$1:$M$25,2,FALSE)</f>
        <v>coffee</v>
      </c>
      <c r="G580">
        <f>LOG(C580)</f>
        <v>2.5717088318086878</v>
      </c>
      <c r="H580">
        <f>G580/(B580-1)</f>
        <v>2.1228040696206403</v>
      </c>
    </row>
    <row r="581" spans="1:8">
      <c r="A581" t="s">
        <v>564</v>
      </c>
      <c r="B581">
        <v>2.2120183941991098</v>
      </c>
      <c r="C581">
        <v>377</v>
      </c>
      <c r="D581">
        <v>25</v>
      </c>
      <c r="E581">
        <v>25</v>
      </c>
      <c r="F581" t="str">
        <f>VLOOKUP(E581,$L$1:$M$25,2,FALSE)</f>
        <v>wheat</v>
      </c>
      <c r="G581">
        <f>LOG(C581)</f>
        <v>2.576341350205793</v>
      </c>
      <c r="H581">
        <f>G581/(B581-1)</f>
        <v>2.1256619227369193</v>
      </c>
    </row>
    <row r="582" spans="1:8">
      <c r="A582" t="s">
        <v>455</v>
      </c>
      <c r="B582">
        <v>2.2198653492931699</v>
      </c>
      <c r="C582">
        <v>972</v>
      </c>
      <c r="D582">
        <v>13</v>
      </c>
      <c r="E582">
        <v>13</v>
      </c>
      <c r="F582" t="str">
        <f>VLOOKUP(E582,$L$1:$M$25,2,FALSE)</f>
        <v>interest</v>
      </c>
      <c r="G582">
        <f>LOG(C582)</f>
        <v>2.9876662649262746</v>
      </c>
      <c r="H582">
        <f>G582/(B582-1)</f>
        <v>2.4491770888134718</v>
      </c>
    </row>
    <row r="583" spans="1:8">
      <c r="A583" t="s">
        <v>602</v>
      </c>
      <c r="B583">
        <v>2.2253322332615899</v>
      </c>
      <c r="C583">
        <v>282</v>
      </c>
      <c r="D583">
        <v>23</v>
      </c>
      <c r="E583">
        <v>23</v>
      </c>
      <c r="F583" t="str">
        <f>VLOOKUP(E583,$L$1:$M$25,2,FALSE)</f>
        <v>trade</v>
      </c>
      <c r="G583">
        <f>LOG(C583)</f>
        <v>2.4502491083193609</v>
      </c>
      <c r="H583">
        <f>G583/(B583-1)</f>
        <v>1.9996610240124726</v>
      </c>
    </row>
    <row r="584" spans="1:8">
      <c r="A584" t="s">
        <v>570</v>
      </c>
      <c r="B584">
        <v>2.2553065147394098</v>
      </c>
      <c r="C584">
        <v>350</v>
      </c>
      <c r="D584">
        <v>23</v>
      </c>
      <c r="E584">
        <v>23</v>
      </c>
      <c r="F584" t="str">
        <f>VLOOKUP(E584,$L$1:$M$25,2,FALSE)</f>
        <v>trade</v>
      </c>
      <c r="G584">
        <f>LOG(C584)</f>
        <v>2.5440680443502757</v>
      </c>
      <c r="H584">
        <f>G584/(B584-1)</f>
        <v>2.0266508732955959</v>
      </c>
    </row>
    <row r="585" spans="1:8">
      <c r="A585" t="s">
        <v>627</v>
      </c>
      <c r="B585">
        <v>2.2585675300772099</v>
      </c>
      <c r="C585">
        <v>217</v>
      </c>
      <c r="D585">
        <v>23</v>
      </c>
      <c r="E585">
        <v>23</v>
      </c>
      <c r="F585" t="str">
        <f>VLOOKUP(E585,$L$1:$M$25,2,FALSE)</f>
        <v>trade</v>
      </c>
      <c r="G585">
        <f>LOG(C585)</f>
        <v>2.3364597338485296</v>
      </c>
      <c r="H585">
        <f>G585/(B585-1)</f>
        <v>1.8564436774443034</v>
      </c>
    </row>
    <row r="586" spans="1:8">
      <c r="A586" t="s">
        <v>617</v>
      </c>
      <c r="B586">
        <v>2.2586614755960999</v>
      </c>
      <c r="C586">
        <v>244</v>
      </c>
      <c r="D586">
        <v>10</v>
      </c>
      <c r="E586">
        <v>10</v>
      </c>
      <c r="F586" t="str">
        <f>VLOOKUP(E586,$L$1:$M$25,2,FALSE)</f>
        <v>gnp</v>
      </c>
      <c r="G586">
        <f>LOG(C586)</f>
        <v>2.3873898263387292</v>
      </c>
      <c r="H586">
        <f>G586/(B586-1)</f>
        <v>1.8967688076796547</v>
      </c>
    </row>
    <row r="587" spans="1:8">
      <c r="A587" t="s">
        <v>516</v>
      </c>
      <c r="B587">
        <v>2.26708354985941</v>
      </c>
      <c r="C587">
        <v>631</v>
      </c>
      <c r="D587">
        <v>4</v>
      </c>
      <c r="E587">
        <v>4</v>
      </c>
      <c r="F587" t="str">
        <f>VLOOKUP(E587,$L$1:$M$25,2,FALSE)</f>
        <v>coffee</v>
      </c>
      <c r="G587">
        <f>LOG(C587)</f>
        <v>2.8000293592441343</v>
      </c>
      <c r="H587">
        <f>G587/(B587-1)</f>
        <v>2.2098222011917157</v>
      </c>
    </row>
    <row r="588" spans="1:8">
      <c r="A588" t="s">
        <v>571</v>
      </c>
      <c r="B588">
        <v>2.2962912307886398</v>
      </c>
      <c r="C588">
        <v>421</v>
      </c>
      <c r="D588">
        <v>25</v>
      </c>
      <c r="E588">
        <v>25</v>
      </c>
      <c r="F588" t="str">
        <f>VLOOKUP(E588,$L$1:$M$25,2,FALSE)</f>
        <v>wheat</v>
      </c>
      <c r="G588">
        <f>LOG(C588)</f>
        <v>2.6242820958356683</v>
      </c>
      <c r="H588">
        <f>G588/(B588-1)</f>
        <v>2.0244540991294859</v>
      </c>
    </row>
    <row r="589" spans="1:8">
      <c r="A589" t="s">
        <v>607</v>
      </c>
      <c r="B589">
        <v>2.3076968321668598</v>
      </c>
      <c r="C589">
        <v>310</v>
      </c>
      <c r="D589">
        <v>23</v>
      </c>
      <c r="E589">
        <v>23</v>
      </c>
      <c r="F589" t="str">
        <f>VLOOKUP(E589,$L$1:$M$25,2,FALSE)</f>
        <v>trade</v>
      </c>
      <c r="G589">
        <f>LOG(C589)</f>
        <v>2.4913616938342726</v>
      </c>
      <c r="H589">
        <f>G589/(B589-1)</f>
        <v>1.9051523507218981</v>
      </c>
    </row>
    <row r="590" spans="1:8">
      <c r="A590" t="s">
        <v>548</v>
      </c>
      <c r="B590">
        <v>2.3095613904509</v>
      </c>
      <c r="C590">
        <v>522</v>
      </c>
      <c r="D590">
        <v>19</v>
      </c>
      <c r="E590">
        <v>19</v>
      </c>
      <c r="F590" t="str">
        <f>VLOOKUP(E590,$L$1:$M$25,2,FALSE)</f>
        <v>reserves</v>
      </c>
      <c r="G590">
        <f>LOG(C590)</f>
        <v>2.7176705030022621</v>
      </c>
      <c r="H590">
        <f>G590/(B590-1)</f>
        <v>2.0752524645419874</v>
      </c>
    </row>
    <row r="591" spans="1:8">
      <c r="A591" t="s">
        <v>438</v>
      </c>
      <c r="B591">
        <v>2.3254706438803798</v>
      </c>
      <c r="C591">
        <v>1446</v>
      </c>
      <c r="D591">
        <v>22</v>
      </c>
      <c r="E591">
        <v>22</v>
      </c>
      <c r="F591" t="str">
        <f>VLOOKUP(E591,$L$1:$M$25,2,FALSE)</f>
        <v>sugar</v>
      </c>
      <c r="G591">
        <f>LOG(C591)</f>
        <v>3.1601682929585122</v>
      </c>
      <c r="H591">
        <f>G591/(B591-1)</f>
        <v>2.3841858041510191</v>
      </c>
    </row>
    <row r="592" spans="1:8">
      <c r="A592" t="s">
        <v>26</v>
      </c>
      <c r="B592">
        <v>2.3507830362639801</v>
      </c>
      <c r="C592">
        <v>329</v>
      </c>
      <c r="D592">
        <v>13</v>
      </c>
      <c r="E592">
        <v>13</v>
      </c>
      <c r="F592" t="str">
        <f>VLOOKUP(E592,$L$1:$M$25,2,FALSE)</f>
        <v>interest</v>
      </c>
      <c r="G592">
        <f>LOG(C592)</f>
        <v>2.5171958979499744</v>
      </c>
      <c r="H592">
        <f>G592/(B592-1)</f>
        <v>1.86350866895107</v>
      </c>
    </row>
    <row r="593" spans="1:8">
      <c r="A593" t="s">
        <v>620</v>
      </c>
      <c r="B593">
        <v>2.37483164371046</v>
      </c>
      <c r="C593">
        <v>282</v>
      </c>
      <c r="D593">
        <v>10</v>
      </c>
      <c r="E593">
        <v>10</v>
      </c>
      <c r="F593" t="str">
        <f>VLOOKUP(E593,$L$1:$M$25,2,FALSE)</f>
        <v>gnp</v>
      </c>
      <c r="G593">
        <f>LOG(C593)</f>
        <v>2.4502491083193609</v>
      </c>
      <c r="H593">
        <f>G593/(B593-1)</f>
        <v>1.7822175678954508</v>
      </c>
    </row>
    <row r="594" spans="1:8">
      <c r="A594" t="s">
        <v>597</v>
      </c>
      <c r="B594">
        <v>2.3792561929631901</v>
      </c>
      <c r="C594">
        <v>381</v>
      </c>
      <c r="D594">
        <v>22</v>
      </c>
      <c r="E594">
        <v>22</v>
      </c>
      <c r="F594" t="str">
        <f>VLOOKUP(E594,$L$1:$M$25,2,FALSE)</f>
        <v>sugar</v>
      </c>
      <c r="G594">
        <f>LOG(C594)</f>
        <v>2.5809249756756194</v>
      </c>
      <c r="H594">
        <f>G594/(B594-1)</f>
        <v>1.8712440725973958</v>
      </c>
    </row>
    <row r="595" spans="1:8">
      <c r="A595" t="s">
        <v>594</v>
      </c>
      <c r="B595">
        <v>2.39527484918773</v>
      </c>
      <c r="C595">
        <v>364</v>
      </c>
      <c r="D595">
        <v>23</v>
      </c>
      <c r="E595">
        <v>23</v>
      </c>
      <c r="F595" t="str">
        <f>VLOOKUP(E595,$L$1:$M$25,2,FALSE)</f>
        <v>trade</v>
      </c>
      <c r="G595">
        <f>LOG(C595)</f>
        <v>2.5611013836490559</v>
      </c>
      <c r="H595">
        <f>G595/(B595-1)</f>
        <v>1.8355533213689195</v>
      </c>
    </row>
    <row r="596" spans="1:8">
      <c r="A596" t="s">
        <v>587</v>
      </c>
      <c r="B596">
        <v>2.4087486492613399</v>
      </c>
      <c r="C596">
        <v>404</v>
      </c>
      <c r="D596">
        <v>10</v>
      </c>
      <c r="E596">
        <v>10</v>
      </c>
      <c r="F596" t="str">
        <f>VLOOKUP(E596,$L$1:$M$25,2,FALSE)</f>
        <v>gnp</v>
      </c>
      <c r="G596">
        <f>LOG(C596)</f>
        <v>2.6063813651106051</v>
      </c>
      <c r="H596">
        <f>G596/(B596-1)</f>
        <v>1.8501393889372879</v>
      </c>
    </row>
    <row r="597" spans="1:8">
      <c r="A597" t="s">
        <v>613</v>
      </c>
      <c r="B597">
        <v>2.4186940107906199</v>
      </c>
      <c r="C597">
        <v>331</v>
      </c>
      <c r="D597">
        <v>18</v>
      </c>
      <c r="E597">
        <v>18</v>
      </c>
      <c r="F597" t="str">
        <f>VLOOKUP(E597,$L$1:$M$25,2,FALSE)</f>
        <v>oilseed</v>
      </c>
      <c r="G597">
        <f>LOG(C597)</f>
        <v>2.5198279937757189</v>
      </c>
      <c r="H597">
        <f>G597/(B597-1)</f>
        <v>1.7761603098411978</v>
      </c>
    </row>
    <row r="598" spans="1:8">
      <c r="A598" t="s">
        <v>632</v>
      </c>
      <c r="B598">
        <v>2.4428438139812498</v>
      </c>
      <c r="C598">
        <v>263</v>
      </c>
      <c r="D598">
        <v>21</v>
      </c>
      <c r="E598">
        <v>21</v>
      </c>
      <c r="F598" t="str">
        <f>VLOOKUP(E598,$L$1:$M$25,2,FALSE)</f>
        <v>soybean</v>
      </c>
      <c r="G598">
        <f>LOG(C598)</f>
        <v>2.419955748489758</v>
      </c>
      <c r="H598">
        <f>G598/(B598-1)</f>
        <v>1.677212547221141</v>
      </c>
    </row>
    <row r="599" spans="1:8">
      <c r="A599" t="s">
        <v>606</v>
      </c>
      <c r="B599">
        <v>2.4448195418354302</v>
      </c>
      <c r="C599">
        <v>395</v>
      </c>
      <c r="D599">
        <v>16</v>
      </c>
      <c r="E599">
        <v>16</v>
      </c>
      <c r="F599" t="str">
        <f>VLOOKUP(E599,$L$1:$M$25,2,FALSE)</f>
        <v>money-supply</v>
      </c>
      <c r="G599">
        <f>LOG(C599)</f>
        <v>2.5965970956264601</v>
      </c>
      <c r="H599">
        <f>G599/(B599-1)</f>
        <v>1.7971774470380339</v>
      </c>
    </row>
    <row r="600" spans="1:8">
      <c r="A600" t="s">
        <v>609</v>
      </c>
      <c r="B600">
        <v>2.4450922293172299</v>
      </c>
      <c r="C600">
        <v>392</v>
      </c>
      <c r="D600">
        <v>22</v>
      </c>
      <c r="E600">
        <v>22</v>
      </c>
      <c r="F600" t="str">
        <f>VLOOKUP(E600,$L$1:$M$25,2,FALSE)</f>
        <v>sugar</v>
      </c>
      <c r="G600">
        <f>LOG(C600)</f>
        <v>2.5932860670204572</v>
      </c>
      <c r="H600">
        <f>G600/(B600-1)</f>
        <v>1.7945470983853538</v>
      </c>
    </row>
    <row r="601" spans="1:8">
      <c r="A601" t="s">
        <v>600</v>
      </c>
      <c r="B601">
        <v>2.4611315657953701</v>
      </c>
      <c r="C601">
        <v>397</v>
      </c>
      <c r="D601">
        <v>10</v>
      </c>
      <c r="E601">
        <v>10</v>
      </c>
      <c r="F601" t="str">
        <f>VLOOKUP(E601,$L$1:$M$25,2,FALSE)</f>
        <v>gnp</v>
      </c>
      <c r="G601">
        <f>LOG(C601)</f>
        <v>2.5987905067631152</v>
      </c>
      <c r="H601">
        <f>G601/(B601-1)</f>
        <v>1.7786149910110649</v>
      </c>
    </row>
    <row r="602" spans="1:8">
      <c r="A602" t="s">
        <v>426</v>
      </c>
      <c r="B602">
        <v>2.46374469455536</v>
      </c>
      <c r="C602">
        <v>2113</v>
      </c>
      <c r="D602">
        <v>2</v>
      </c>
      <c r="E602">
        <v>2</v>
      </c>
      <c r="F602" t="str">
        <f>VLOOKUP(E602,$L$1:$M$25,2,FALSE)</f>
        <v>bop</v>
      </c>
      <c r="G602">
        <f>LOG(C602)</f>
        <v>3.3248994970523134</v>
      </c>
      <c r="H602">
        <f>G602/(B602-1)</f>
        <v>2.2715023387752153</v>
      </c>
    </row>
    <row r="603" spans="1:8">
      <c r="A603" t="s">
        <v>588</v>
      </c>
      <c r="B603">
        <v>2.4732433097013198</v>
      </c>
      <c r="C603">
        <v>491</v>
      </c>
      <c r="D603">
        <v>11</v>
      </c>
      <c r="E603">
        <v>11</v>
      </c>
      <c r="F603" t="str">
        <f>VLOOKUP(E603,$L$1:$M$25,2,FALSE)</f>
        <v>gold</v>
      </c>
      <c r="G603">
        <f>LOG(C603)</f>
        <v>2.6910814921229687</v>
      </c>
      <c r="H603">
        <f>G603/(B603-1)</f>
        <v>1.8266375108593225</v>
      </c>
    </row>
    <row r="604" spans="1:8">
      <c r="A604" t="s">
        <v>621</v>
      </c>
      <c r="B604">
        <v>2.5042561615686898</v>
      </c>
      <c r="C604">
        <v>349</v>
      </c>
      <c r="D604">
        <v>4</v>
      </c>
      <c r="E604">
        <v>4</v>
      </c>
      <c r="F604" t="str">
        <f>VLOOKUP(E604,$L$1:$M$25,2,FALSE)</f>
        <v>coffee</v>
      </c>
      <c r="G604">
        <f>LOG(C604)</f>
        <v>2.5428254269591797</v>
      </c>
      <c r="H604">
        <f>G604/(B604-1)</f>
        <v>1.6904204828434501</v>
      </c>
    </row>
    <row r="605" spans="1:8">
      <c r="A605" t="s">
        <v>551</v>
      </c>
      <c r="B605">
        <v>2.50527145795321</v>
      </c>
      <c r="C605">
        <v>737</v>
      </c>
      <c r="D605">
        <v>10</v>
      </c>
      <c r="E605">
        <v>10</v>
      </c>
      <c r="F605" t="str">
        <f>VLOOKUP(E605,$L$1:$M$25,2,FALSE)</f>
        <v>gnp</v>
      </c>
      <c r="G605">
        <f>LOG(C605)</f>
        <v>2.8674674878590514</v>
      </c>
      <c r="H605">
        <f>G605/(B605-1)</f>
        <v>1.9049504145638188</v>
      </c>
    </row>
    <row r="606" spans="1:8">
      <c r="A606" t="s">
        <v>604</v>
      </c>
      <c r="B606">
        <v>2.5156744017554198</v>
      </c>
      <c r="C606">
        <v>425</v>
      </c>
      <c r="D606">
        <v>24</v>
      </c>
      <c r="E606">
        <v>24</v>
      </c>
      <c r="F606" t="str">
        <f>VLOOKUP(E606,$L$1:$M$25,2,FALSE)</f>
        <v>veg-oil</v>
      </c>
      <c r="G606">
        <f>LOG(C606)</f>
        <v>2.6283889300503116</v>
      </c>
      <c r="H606">
        <f>G606/(B606-1)</f>
        <v>1.7341382337830413</v>
      </c>
    </row>
    <row r="607" spans="1:8">
      <c r="A607" t="s">
        <v>615</v>
      </c>
      <c r="B607">
        <v>2.5298090413335399</v>
      </c>
      <c r="C607">
        <v>389</v>
      </c>
      <c r="D607">
        <v>4</v>
      </c>
      <c r="E607">
        <v>4</v>
      </c>
      <c r="F607" t="str">
        <f>VLOOKUP(E607,$L$1:$M$25,2,FALSE)</f>
        <v>coffee</v>
      </c>
      <c r="G607">
        <f>LOG(C607)</f>
        <v>2.5899496013257077</v>
      </c>
      <c r="H607">
        <f>G607/(B607-1)</f>
        <v>1.6929888184397444</v>
      </c>
    </row>
    <row r="608" spans="1:8">
      <c r="A608" t="s">
        <v>591</v>
      </c>
      <c r="B608">
        <v>2.5557103988306502</v>
      </c>
      <c r="C608">
        <v>558</v>
      </c>
      <c r="D608">
        <v>16</v>
      </c>
      <c r="E608">
        <v>16</v>
      </c>
      <c r="F608" t="str">
        <f>VLOOKUP(E608,$L$1:$M$25,2,FALSE)</f>
        <v>money-supply</v>
      </c>
      <c r="G608">
        <f>LOG(C608)</f>
        <v>2.7466341989375787</v>
      </c>
      <c r="H608">
        <f>G608/(B608-1)</f>
        <v>1.7655176702566791</v>
      </c>
    </row>
    <row r="609" spans="1:8">
      <c r="A609" t="s">
        <v>624</v>
      </c>
      <c r="B609">
        <v>2.6060275086960698</v>
      </c>
      <c r="C609">
        <v>382</v>
      </c>
      <c r="D609">
        <v>18</v>
      </c>
      <c r="E609">
        <v>18</v>
      </c>
      <c r="F609" t="str">
        <f>VLOOKUP(E609,$L$1:$M$25,2,FALSE)</f>
        <v>oilseed</v>
      </c>
      <c r="G609">
        <f>LOG(C609)</f>
        <v>2.5820633629117089</v>
      </c>
      <c r="H609">
        <f>G609/(B609-1)</f>
        <v>1.6077329615655716</v>
      </c>
    </row>
    <row r="610" spans="1:8">
      <c r="A610" t="s">
        <v>612</v>
      </c>
      <c r="B610">
        <v>2.6137476043888901</v>
      </c>
      <c r="C610">
        <v>449</v>
      </c>
      <c r="D610">
        <v>4</v>
      </c>
      <c r="E610">
        <v>4</v>
      </c>
      <c r="F610" t="str">
        <f>VLOOKUP(E610,$L$1:$M$25,2,FALSE)</f>
        <v>coffee</v>
      </c>
      <c r="G610">
        <f>LOG(C610)</f>
        <v>2.6522463410033232</v>
      </c>
      <c r="H610">
        <f>G610/(B610-1)</f>
        <v>1.6435323180589334</v>
      </c>
    </row>
    <row r="611" spans="1:8">
      <c r="A611" t="s">
        <v>599</v>
      </c>
      <c r="B611">
        <v>2.6422753789272599</v>
      </c>
      <c r="C611">
        <v>597</v>
      </c>
      <c r="D611">
        <v>2</v>
      </c>
      <c r="E611">
        <v>2</v>
      </c>
      <c r="F611" t="str">
        <f>VLOOKUP(E611,$L$1:$M$25,2,FALSE)</f>
        <v>bop</v>
      </c>
      <c r="G611">
        <f>LOG(C611)</f>
        <v>2.775974331129369</v>
      </c>
      <c r="H611">
        <f>G611/(B611-1)</f>
        <v>1.6903220779834409</v>
      </c>
    </row>
    <row r="612" spans="1:8">
      <c r="A612" t="s">
        <v>610</v>
      </c>
      <c r="B612">
        <v>2.6503005651804998</v>
      </c>
      <c r="C612">
        <v>555</v>
      </c>
      <c r="D612">
        <v>2</v>
      </c>
      <c r="E612">
        <v>2</v>
      </c>
      <c r="F612" t="str">
        <f>VLOOKUP(E612,$L$1:$M$25,2,FALSE)</f>
        <v>bop</v>
      </c>
      <c r="G612">
        <f>LOG(C612)</f>
        <v>2.7442929831226763</v>
      </c>
      <c r="H612">
        <f>G612/(B612-1)</f>
        <v>1.6629049526032988</v>
      </c>
    </row>
    <row r="613" spans="1:8">
      <c r="A613" t="s">
        <v>566</v>
      </c>
      <c r="B613">
        <v>2.65439094701946</v>
      </c>
      <c r="C613">
        <v>838</v>
      </c>
      <c r="D613">
        <v>10</v>
      </c>
      <c r="E613">
        <v>10</v>
      </c>
      <c r="F613" t="str">
        <f>VLOOKUP(E613,$L$1:$M$25,2,FALSE)</f>
        <v>gnp</v>
      </c>
      <c r="G613">
        <f>LOG(C613)</f>
        <v>2.9232440186302764</v>
      </c>
      <c r="H613">
        <f>G613/(B613-1)</f>
        <v>1.7669608407231518</v>
      </c>
    </row>
    <row r="614" spans="1:8">
      <c r="A614" t="s">
        <v>514</v>
      </c>
      <c r="B614">
        <v>2.66715407393469</v>
      </c>
      <c r="C614">
        <v>1420</v>
      </c>
      <c r="D614">
        <v>4</v>
      </c>
      <c r="E614">
        <v>4</v>
      </c>
      <c r="F614" t="str">
        <f>VLOOKUP(E614,$L$1:$M$25,2,FALSE)</f>
        <v>coffee</v>
      </c>
      <c r="G614">
        <f>LOG(C614)</f>
        <v>3.1522883443830563</v>
      </c>
      <c r="H614">
        <f>G614/(B614-1)</f>
        <v>1.8908200469697833</v>
      </c>
    </row>
    <row r="615" spans="1:8">
      <c r="A615" t="s">
        <v>42</v>
      </c>
      <c r="B615">
        <v>2.6890821520311601</v>
      </c>
      <c r="C615">
        <v>1705</v>
      </c>
      <c r="D615">
        <v>23</v>
      </c>
      <c r="E615">
        <v>23</v>
      </c>
      <c r="F615" t="str">
        <f>VLOOKUP(E615,$L$1:$M$25,2,FALSE)</f>
        <v>trade</v>
      </c>
      <c r="G615">
        <f>LOG(C615)</f>
        <v>3.2317243833285163</v>
      </c>
      <c r="H615">
        <f>G615/(B615-1)</f>
        <v>1.9133020732249721</v>
      </c>
    </row>
    <row r="616" spans="1:8">
      <c r="A616" t="s">
        <v>582</v>
      </c>
      <c r="B616">
        <v>2.6998250176715999</v>
      </c>
      <c r="C616">
        <v>778</v>
      </c>
      <c r="D616">
        <v>16</v>
      </c>
      <c r="E616">
        <v>16</v>
      </c>
      <c r="F616" t="str">
        <f>VLOOKUP(E616,$L$1:$M$25,2,FALSE)</f>
        <v>money-supply</v>
      </c>
      <c r="G616">
        <f>LOG(C616)</f>
        <v>2.890979596989689</v>
      </c>
      <c r="H616">
        <f>G616/(B616-1)</f>
        <v>1.7007512931829409</v>
      </c>
    </row>
    <row r="617" spans="1:8">
      <c r="A617" t="s">
        <v>633</v>
      </c>
      <c r="B617">
        <v>2.70183001452782</v>
      </c>
      <c r="C617">
        <v>398</v>
      </c>
      <c r="D617">
        <v>16</v>
      </c>
      <c r="E617">
        <v>16</v>
      </c>
      <c r="F617" t="str">
        <f>VLOOKUP(E617,$L$1:$M$25,2,FALSE)</f>
        <v>money-supply</v>
      </c>
      <c r="G617">
        <f>LOG(C617)</f>
        <v>2.5998830720736876</v>
      </c>
      <c r="H617">
        <f>G617/(B617-1)</f>
        <v>1.5276984480703475</v>
      </c>
    </row>
    <row r="618" spans="1:8">
      <c r="A618" t="s">
        <v>589</v>
      </c>
      <c r="B618">
        <v>2.7050867701858898</v>
      </c>
      <c r="C618">
        <v>699</v>
      </c>
      <c r="D618">
        <v>10</v>
      </c>
      <c r="E618">
        <v>10</v>
      </c>
      <c r="F618" t="str">
        <f>VLOOKUP(E618,$L$1:$M$25,2,FALSE)</f>
        <v>gnp</v>
      </c>
      <c r="G618">
        <f>LOG(C618)</f>
        <v>2.8444771757456815</v>
      </c>
      <c r="H618">
        <f>G618/(B618-1)</f>
        <v>1.6682301601786369</v>
      </c>
    </row>
    <row r="619" spans="1:8">
      <c r="A619" t="s">
        <v>590</v>
      </c>
      <c r="B619">
        <v>2.8144519797720302</v>
      </c>
      <c r="C619">
        <v>843</v>
      </c>
      <c r="D619">
        <v>23</v>
      </c>
      <c r="E619">
        <v>23</v>
      </c>
      <c r="F619" t="str">
        <f>VLOOKUP(E619,$L$1:$M$25,2,FALSE)</f>
        <v>trade</v>
      </c>
      <c r="G619">
        <f>LOG(C619)</f>
        <v>2.9258275746247424</v>
      </c>
      <c r="H619">
        <f>G619/(B619-1)</f>
        <v>1.6125130933431189</v>
      </c>
    </row>
    <row r="620" spans="1:8">
      <c r="A620" t="s">
        <v>635</v>
      </c>
      <c r="B620">
        <v>2.83356357541046</v>
      </c>
      <c r="C620">
        <v>462</v>
      </c>
      <c r="D620">
        <v>10</v>
      </c>
      <c r="E620">
        <v>10</v>
      </c>
      <c r="F620" t="str">
        <f>VLOOKUP(E620,$L$1:$M$25,2,FALSE)</f>
        <v>gnp</v>
      </c>
      <c r="G620">
        <f>LOG(C620)</f>
        <v>2.6646419755561257</v>
      </c>
      <c r="H620">
        <f>G620/(B620-1)</f>
        <v>1.45325856779175</v>
      </c>
    </row>
    <row r="621" spans="1:8">
      <c r="A621" t="s">
        <v>625</v>
      </c>
      <c r="B621">
        <v>2.8486306755323301</v>
      </c>
      <c r="C621">
        <v>589</v>
      </c>
      <c r="D621">
        <v>21</v>
      </c>
      <c r="E621">
        <v>21</v>
      </c>
      <c r="F621" t="str">
        <f>VLOOKUP(E621,$L$1:$M$25,2,FALSE)</f>
        <v>soybean</v>
      </c>
      <c r="G621">
        <f>LOG(C621)</f>
        <v>2.7701152947871015</v>
      </c>
      <c r="H621">
        <f>G621/(B621-1)</f>
        <v>1.4984687484910535</v>
      </c>
    </row>
    <row r="622" spans="1:8">
      <c r="A622" t="s">
        <v>547</v>
      </c>
      <c r="B622">
        <v>2.8557321501597501</v>
      </c>
      <c r="C622">
        <v>1469</v>
      </c>
      <c r="D622">
        <v>6</v>
      </c>
      <c r="E622">
        <v>6</v>
      </c>
      <c r="F622" t="str">
        <f>VLOOKUP(E622,$L$1:$M$25,2,FALSE)</f>
        <v>cpi</v>
      </c>
      <c r="G622">
        <f>LOG(C622)</f>
        <v>3.1670217957902564</v>
      </c>
      <c r="H622">
        <f>G622/(B622-1)</f>
        <v>1.7066157934040342</v>
      </c>
    </row>
    <row r="623" spans="1:8">
      <c r="A623" t="s">
        <v>611</v>
      </c>
      <c r="B623">
        <v>2.9004098928051398</v>
      </c>
      <c r="C623">
        <v>792</v>
      </c>
      <c r="D623">
        <v>23</v>
      </c>
      <c r="E623">
        <v>23</v>
      </c>
      <c r="F623" t="str">
        <f>VLOOKUP(E623,$L$1:$M$25,2,FALSE)</f>
        <v>trade</v>
      </c>
      <c r="G623">
        <f>LOG(C623)</f>
        <v>2.8987251815894934</v>
      </c>
      <c r="H623">
        <f>G623/(B623-1)</f>
        <v>1.5253157713838088</v>
      </c>
    </row>
    <row r="624" spans="1:8">
      <c r="A624" t="s">
        <v>628</v>
      </c>
      <c r="B624">
        <v>2.9096150626292201</v>
      </c>
      <c r="C624">
        <v>606</v>
      </c>
      <c r="D624">
        <v>4</v>
      </c>
      <c r="E624">
        <v>4</v>
      </c>
      <c r="F624" t="str">
        <f>VLOOKUP(E624,$L$1:$M$25,2,FALSE)</f>
        <v>coffee</v>
      </c>
      <c r="G624">
        <f>LOG(C624)</f>
        <v>2.782472624166286</v>
      </c>
      <c r="H624">
        <f>G624/(B624-1)</f>
        <v>1.4570856077848942</v>
      </c>
    </row>
    <row r="625" spans="1:8">
      <c r="A625" t="s">
        <v>622</v>
      </c>
      <c r="B625">
        <v>2.9501073954081098</v>
      </c>
      <c r="C625">
        <v>705</v>
      </c>
      <c r="D625">
        <v>10</v>
      </c>
      <c r="E625">
        <v>10</v>
      </c>
      <c r="F625" t="str">
        <f>VLOOKUP(E625,$L$1:$M$25,2,FALSE)</f>
        <v>gnp</v>
      </c>
      <c r="G625">
        <f>LOG(C625)</f>
        <v>2.8481891169913989</v>
      </c>
      <c r="H625">
        <f>G625/(B625-1)</f>
        <v>1.4605293655610914</v>
      </c>
    </row>
    <row r="626" spans="1:8">
      <c r="A626" t="s">
        <v>619</v>
      </c>
      <c r="B626">
        <v>2.96146977258676</v>
      </c>
      <c r="C626">
        <v>770</v>
      </c>
      <c r="D626">
        <v>10</v>
      </c>
      <c r="E626">
        <v>10</v>
      </c>
      <c r="F626" t="str">
        <f>VLOOKUP(E626,$L$1:$M$25,2,FALSE)</f>
        <v>gnp</v>
      </c>
      <c r="G626">
        <f>LOG(C626)</f>
        <v>2.8864907251724818</v>
      </c>
      <c r="H626">
        <f>G626/(B626-1)</f>
        <v>1.4715958234552942</v>
      </c>
    </row>
    <row r="627" spans="1:8">
      <c r="A627" t="s">
        <v>623</v>
      </c>
      <c r="B627">
        <v>2.9756425810190099</v>
      </c>
      <c r="C627">
        <v>731</v>
      </c>
      <c r="D627">
        <v>10</v>
      </c>
      <c r="E627">
        <v>10</v>
      </c>
      <c r="F627" t="str">
        <f>VLOOKUP(E627,$L$1:$M$25,2,FALSE)</f>
        <v>gnp</v>
      </c>
      <c r="G627">
        <f>LOG(C627)</f>
        <v>2.8639173769578603</v>
      </c>
      <c r="H627">
        <f>G627/(B627-1)</f>
        <v>1.4496131053627577</v>
      </c>
    </row>
    <row r="628" spans="1:8">
      <c r="A628" t="s">
        <v>18</v>
      </c>
      <c r="B628">
        <v>2.98936479469578</v>
      </c>
      <c r="C628">
        <v>1772</v>
      </c>
      <c r="D628">
        <v>16</v>
      </c>
      <c r="E628">
        <v>16</v>
      </c>
      <c r="F628" t="str">
        <f>VLOOKUP(E628,$L$1:$M$25,2,FALSE)</f>
        <v>money-supply</v>
      </c>
      <c r="G628">
        <f>LOG(C628)</f>
        <v>3.248463717551032</v>
      </c>
      <c r="H628">
        <f>G628/(B628-1)</f>
        <v>1.6329150521876996</v>
      </c>
    </row>
    <row r="629" spans="1:8">
      <c r="A629" t="s">
        <v>634</v>
      </c>
      <c r="B629">
        <v>2.9935231742832</v>
      </c>
      <c r="C629">
        <v>600</v>
      </c>
      <c r="D629">
        <v>6</v>
      </c>
      <c r="E629">
        <v>6</v>
      </c>
      <c r="F629" t="str">
        <f>VLOOKUP(E629,$L$1:$M$25,2,FALSE)</f>
        <v>cpi</v>
      </c>
      <c r="G629">
        <f>LOG(C629)</f>
        <v>2.7781512503836434</v>
      </c>
      <c r="H629">
        <f>G629/(B629-1)</f>
        <v>1.3935886405647466</v>
      </c>
    </row>
    <row r="630" spans="1:8">
      <c r="A630" t="s">
        <v>523</v>
      </c>
      <c r="B630">
        <v>3.01905364456917</v>
      </c>
      <c r="C630">
        <v>2662</v>
      </c>
      <c r="D630">
        <v>23</v>
      </c>
      <c r="E630">
        <v>23</v>
      </c>
      <c r="F630" t="str">
        <f>VLOOKUP(E630,$L$1:$M$25,2,FALSE)</f>
        <v>trade</v>
      </c>
      <c r="G630">
        <f>LOG(C630)</f>
        <v>3.4252080511386565</v>
      </c>
      <c r="H630">
        <f>G630/(B630-1)</f>
        <v>1.6964423210605355</v>
      </c>
    </row>
    <row r="631" spans="1:8">
      <c r="A631" t="s">
        <v>626</v>
      </c>
      <c r="B631">
        <v>3.0212868385026499</v>
      </c>
      <c r="C631">
        <v>773</v>
      </c>
      <c r="D631">
        <v>10</v>
      </c>
      <c r="E631">
        <v>10</v>
      </c>
      <c r="F631" t="str">
        <f>VLOOKUP(E631,$L$1:$M$25,2,FALSE)</f>
        <v>gnp</v>
      </c>
      <c r="G631">
        <f>LOG(C631)</f>
        <v>2.888179493918325</v>
      </c>
      <c r="H631">
        <f>G631/(B631-1)</f>
        <v>1.4288815614402659</v>
      </c>
    </row>
    <row r="632" spans="1:8">
      <c r="A632" t="s">
        <v>583</v>
      </c>
      <c r="B632">
        <v>3.0217602627770699</v>
      </c>
      <c r="C632">
        <v>1384</v>
      </c>
      <c r="D632">
        <v>4</v>
      </c>
      <c r="E632">
        <v>4</v>
      </c>
      <c r="F632" t="str">
        <f>VLOOKUP(E632,$L$1:$M$25,2,FALSE)</f>
        <v>coffee</v>
      </c>
      <c r="G632">
        <f>LOG(C632)</f>
        <v>3.1411360901207388</v>
      </c>
      <c r="H632">
        <f>G632/(B632-1)</f>
        <v>1.553663976858515</v>
      </c>
    </row>
    <row r="633" spans="1:8">
      <c r="A633" t="s">
        <v>629</v>
      </c>
      <c r="B633">
        <v>3.0442278241135501</v>
      </c>
      <c r="C633">
        <v>740</v>
      </c>
      <c r="D633">
        <v>10</v>
      </c>
      <c r="E633">
        <v>10</v>
      </c>
      <c r="F633" t="str">
        <f>VLOOKUP(E633,$L$1:$M$25,2,FALSE)</f>
        <v>gnp</v>
      </c>
      <c r="G633">
        <f>LOG(C633)</f>
        <v>2.8692317197309762</v>
      </c>
      <c r="H633">
        <f>G633/(B633-1)</f>
        <v>1.4035772754317035</v>
      </c>
    </row>
    <row r="634" spans="1:8">
      <c r="A634" t="s">
        <v>503</v>
      </c>
      <c r="B634">
        <v>3.0529021200934099</v>
      </c>
      <c r="C634">
        <v>3296</v>
      </c>
      <c r="D634">
        <v>9</v>
      </c>
      <c r="E634">
        <v>9</v>
      </c>
      <c r="F634" t="str">
        <f>VLOOKUP(E634,$L$1:$M$25,2,FALSE)</f>
        <v>earn</v>
      </c>
      <c r="G634">
        <f>LOG(C634)</f>
        <v>3.5179872030250783</v>
      </c>
      <c r="H634">
        <f>G634/(B634-1)</f>
        <v>1.7136653367891719</v>
      </c>
    </row>
    <row r="635" spans="1:8">
      <c r="A635" t="s">
        <v>631</v>
      </c>
      <c r="B635">
        <v>3.0690990407540499</v>
      </c>
      <c r="C635">
        <v>735</v>
      </c>
      <c r="D635">
        <v>10</v>
      </c>
      <c r="E635">
        <v>10</v>
      </c>
      <c r="F635" t="str">
        <f>VLOOKUP(E635,$L$1:$M$25,2,FALSE)</f>
        <v>gnp</v>
      </c>
      <c r="G635">
        <f>LOG(C635)</f>
        <v>2.8662873390841948</v>
      </c>
      <c r="H635">
        <f>G635/(B635-1)</f>
        <v>1.3852828127742123</v>
      </c>
    </row>
    <row r="636" spans="1:8">
      <c r="A636" t="s">
        <v>542</v>
      </c>
      <c r="B636">
        <v>3.07720486077503</v>
      </c>
      <c r="C636">
        <v>2386</v>
      </c>
      <c r="D636">
        <v>10</v>
      </c>
      <c r="E636">
        <v>10</v>
      </c>
      <c r="F636" t="str">
        <f>VLOOKUP(E636,$L$1:$M$25,2,FALSE)</f>
        <v>gnp</v>
      </c>
      <c r="G636">
        <f>LOG(C636)</f>
        <v>3.3776704393343229</v>
      </c>
      <c r="H636">
        <f>G636/(B636-1)</f>
        <v>1.6260651528006118</v>
      </c>
    </row>
    <row r="637" spans="1:8">
      <c r="A637" t="s">
        <v>598</v>
      </c>
      <c r="B637">
        <v>3.0880291774509301</v>
      </c>
      <c r="C637">
        <v>1308</v>
      </c>
      <c r="D637">
        <v>10</v>
      </c>
      <c r="E637">
        <v>10</v>
      </c>
      <c r="F637" t="str">
        <f>VLOOKUP(E637,$L$1:$M$25,2,FALSE)</f>
        <v>gnp</v>
      </c>
      <c r="G637">
        <f>LOG(C637)</f>
        <v>3.1166077439882485</v>
      </c>
      <c r="H637">
        <f>G637/(B637-1)</f>
        <v>1.4926073723706337</v>
      </c>
    </row>
    <row r="638" spans="1:8">
      <c r="A638" t="s">
        <v>636</v>
      </c>
      <c r="B638">
        <v>3.12425298012087</v>
      </c>
      <c r="C638">
        <v>688</v>
      </c>
      <c r="D638">
        <v>7</v>
      </c>
      <c r="E638">
        <v>7</v>
      </c>
      <c r="F638" t="str">
        <f>VLOOKUP(E638,$L$1:$M$25,2,FALSE)</f>
        <v>crude</v>
      </c>
      <c r="G638">
        <f>LOG(C638)</f>
        <v>2.8375884382355112</v>
      </c>
      <c r="H638">
        <f>G638/(B638-1)</f>
        <v>1.3358053229959703</v>
      </c>
    </row>
    <row r="639" spans="1:8">
      <c r="A639" t="s">
        <v>618</v>
      </c>
      <c r="B639">
        <v>3.1362378768176802</v>
      </c>
      <c r="C639">
        <v>1070</v>
      </c>
      <c r="D639">
        <v>4</v>
      </c>
      <c r="E639">
        <v>4</v>
      </c>
      <c r="F639" t="str">
        <f>VLOOKUP(E639,$L$1:$M$25,2,FALSE)</f>
        <v>coffee</v>
      </c>
      <c r="G639">
        <f>LOG(C639)</f>
        <v>3.0293837776852097</v>
      </c>
      <c r="H639">
        <f>G639/(B639-1)</f>
        <v>1.41809290555134</v>
      </c>
    </row>
    <row r="640" spans="1:8">
      <c r="A640" t="s">
        <v>512</v>
      </c>
      <c r="B640">
        <v>3.1377769129429698</v>
      </c>
      <c r="C640">
        <v>3679</v>
      </c>
      <c r="D640">
        <v>4</v>
      </c>
      <c r="E640">
        <v>4</v>
      </c>
      <c r="F640" t="str">
        <f>VLOOKUP(E640,$L$1:$M$25,2,FALSE)</f>
        <v>coffee</v>
      </c>
      <c r="G640">
        <f>LOG(C640)</f>
        <v>3.5657297878311272</v>
      </c>
      <c r="H640">
        <f>G640/(B640-1)</f>
        <v>1.6679615942349975</v>
      </c>
    </row>
    <row r="641" spans="1:8">
      <c r="A641" t="s">
        <v>572</v>
      </c>
      <c r="B641">
        <v>3.20737799905219</v>
      </c>
      <c r="C641">
        <v>2235</v>
      </c>
      <c r="D641">
        <v>4</v>
      </c>
      <c r="E641">
        <v>4</v>
      </c>
      <c r="F641" t="str">
        <f>VLOOKUP(E641,$L$1:$M$25,2,FALSE)</f>
        <v>coffee</v>
      </c>
      <c r="G641">
        <f>LOG(C641)</f>
        <v>3.3492775274679554</v>
      </c>
      <c r="H641">
        <f>G641/(B641-1)</f>
        <v>1.5173103695452601</v>
      </c>
    </row>
  </sheetData>
  <sortState ref="A1:H641">
    <sortCondition ref="B1:B641"/>
    <sortCondition ref="H1:H64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termosCategoriaDominio.csv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Ribeiro de Souza</dc:creator>
  <cp:lastModifiedBy>Caio Ribeiro de Souza</cp:lastModifiedBy>
  <dcterms:created xsi:type="dcterms:W3CDTF">2013-10-10T03:45:19Z</dcterms:created>
  <dcterms:modified xsi:type="dcterms:W3CDTF">2013-10-10T03:56:29Z</dcterms:modified>
</cp:coreProperties>
</file>