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isie" sheetId="1" r:id="rId4"/>
    <sheet state="visible" name="Ordine scos gunoi" sheetId="2" r:id="rId5"/>
    <sheet state="visible" name="Copy of Ordine scos gunoi" sheetId="3" r:id="rId6"/>
    <sheet state="visible" name="Recomandări" sheetId="4" r:id="rId7"/>
    <sheet state="visible" name="Achizitii" sheetId="5" r:id="rId8"/>
    <sheet state="visible" name="Informatii" sheetId="6" r:id="rId9"/>
    <sheet state="visible" name="Analiza Apa"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0">
      <text>
        <t xml:space="preserve">B3A1
	-Popescu Flory
_Marked as resolved_
	-Popescu Flory
_Re-opened_
	-Ionela I</t>
      </text>
    </comment>
  </commentList>
</comments>
</file>

<file path=xl/sharedStrings.xml><?xml version="1.0" encoding="utf-8"?>
<sst xmlns="http://schemas.openxmlformats.org/spreadsheetml/2006/main" count="885" uniqueCount="117">
  <si>
    <t xml:space="preserve">Comitet </t>
  </si>
  <si>
    <t xml:space="preserve">Președinte </t>
  </si>
  <si>
    <t>Catalin Rasturnoiu</t>
  </si>
  <si>
    <t>B4A8</t>
  </si>
  <si>
    <t>Cezar Vasilescu</t>
  </si>
  <si>
    <t>B4A7</t>
  </si>
  <si>
    <t>Mihai Chitic</t>
  </si>
  <si>
    <t>B4A4</t>
  </si>
  <si>
    <t>B3A1 Ionel</t>
  </si>
  <si>
    <t>B3A2 Vlad</t>
  </si>
  <si>
    <t>B3A3 Cosmin</t>
  </si>
  <si>
    <t>B3A4 Alina</t>
  </si>
  <si>
    <t>B3A5 Alex</t>
  </si>
  <si>
    <t>B3A6 Aurelian</t>
  </si>
  <si>
    <t>B3A7 Bogdan</t>
  </si>
  <si>
    <t>B3A8 Stefan</t>
  </si>
  <si>
    <t>B4A1 Teodorescu</t>
  </si>
  <si>
    <t>B4A2 Ionuț</t>
  </si>
  <si>
    <t>B4A3 Cristi</t>
  </si>
  <si>
    <t>B4A4 Mihai</t>
  </si>
  <si>
    <t>B4A5 Liviu</t>
  </si>
  <si>
    <t>B4A6 Nicolae</t>
  </si>
  <si>
    <t>B4A7 Cezar</t>
  </si>
  <si>
    <t>B4A8 Catalin</t>
  </si>
  <si>
    <t>DUMINICA seara
Fractie umeda / menajer</t>
  </si>
  <si>
    <t>MARTI seara
Fractie uscata / reciclabil</t>
  </si>
  <si>
    <t>JOI seara
Fractie umeda / menajer</t>
  </si>
  <si>
    <t>Data</t>
  </si>
  <si>
    <t>Responsabil</t>
  </si>
  <si>
    <t>B4A2</t>
  </si>
  <si>
    <t>Fractie umeda / menajer</t>
  </si>
  <si>
    <t>Fractie uscata / reciclabil</t>
  </si>
  <si>
    <t>RECOMANDARI</t>
  </si>
  <si>
    <t>A nu se parca in calea către parcările comune din spate sau pe locul vecinilor cand nu sunt acasa</t>
  </si>
  <si>
    <t>A se merge încet cu mașina în complex</t>
  </si>
  <si>
    <t>Pastrarea spatiilor comune in forma in care acestea au fost predate. Se recomanda utilizarea spatiului (exterior) de sub scari pentru depozitarea motocicletelor / trotinetelor / bicicletelor.</t>
  </si>
  <si>
    <t>Sa inchidem mereu poarta de pietoni dupa noi (mi-ar placea sa renuntam si la acel cod de deschidere si sa folosim taguri; si sa configuram interfonul)</t>
  </si>
  <si>
    <t xml:space="preserve">Sa incercam sa maximizam folosiriea pubelelor - pliere cartoane, respectare etichete plastic/carton, legarea sacilor menajeri </t>
  </si>
  <si>
    <r>
      <rPr>
        <rFont val="Arial"/>
        <color theme="1"/>
      </rPr>
      <t xml:space="preserve">Sa incercam sa folosim </t>
    </r>
    <r>
      <rPr>
        <rFont val="Arial"/>
        <b/>
        <color rgb="FF34A853"/>
      </rPr>
      <t>pubelele verzi</t>
    </r>
    <r>
      <rPr>
        <rFont val="Arial"/>
        <color theme="1"/>
      </rPr>
      <t xml:space="preserve"> pentru plastic si cartoane si cele </t>
    </r>
    <r>
      <rPr>
        <rFont val="Arial"/>
        <b/>
        <color theme="6"/>
      </rPr>
      <t>galbene</t>
    </r>
    <r>
      <rPr>
        <rFont val="Arial"/>
        <color theme="1"/>
      </rPr>
      <t xml:space="preserve"> si </t>
    </r>
    <r>
      <rPr>
        <rFont val="Arial"/>
        <b/>
        <color rgb="FF783F04"/>
      </rPr>
      <t>maro</t>
    </r>
    <r>
      <rPr>
        <rFont val="Arial"/>
        <color theme="1"/>
      </rPr>
      <t xml:space="preserve"> pentru saci cu deseuri menajere</t>
    </r>
  </si>
  <si>
    <t>Item</t>
  </si>
  <si>
    <t>Referinta</t>
  </si>
  <si>
    <t>Pret RON</t>
  </si>
  <si>
    <t xml:space="preserve">Pret /  casa </t>
  </si>
  <si>
    <t>Avantaje</t>
  </si>
  <si>
    <t>Modul poarta GSM</t>
  </si>
  <si>
    <t>https://www.wifistore.ro/cumpara/controller-gsm-si-bluetooth-gsm-m175-63796?utm_source=portal&amp;utm_medium=web&amp;utm_campaign=google_xml&amp;gclid=Cj0KCQiA3NX_BRDQARIsALA3fIKZWjPu-TSTgo6QWv5XI7KNGG-D9ZdfoF50KrOuGNuV4hW0Ox0Y5_4aAgzHEALw_wcB</t>
  </si>
  <si>
    <t>B3</t>
  </si>
  <si>
    <t>Vot pentru</t>
  </si>
  <si>
    <t>Vot impotriva</t>
  </si>
  <si>
    <t>Vot abtinere</t>
  </si>
  <si>
    <t>B4</t>
  </si>
  <si>
    <t>A1</t>
  </si>
  <si>
    <t>X</t>
  </si>
  <si>
    <t>A2</t>
  </si>
  <si>
    <t>A3</t>
  </si>
  <si>
    <t>A4</t>
  </si>
  <si>
    <t>A5</t>
  </si>
  <si>
    <t>A6</t>
  </si>
  <si>
    <t>A7</t>
  </si>
  <si>
    <t>A8</t>
  </si>
  <si>
    <t>Masina maturat</t>
  </si>
  <si>
    <t>https://youtu.be/sk1gx2kgkUo</t>
  </si>
  <si>
    <t>Telecomenzi poarta</t>
  </si>
  <si>
    <t>??</t>
  </si>
  <si>
    <t>--</t>
  </si>
  <si>
    <t>n/a</t>
  </si>
  <si>
    <t>Nr telecomenzi</t>
  </si>
  <si>
    <t>MUG 2</t>
  </si>
  <si>
    <t>Nume</t>
  </si>
  <si>
    <t>Telefon</t>
  </si>
  <si>
    <t>Email</t>
  </si>
  <si>
    <t>Popescu Florentina</t>
  </si>
  <si>
    <t>Popescu Ionel</t>
  </si>
  <si>
    <t>flry81@yahoo.com</t>
  </si>
  <si>
    <t>Teodorescu Marius</t>
  </si>
  <si>
    <t>Georgiana</t>
  </si>
  <si>
    <t xml:space="preserve">Anca Cristea-Taran </t>
  </si>
  <si>
    <t>Vlad Cristea</t>
  </si>
  <si>
    <t>Anca.taran08@gmail.com</t>
  </si>
  <si>
    <t>Acatrinei Ionuț-Florin</t>
  </si>
  <si>
    <t>Irina-Marina</t>
  </si>
  <si>
    <t>ionut.acatrinei@gmail.com</t>
  </si>
  <si>
    <t>Cosmin Nimigean</t>
  </si>
  <si>
    <t>cosmin.nimigean@outlook.com</t>
  </si>
  <si>
    <t>Cristi Diaconu</t>
  </si>
  <si>
    <t>Delia Diaconu</t>
  </si>
  <si>
    <t>Alina Mihai</t>
  </si>
  <si>
    <t>Ionuț Tudoran</t>
  </si>
  <si>
    <t>Nitescu_alina@yahoo.com</t>
  </si>
  <si>
    <t>Chitic Mihai</t>
  </si>
  <si>
    <t>m.chitic@gmail.com</t>
  </si>
  <si>
    <t>Alexandru Radu</t>
  </si>
  <si>
    <t>Alina Radu</t>
  </si>
  <si>
    <t>Zlatan Liviu Mihail</t>
  </si>
  <si>
    <t>Mihaela Zlătan</t>
  </si>
  <si>
    <t>zlatan.liviu@gmail.com</t>
  </si>
  <si>
    <t>Scarlat Aurelian</t>
  </si>
  <si>
    <t xml:space="preserve">Scarlat Raluca </t>
  </si>
  <si>
    <t xml:space="preserve">aurelian@scarlat.ro /raluca@scarlat.ro </t>
  </si>
  <si>
    <t>Crețu Nicolae</t>
  </si>
  <si>
    <t>Ionela Cretu</t>
  </si>
  <si>
    <t>Marinescu Bogdan</t>
  </si>
  <si>
    <t>Laza Laura</t>
  </si>
  <si>
    <t>bogdanm.243@gmail.com</t>
  </si>
  <si>
    <t>Cristina Vasilescu</t>
  </si>
  <si>
    <t xml:space="preserve">cezar.alexandru.vasilescu@gmail.com </t>
  </si>
  <si>
    <t>Stefan Condurachi</t>
  </si>
  <si>
    <t>Simona Condurachi</t>
  </si>
  <si>
    <t>Mihai Cristina</t>
  </si>
  <si>
    <t>Catalin</t>
  </si>
  <si>
    <t>catalin.rasturnoiu@yahoo.com</t>
  </si>
  <si>
    <t xml:space="preserve">Acces poarta pietonala </t>
  </si>
  <si>
    <t>18*18*18</t>
  </si>
  <si>
    <t>Cont IBAN</t>
  </si>
  <si>
    <t>RO21INGB0000999912262497</t>
  </si>
  <si>
    <t>Da/Nu</t>
  </si>
  <si>
    <t>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</si>
</sst>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yy"/>
    <numFmt numFmtId="165" formatCode="d&quot; &quot;mmm&quot; &quot;yyyy"/>
  </numFmts>
  <fonts count="9">
    <font>
      <sz val="10.0"/>
      <color rgb="FF000000"/>
      <name val="Arial"/>
      <scheme val="minor"/>
    </font>
    <font>
      <color theme="1"/>
      <name val="Arial"/>
      <scheme val="minor"/>
    </font>
    <font>
      <b/>
      <color theme="1"/>
      <name val="Arial"/>
      <scheme val="minor"/>
    </font>
    <font>
      <u/>
      <color rgb="FF1155CC"/>
    </font>
    <font>
      <color rgb="FF38761D"/>
      <name val="Arial"/>
      <scheme val="minor"/>
    </font>
    <font>
      <u/>
      <color rgb="FF0000FF"/>
    </font>
    <font>
      <color theme="1"/>
      <name val="Arial"/>
    </font>
    <font>
      <color rgb="FF38761D"/>
      <name val="Arial"/>
    </font>
    <font>
      <b/>
      <color theme="1"/>
      <name val="Arial"/>
    </font>
  </fonts>
  <fills count="10">
    <fill>
      <patternFill patternType="none"/>
    </fill>
    <fill>
      <patternFill patternType="lightGray"/>
    </fill>
    <fill>
      <patternFill patternType="solid">
        <fgColor rgb="FF783F04"/>
        <bgColor rgb="FF783F04"/>
      </patternFill>
    </fill>
    <fill>
      <patternFill patternType="solid">
        <fgColor rgb="FF34A853"/>
        <bgColor rgb="FF34A853"/>
      </patternFill>
    </fill>
    <fill>
      <patternFill patternType="solid">
        <fgColor rgb="FFC27BA0"/>
        <bgColor rgb="FFC27BA0"/>
      </patternFill>
    </fill>
    <fill>
      <patternFill patternType="solid">
        <fgColor rgb="FF93C47D"/>
        <bgColor rgb="FF93C47D"/>
      </patternFill>
    </fill>
    <fill>
      <patternFill patternType="solid">
        <fgColor theme="8"/>
        <bgColor theme="8"/>
      </patternFill>
    </fill>
    <fill>
      <patternFill patternType="solid">
        <fgColor theme="6"/>
        <bgColor theme="6"/>
      </patternFill>
    </fill>
    <fill>
      <patternFill patternType="solid">
        <fgColor theme="9"/>
        <bgColor theme="9"/>
      </patternFill>
    </fill>
    <fill>
      <patternFill patternType="solid">
        <fgColor rgb="FF46BDC6"/>
        <bgColor rgb="FF46BDC6"/>
      </patternFill>
    </fill>
  </fills>
  <borders count="12">
    <border/>
    <border>
      <bottom style="thin">
        <color rgb="FF000000"/>
      </bottom>
    </border>
    <border>
      <left style="thin">
        <color rgb="FF000000"/>
      </left>
      <right style="thin">
        <color rgb="FF000000"/>
      </right>
      <top style="thin">
        <color rgb="FF000000"/>
      </top>
      <bottom style="thin">
        <color rgb="FF000000"/>
      </bottom>
    </border>
    <border>
      <bottom style="thick">
        <color rgb="FF000000"/>
      </bottom>
    </border>
    <border>
      <top style="thick">
        <color rgb="FF000000"/>
      </top>
    </border>
    <border>
      <bottom style="thick">
        <color rgb="FFE06666"/>
      </bottom>
    </border>
    <border>
      <bottom style="thick">
        <color rgb="FFCC0000"/>
      </bottom>
    </border>
    <border>
      <top style="thick">
        <color rgb="FFCC0000"/>
      </top>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horizontal="right" readingOrder="0"/>
    </xf>
    <xf borderId="0" fillId="0" fontId="1" numFmtId="0" xfId="0" applyAlignment="1" applyFont="1">
      <alignment horizontal="right" readingOrder="0"/>
    </xf>
    <xf borderId="2" fillId="0" fontId="1" numFmtId="0" xfId="0" applyAlignment="1" applyBorder="1" applyFont="1">
      <alignment readingOrder="0"/>
    </xf>
    <xf borderId="0" fillId="2" fontId="2" numFmtId="0" xfId="0" applyAlignment="1" applyFill="1" applyFont="1">
      <alignment horizontal="center" readingOrder="0"/>
    </xf>
    <xf borderId="0" fillId="3" fontId="2" numFmtId="0" xfId="0" applyAlignment="1" applyFill="1" applyFont="1">
      <alignment horizontal="center" readingOrder="0"/>
    </xf>
    <xf borderId="0" fillId="2" fontId="2" numFmtId="0" xfId="0" applyAlignment="1" applyFont="1">
      <alignment readingOrder="0"/>
    </xf>
    <xf borderId="0" fillId="3" fontId="2" numFmtId="0" xfId="0" applyAlignment="1" applyFont="1">
      <alignment readingOrder="0"/>
    </xf>
    <xf borderId="3" fillId="2" fontId="2" numFmtId="0" xfId="0" applyAlignment="1" applyBorder="1" applyFont="1">
      <alignment readingOrder="0"/>
    </xf>
    <xf borderId="0" fillId="0" fontId="1" numFmtId="164" xfId="0" applyAlignment="1" applyFont="1" applyNumberFormat="1">
      <alignment readingOrder="0"/>
    </xf>
    <xf borderId="0" fillId="0" fontId="1" numFmtId="0" xfId="0" applyFont="1"/>
    <xf borderId="0" fillId="0" fontId="1" numFmtId="164" xfId="0" applyFont="1" applyNumberFormat="1"/>
    <xf borderId="0" fillId="0" fontId="2" numFmtId="0" xfId="0" applyAlignment="1" applyFont="1">
      <alignment readingOrder="0"/>
    </xf>
    <xf borderId="0" fillId="0" fontId="1" numFmtId="0" xfId="0" applyAlignment="1" applyFont="1">
      <alignment readingOrder="0"/>
    </xf>
    <xf borderId="4" fillId="0" fontId="1" numFmtId="164" xfId="0" applyAlignment="1" applyBorder="1" applyFont="1" applyNumberFormat="1">
      <alignment readingOrder="0"/>
    </xf>
    <xf borderId="4" fillId="0" fontId="1" numFmtId="0" xfId="0" applyAlignment="1" applyBorder="1" applyFont="1">
      <alignment readingOrder="0"/>
    </xf>
    <xf borderId="4" fillId="0" fontId="1" numFmtId="0" xfId="0" applyBorder="1" applyFont="1"/>
    <xf borderId="5" fillId="0" fontId="1" numFmtId="164" xfId="0" applyAlignment="1" applyBorder="1" applyFont="1" applyNumberFormat="1">
      <alignment readingOrder="0"/>
    </xf>
    <xf borderId="5" fillId="0" fontId="1" numFmtId="0" xfId="0" applyAlignment="1" applyBorder="1" applyFont="1">
      <alignment readingOrder="0"/>
    </xf>
    <xf borderId="5" fillId="0" fontId="1" numFmtId="164" xfId="0" applyBorder="1" applyFont="1" applyNumberFormat="1"/>
    <xf borderId="5" fillId="0" fontId="1" numFmtId="0" xfId="0" applyBorder="1" applyFont="1"/>
    <xf borderId="6" fillId="0" fontId="1" numFmtId="164" xfId="0" applyAlignment="1" applyBorder="1" applyFont="1" applyNumberFormat="1">
      <alignment readingOrder="0"/>
    </xf>
    <xf borderId="6" fillId="0" fontId="1" numFmtId="0" xfId="0" applyAlignment="1" applyBorder="1" applyFont="1">
      <alignment readingOrder="0"/>
    </xf>
    <xf borderId="7" fillId="0" fontId="1" numFmtId="164" xfId="0" applyAlignment="1" applyBorder="1" applyFont="1" applyNumberFormat="1">
      <alignment readingOrder="0"/>
    </xf>
    <xf borderId="7" fillId="0" fontId="1" numFmtId="0" xfId="0" applyAlignment="1" applyBorder="1" applyFont="1">
      <alignment readingOrder="0"/>
    </xf>
    <xf borderId="0" fillId="0" fontId="1" numFmtId="165" xfId="0" applyAlignment="1" applyFont="1" applyNumberFormat="1">
      <alignment readingOrder="0"/>
    </xf>
    <xf borderId="0" fillId="4" fontId="1" numFmtId="164" xfId="0" applyAlignment="1" applyFill="1" applyFont="1" applyNumberFormat="1">
      <alignment readingOrder="0"/>
    </xf>
    <xf borderId="0" fillId="0" fontId="2" numFmtId="0" xfId="0" applyAlignment="1" applyFont="1">
      <alignment horizontal="center" readingOrder="0"/>
    </xf>
    <xf borderId="0" fillId="0" fontId="2" numFmtId="0" xfId="0" applyFont="1"/>
    <xf borderId="0" fillId="0" fontId="3" numFmtId="0" xfId="0" applyAlignment="1" applyFont="1">
      <alignment readingOrder="0"/>
    </xf>
    <xf borderId="2" fillId="5" fontId="1" numFmtId="0" xfId="0" applyAlignment="1" applyBorder="1" applyFill="1" applyFont="1">
      <alignment readingOrder="0"/>
    </xf>
    <xf borderId="2" fillId="6" fontId="1" numFmtId="0" xfId="0" applyAlignment="1" applyBorder="1" applyFill="1" applyFont="1">
      <alignment readingOrder="0"/>
    </xf>
    <xf borderId="2" fillId="7" fontId="1" numFmtId="0" xfId="0" applyAlignment="1" applyBorder="1" applyFill="1" applyFont="1">
      <alignment readingOrder="0"/>
    </xf>
    <xf borderId="2" fillId="8" fontId="1" numFmtId="0" xfId="0" applyAlignment="1" applyBorder="1" applyFill="1" applyFont="1">
      <alignment readingOrder="0"/>
    </xf>
    <xf borderId="8" fillId="0" fontId="4" numFmtId="0" xfId="0" applyAlignment="1" applyBorder="1" applyFont="1">
      <alignment readingOrder="0"/>
    </xf>
    <xf borderId="0" fillId="0" fontId="4" numFmtId="0" xfId="0" applyAlignment="1" applyFont="1">
      <alignment readingOrder="0"/>
    </xf>
    <xf borderId="2" fillId="0" fontId="4" numFmtId="0" xfId="0" applyAlignment="1" applyBorder="1" applyFont="1">
      <alignment readingOrder="0"/>
    </xf>
    <xf borderId="2" fillId="0" fontId="1" numFmtId="0" xfId="0" applyBorder="1" applyFont="1"/>
    <xf borderId="0" fillId="0" fontId="5" numFmtId="0" xfId="0" applyAlignment="1" applyFont="1">
      <alignment readingOrder="0" shrinkToFit="0" wrapText="0"/>
    </xf>
    <xf borderId="2" fillId="5" fontId="6" numFmtId="0" xfId="0" applyAlignment="1" applyBorder="1" applyFont="1">
      <alignment vertical="bottom"/>
    </xf>
    <xf borderId="9" fillId="5" fontId="6" numFmtId="0" xfId="0" applyAlignment="1" applyBorder="1" applyFont="1">
      <alignment vertical="bottom"/>
    </xf>
    <xf borderId="9" fillId="6" fontId="6" numFmtId="0" xfId="0" applyAlignment="1" applyBorder="1" applyFont="1">
      <alignment vertical="bottom"/>
    </xf>
    <xf borderId="9" fillId="7" fontId="6" numFmtId="0" xfId="0" applyAlignment="1" applyBorder="1" applyFont="1">
      <alignment vertical="bottom"/>
    </xf>
    <xf borderId="10" fillId="9" fontId="6" numFmtId="0" xfId="0" applyAlignment="1" applyBorder="1" applyFill="1" applyFont="1">
      <alignment vertical="bottom"/>
    </xf>
    <xf borderId="11" fillId="0" fontId="7" numFmtId="0" xfId="0" applyAlignment="1" applyBorder="1" applyFont="1">
      <alignment vertical="bottom"/>
    </xf>
    <xf borderId="11" fillId="0" fontId="6" numFmtId="0" xfId="0" applyAlignment="1" applyBorder="1" applyFont="1">
      <alignment vertical="bottom"/>
    </xf>
    <xf borderId="11" fillId="9" fontId="6" numFmtId="0" xfId="0" applyAlignment="1" applyBorder="1" applyFont="1">
      <alignment vertical="bottom"/>
    </xf>
    <xf borderId="11" fillId="0" fontId="6" numFmtId="0" xfId="0" applyAlignment="1" applyBorder="1" applyFont="1">
      <alignment readingOrder="0" vertical="bottom"/>
    </xf>
    <xf borderId="9" fillId="5" fontId="6" numFmtId="0" xfId="0" applyAlignment="1" applyBorder="1" applyFont="1">
      <alignment readingOrder="0" vertical="bottom"/>
    </xf>
    <xf borderId="11" fillId="0" fontId="7" numFmtId="0" xfId="0" applyAlignment="1" applyBorder="1" applyFont="1">
      <alignment readingOrder="0" vertical="bottom"/>
    </xf>
    <xf borderId="11" fillId="0" fontId="8" numFmtId="0" xfId="0" applyAlignment="1" applyBorder="1" applyFont="1">
      <alignment vertical="bottom"/>
    </xf>
    <xf borderId="2" fillId="9" fontId="1" numFmtId="0" xfId="0" applyAlignment="1" applyBorder="1" applyFont="1">
      <alignment readingOrder="0"/>
    </xf>
    <xf borderId="2" fillId="0" fontId="1" numFmtId="0" xfId="0" applyAlignment="1" applyBorder="1" applyFont="1">
      <alignment horizontal="right" readingOrder="0"/>
    </xf>
  </cellXfs>
  <cellStyles count="1">
    <cellStyle xfId="0" name="Normal" builtinId="0"/>
  </cellStyles>
  <dxfs count="2">
    <dxf>
      <font/>
      <fill>
        <patternFill patternType="solid">
          <fgColor rgb="FFC27BA0"/>
          <bgColor rgb="FFC27BA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ifistore.ro/cumpara/controller-gsm-si-bluetooth-gsm-m175-63796?utm_source=portal&amp;utm_medium=web&amp;utm_campaign=google_xml&amp;gclid=Cj0KCQiA3NX_BRDQARIsALA3fIKZWjPu-TSTgo6QWv5XI7KNGG-D9ZdfoF50KrOuGNuV4hW0Ox0Y5_4aAgzHEALw_wcB" TargetMode="External"/><Relationship Id="rId2" Type="http://schemas.openxmlformats.org/officeDocument/2006/relationships/hyperlink" Target="https://youtu.be/sk1gx2kgkU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3" max="3" width="27.13"/>
  </cols>
  <sheetData>
    <row r="1">
      <c r="A1" s="1" t="s">
        <v>0</v>
      </c>
      <c r="C1" s="1" t="s">
        <v>1</v>
      </c>
    </row>
    <row r="2">
      <c r="A2" s="1" t="s">
        <v>2</v>
      </c>
      <c r="B2" s="1" t="s">
        <v>3</v>
      </c>
      <c r="C2" s="1" t="s">
        <v>4</v>
      </c>
      <c r="D2" s="1" t="s">
        <v>5</v>
      </c>
    </row>
    <row r="3">
      <c r="A3" s="1" t="s">
        <v>6</v>
      </c>
      <c r="B3" s="1" t="s">
        <v>7</v>
      </c>
      <c r="C3" s="1" t="s">
        <v>2</v>
      </c>
      <c r="D3" s="1"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8.0" topLeftCell="A19" activePane="bottomLeft" state="frozen"/>
      <selection activeCell="B20" sqref="B20" pane="bottomLeft"/>
    </sheetView>
  </sheetViews>
  <sheetFormatPr customHeight="1" defaultColWidth="12.63" defaultRowHeight="15.75"/>
  <cols>
    <col customWidth="1" min="1" max="1" width="14.63"/>
    <col customWidth="1" min="2" max="2" width="17.63"/>
    <col customWidth="1" min="3" max="3" width="15.75"/>
    <col customWidth="1" min="4" max="4" width="17.38"/>
    <col customWidth="1" min="6" max="6" width="17.13"/>
  </cols>
  <sheetData>
    <row r="1">
      <c r="B1" s="1" t="s">
        <v>8</v>
      </c>
      <c r="C1" s="2">
        <v>7.22282271E8</v>
      </c>
    </row>
    <row r="2">
      <c r="B2" s="1" t="s">
        <v>9</v>
      </c>
      <c r="C2" s="3">
        <v>7.22326737E8</v>
      </c>
    </row>
    <row r="3">
      <c r="B3" s="1" t="s">
        <v>10</v>
      </c>
      <c r="C3" s="4">
        <v>7.73759405E8</v>
      </c>
    </row>
    <row r="4">
      <c r="B4" s="1" t="s">
        <v>11</v>
      </c>
      <c r="C4" s="4">
        <v>7.45129247E8</v>
      </c>
    </row>
    <row r="5">
      <c r="B5" s="1" t="s">
        <v>12</v>
      </c>
      <c r="C5" s="4">
        <v>7.52065134E8</v>
      </c>
    </row>
    <row r="6">
      <c r="B6" s="1" t="s">
        <v>13</v>
      </c>
      <c r="C6" s="4">
        <v>7.58104466E8</v>
      </c>
    </row>
    <row r="7">
      <c r="B7" s="1" t="s">
        <v>14</v>
      </c>
      <c r="C7" s="4">
        <v>7.27243649E8</v>
      </c>
    </row>
    <row r="8">
      <c r="B8" s="1" t="s">
        <v>15</v>
      </c>
      <c r="C8" s="4">
        <v>7.5515051E8</v>
      </c>
    </row>
    <row r="9">
      <c r="B9" s="1" t="s">
        <v>16</v>
      </c>
      <c r="C9" s="4">
        <v>7.35176416E8</v>
      </c>
    </row>
    <row r="10">
      <c r="B10" s="1" t="s">
        <v>17</v>
      </c>
      <c r="C10" s="4">
        <v>7.66525195E8</v>
      </c>
    </row>
    <row r="11">
      <c r="B11" s="1" t="s">
        <v>18</v>
      </c>
      <c r="C11" s="4">
        <v>7.35249559E8</v>
      </c>
    </row>
    <row r="12">
      <c r="B12" s="1" t="s">
        <v>19</v>
      </c>
      <c r="C12" s="4">
        <v>7.51072734E8</v>
      </c>
    </row>
    <row r="13">
      <c r="B13" s="1" t="s">
        <v>20</v>
      </c>
      <c r="C13" s="4">
        <v>7.66233846E8</v>
      </c>
    </row>
    <row r="14">
      <c r="B14" s="1" t="s">
        <v>21</v>
      </c>
      <c r="C14" s="4">
        <v>7.45653246E8</v>
      </c>
    </row>
    <row r="15">
      <c r="B15" s="1" t="s">
        <v>22</v>
      </c>
      <c r="C15" s="4">
        <v>7.21149834E8</v>
      </c>
    </row>
    <row r="16">
      <c r="B16" s="1" t="s">
        <v>23</v>
      </c>
      <c r="C16" s="4">
        <v>7.6650255E8</v>
      </c>
    </row>
    <row r="17">
      <c r="A17" s="5" t="s">
        <v>24</v>
      </c>
      <c r="C17" s="6" t="s">
        <v>25</v>
      </c>
      <c r="E17" s="5" t="s">
        <v>26</v>
      </c>
    </row>
    <row r="18">
      <c r="A18" s="7" t="s">
        <v>27</v>
      </c>
      <c r="B18" s="7" t="s">
        <v>28</v>
      </c>
      <c r="C18" s="8" t="s">
        <v>27</v>
      </c>
      <c r="D18" s="8" t="s">
        <v>28</v>
      </c>
      <c r="E18" s="9" t="s">
        <v>27</v>
      </c>
      <c r="F18" s="9" t="s">
        <v>28</v>
      </c>
    </row>
    <row r="19">
      <c r="A19" s="10">
        <v>44179.0</v>
      </c>
      <c r="B19" s="1" t="s">
        <v>18</v>
      </c>
    </row>
    <row r="20">
      <c r="A20" s="10">
        <v>44186.0</v>
      </c>
      <c r="B20" s="1"/>
    </row>
    <row r="21">
      <c r="A21" s="10">
        <v>44193.0</v>
      </c>
      <c r="B21" s="1" t="s">
        <v>19</v>
      </c>
    </row>
    <row r="22">
      <c r="A22" s="10">
        <v>44200.0</v>
      </c>
      <c r="B22" s="1" t="s">
        <v>9</v>
      </c>
    </row>
    <row r="23">
      <c r="A23" s="10">
        <v>44207.0</v>
      </c>
      <c r="B23" s="1" t="s">
        <v>20</v>
      </c>
      <c r="C23" s="10">
        <v>44211.0</v>
      </c>
      <c r="D23" s="11"/>
    </row>
    <row r="24">
      <c r="A24" s="10">
        <v>44214.0</v>
      </c>
      <c r="B24" s="1" t="s">
        <v>13</v>
      </c>
      <c r="D24" s="11" t="str">
        <f>D22</f>
        <v/>
      </c>
    </row>
    <row r="25">
      <c r="A25" s="10">
        <v>44221.0</v>
      </c>
      <c r="B25" s="1" t="s">
        <v>18</v>
      </c>
      <c r="C25" s="10">
        <v>44225.0</v>
      </c>
      <c r="D25" s="11"/>
    </row>
    <row r="26">
      <c r="A26" s="10">
        <v>44228.0</v>
      </c>
      <c r="B26" s="1" t="s">
        <v>8</v>
      </c>
      <c r="D26" s="11" t="str">
        <f>D24</f>
        <v/>
      </c>
    </row>
    <row r="27">
      <c r="A27" s="10">
        <v>44235.0</v>
      </c>
      <c r="B27" s="1" t="s">
        <v>11</v>
      </c>
      <c r="C27" s="10">
        <v>44239.0</v>
      </c>
      <c r="D27" s="1" t="s">
        <v>29</v>
      </c>
    </row>
    <row r="28">
      <c r="A28" s="10">
        <v>44242.0</v>
      </c>
      <c r="B28" s="1" t="s">
        <v>10</v>
      </c>
      <c r="D28" s="11" t="str">
        <f>D26</f>
        <v/>
      </c>
    </row>
    <row r="29">
      <c r="A29" s="10">
        <v>44249.0</v>
      </c>
      <c r="B29" s="1" t="s">
        <v>22</v>
      </c>
      <c r="C29" s="12">
        <f>C27+14</f>
        <v>44253</v>
      </c>
      <c r="D29" s="1" t="s">
        <v>20</v>
      </c>
    </row>
    <row r="30">
      <c r="A30" s="10">
        <v>44256.0</v>
      </c>
      <c r="B30" s="13" t="s">
        <v>21</v>
      </c>
      <c r="C30" s="11" t="str">
        <f t="shared" ref="C30:D30" si="1">C28</f>
        <v/>
      </c>
      <c r="D30" s="11" t="str">
        <f t="shared" si="1"/>
        <v/>
      </c>
    </row>
    <row r="31">
      <c r="A31" s="10">
        <v>44263.0</v>
      </c>
      <c r="B31" s="1" t="s">
        <v>16</v>
      </c>
      <c r="C31" s="12">
        <f>C29+14</f>
        <v>44267</v>
      </c>
      <c r="D31" s="1" t="s">
        <v>17</v>
      </c>
    </row>
    <row r="32">
      <c r="A32" s="10">
        <v>44270.0</v>
      </c>
      <c r="B32" s="1" t="s">
        <v>20</v>
      </c>
      <c r="C32" s="11" t="str">
        <f t="shared" ref="C32:D32" si="2">C30</f>
        <v/>
      </c>
      <c r="D32" s="11" t="str">
        <f t="shared" si="2"/>
        <v/>
      </c>
    </row>
    <row r="33">
      <c r="A33" s="10">
        <v>44277.0</v>
      </c>
      <c r="B33" s="1" t="s">
        <v>13</v>
      </c>
      <c r="C33" s="12">
        <f>C31+14</f>
        <v>44281</v>
      </c>
      <c r="D33" s="1" t="s">
        <v>22</v>
      </c>
    </row>
    <row r="34">
      <c r="A34" s="10">
        <v>44284.0</v>
      </c>
      <c r="B34" s="1" t="s">
        <v>14</v>
      </c>
      <c r="C34" s="11" t="str">
        <f t="shared" ref="C34:D34" si="3">C32</f>
        <v/>
      </c>
      <c r="D34" s="11" t="str">
        <f t="shared" si="3"/>
        <v/>
      </c>
    </row>
    <row r="35">
      <c r="A35" s="10">
        <v>44291.0</v>
      </c>
      <c r="B35" s="1" t="s">
        <v>22</v>
      </c>
      <c r="C35" s="12">
        <f>C33+14</f>
        <v>44295</v>
      </c>
      <c r="D35" s="1" t="s">
        <v>8</v>
      </c>
    </row>
    <row r="36">
      <c r="A36" s="10">
        <v>44298.0</v>
      </c>
      <c r="B36" s="1" t="s">
        <v>9</v>
      </c>
      <c r="C36" s="11" t="str">
        <f t="shared" ref="C36:D36" si="4">C34</f>
        <v/>
      </c>
      <c r="D36" s="11" t="str">
        <f t="shared" si="4"/>
        <v/>
      </c>
    </row>
    <row r="37">
      <c r="A37" s="10">
        <v>44305.0</v>
      </c>
      <c r="B37" s="1" t="s">
        <v>3</v>
      </c>
      <c r="C37" s="12">
        <f>C35+14</f>
        <v>44309</v>
      </c>
      <c r="D37" s="1" t="s">
        <v>13</v>
      </c>
    </row>
    <row r="38">
      <c r="A38" s="10">
        <v>44312.0</v>
      </c>
      <c r="B38" s="1" t="s">
        <v>15</v>
      </c>
      <c r="C38" s="11" t="str">
        <f t="shared" ref="C38:D38" si="5">C36</f>
        <v/>
      </c>
      <c r="D38" s="11" t="str">
        <f t="shared" si="5"/>
        <v/>
      </c>
    </row>
    <row r="39">
      <c r="A39" s="10">
        <v>44319.0</v>
      </c>
      <c r="B39" s="1" t="s">
        <v>17</v>
      </c>
      <c r="C39" s="12">
        <f>C37+14</f>
        <v>44323</v>
      </c>
      <c r="D39" s="1" t="s">
        <v>17</v>
      </c>
    </row>
    <row r="40">
      <c r="A40" s="10">
        <v>44326.0</v>
      </c>
      <c r="B40" s="13" t="s">
        <v>8</v>
      </c>
      <c r="C40" s="11" t="str">
        <f t="shared" ref="C40:D40" si="6">C38</f>
        <v/>
      </c>
      <c r="D40" s="11" t="str">
        <f t="shared" si="6"/>
        <v/>
      </c>
    </row>
    <row r="41">
      <c r="A41" s="10">
        <v>44333.0</v>
      </c>
      <c r="B41" s="1" t="s">
        <v>11</v>
      </c>
      <c r="C41" s="12">
        <f>C39+14</f>
        <v>44337</v>
      </c>
      <c r="D41" s="13" t="s">
        <v>18</v>
      </c>
    </row>
    <row r="42">
      <c r="A42" s="10">
        <v>44340.0</v>
      </c>
      <c r="B42" s="13" t="s">
        <v>18</v>
      </c>
      <c r="C42" s="11" t="str">
        <f t="shared" ref="C42:D42" si="7">C40</f>
        <v/>
      </c>
      <c r="D42" s="11" t="str">
        <f t="shared" si="7"/>
        <v/>
      </c>
    </row>
    <row r="43">
      <c r="A43" s="10">
        <v>44347.0</v>
      </c>
      <c r="B43" s="1" t="s">
        <v>21</v>
      </c>
      <c r="C43" s="12">
        <f>C41+14</f>
        <v>44351</v>
      </c>
      <c r="D43" s="14" t="s">
        <v>11</v>
      </c>
    </row>
    <row r="44">
      <c r="A44" s="10">
        <v>44354.0</v>
      </c>
      <c r="B44" s="1" t="s">
        <v>19</v>
      </c>
      <c r="C44" s="11" t="str">
        <f t="shared" ref="C44:D44" si="8">C42</f>
        <v/>
      </c>
      <c r="D44" s="11" t="str">
        <f t="shared" si="8"/>
        <v/>
      </c>
    </row>
    <row r="45">
      <c r="A45" s="10">
        <v>44361.0</v>
      </c>
      <c r="B45" s="1" t="s">
        <v>15</v>
      </c>
      <c r="C45" s="12">
        <f>C43+14</f>
        <v>44365</v>
      </c>
      <c r="D45" s="1" t="s">
        <v>14</v>
      </c>
    </row>
    <row r="46">
      <c r="A46" s="10">
        <v>44368.0</v>
      </c>
      <c r="B46" s="1" t="s">
        <v>14</v>
      </c>
      <c r="C46" s="11" t="str">
        <f t="shared" ref="C46:D46" si="9">C44</f>
        <v/>
      </c>
      <c r="D46" s="11" t="str">
        <f t="shared" si="9"/>
        <v/>
      </c>
    </row>
    <row r="47">
      <c r="A47" s="10">
        <v>44375.0</v>
      </c>
      <c r="B47" s="1" t="s">
        <v>20</v>
      </c>
      <c r="C47" s="12">
        <f>C45+14</f>
        <v>44379</v>
      </c>
      <c r="D47" s="1" t="s">
        <v>3</v>
      </c>
    </row>
    <row r="48">
      <c r="A48" s="10">
        <v>44382.0</v>
      </c>
      <c r="B48" s="1" t="s">
        <v>8</v>
      </c>
      <c r="C48" s="11" t="str">
        <f t="shared" ref="C48:D48" si="10">C46</f>
        <v/>
      </c>
      <c r="D48" s="11" t="str">
        <f t="shared" si="10"/>
        <v/>
      </c>
    </row>
    <row r="49">
      <c r="A49" s="10">
        <v>44389.0</v>
      </c>
      <c r="B49" s="1" t="s">
        <v>22</v>
      </c>
      <c r="C49" s="12">
        <f>C47+14</f>
        <v>44393</v>
      </c>
      <c r="D49" s="1" t="s">
        <v>8</v>
      </c>
    </row>
    <row r="50">
      <c r="A50" s="10">
        <v>44396.0</v>
      </c>
      <c r="B50" s="13" t="s">
        <v>10</v>
      </c>
      <c r="C50" s="11" t="str">
        <f t="shared" ref="C50:D50" si="11">C48</f>
        <v/>
      </c>
      <c r="D50" s="11" t="str">
        <f t="shared" si="11"/>
        <v/>
      </c>
    </row>
    <row r="51">
      <c r="A51" s="10">
        <v>44403.0</v>
      </c>
      <c r="B51" s="1" t="s">
        <v>13</v>
      </c>
      <c r="C51" s="12">
        <f>C49+14</f>
        <v>44407</v>
      </c>
      <c r="D51" s="1" t="s">
        <v>22</v>
      </c>
    </row>
    <row r="52">
      <c r="A52" s="10">
        <v>44410.0</v>
      </c>
      <c r="B52" s="1" t="s">
        <v>23</v>
      </c>
      <c r="C52" s="11" t="str">
        <f t="shared" ref="C52:D52" si="12">C50</f>
        <v/>
      </c>
      <c r="D52" s="11" t="str">
        <f t="shared" si="12"/>
        <v/>
      </c>
    </row>
    <row r="53">
      <c r="A53" s="10">
        <v>44417.0</v>
      </c>
      <c r="B53" s="1" t="s">
        <v>17</v>
      </c>
      <c r="C53" s="12">
        <f>C51+14</f>
        <v>44421</v>
      </c>
      <c r="D53" s="1" t="s">
        <v>13</v>
      </c>
    </row>
    <row r="54">
      <c r="A54" s="10">
        <v>44424.0</v>
      </c>
      <c r="B54" s="1" t="s">
        <v>16</v>
      </c>
      <c r="C54" s="11" t="str">
        <f t="shared" ref="C54:D54" si="13">C52</f>
        <v/>
      </c>
      <c r="D54" s="11" t="str">
        <f t="shared" si="13"/>
        <v/>
      </c>
    </row>
    <row r="55">
      <c r="A55" s="10">
        <v>44431.0</v>
      </c>
      <c r="B55" s="1" t="s">
        <v>11</v>
      </c>
      <c r="C55" s="12">
        <f>C53+14</f>
        <v>44435</v>
      </c>
      <c r="D55" s="1" t="s">
        <v>19</v>
      </c>
    </row>
    <row r="56">
      <c r="A56" s="10">
        <v>44438.0</v>
      </c>
      <c r="B56" s="1" t="s">
        <v>15</v>
      </c>
      <c r="C56" s="11" t="str">
        <f t="shared" ref="C56:D56" si="14">C54</f>
        <v/>
      </c>
      <c r="D56" s="11" t="str">
        <f t="shared" si="14"/>
        <v/>
      </c>
    </row>
    <row r="57">
      <c r="A57" s="10">
        <v>44445.0</v>
      </c>
      <c r="B57" s="1" t="s">
        <v>9</v>
      </c>
      <c r="C57" s="12">
        <f>C55+14</f>
        <v>44449</v>
      </c>
      <c r="D57" s="1" t="s">
        <v>17</v>
      </c>
    </row>
    <row r="58">
      <c r="A58" s="10">
        <v>44452.0</v>
      </c>
      <c r="B58" s="1" t="s">
        <v>13</v>
      </c>
      <c r="C58" s="11" t="str">
        <f t="shared" ref="C58:D58" si="15">C56</f>
        <v/>
      </c>
      <c r="D58" s="11" t="str">
        <f t="shared" si="15"/>
        <v/>
      </c>
    </row>
    <row r="59">
      <c r="A59" s="10">
        <v>44459.0</v>
      </c>
      <c r="B59" s="1" t="s">
        <v>15</v>
      </c>
      <c r="C59" s="12">
        <f>C57+14</f>
        <v>44463</v>
      </c>
      <c r="D59" s="1" t="s">
        <v>11</v>
      </c>
    </row>
    <row r="60">
      <c r="A60" s="10">
        <v>44466.0</v>
      </c>
      <c r="B60" s="1" t="s">
        <v>19</v>
      </c>
      <c r="C60" s="11" t="str">
        <f t="shared" ref="C60:D60" si="16">C58</f>
        <v/>
      </c>
      <c r="D60" s="11" t="str">
        <f t="shared" si="16"/>
        <v/>
      </c>
    </row>
    <row r="61">
      <c r="A61" s="10">
        <v>44473.0</v>
      </c>
      <c r="B61" s="1" t="s">
        <v>8</v>
      </c>
      <c r="C61" s="12">
        <f>C59+14</f>
        <v>44477</v>
      </c>
      <c r="D61" s="1" t="s">
        <v>20</v>
      </c>
    </row>
    <row r="62">
      <c r="A62" s="10">
        <v>44480.0</v>
      </c>
      <c r="B62" s="1" t="s">
        <v>20</v>
      </c>
      <c r="C62" s="11" t="str">
        <f t="shared" ref="C62:D62" si="17">C60</f>
        <v/>
      </c>
      <c r="D62" s="11" t="str">
        <f t="shared" si="17"/>
        <v/>
      </c>
    </row>
    <row r="63">
      <c r="A63" s="10">
        <v>44487.0</v>
      </c>
      <c r="B63" s="1" t="s">
        <v>14</v>
      </c>
      <c r="C63" s="12">
        <f>C61+14</f>
        <v>44491</v>
      </c>
      <c r="D63" s="1" t="s">
        <v>14</v>
      </c>
    </row>
    <row r="64">
      <c r="A64" s="10">
        <v>44494.0</v>
      </c>
      <c r="B64" s="1" t="s">
        <v>17</v>
      </c>
      <c r="C64" s="11" t="str">
        <f t="shared" ref="C64:D64" si="18">C62</f>
        <v/>
      </c>
      <c r="D64" s="11" t="str">
        <f t="shared" si="18"/>
        <v/>
      </c>
    </row>
    <row r="65">
      <c r="A65" s="10">
        <v>44501.0</v>
      </c>
      <c r="B65" s="1" t="s">
        <v>9</v>
      </c>
      <c r="C65" s="12">
        <f>C63+14</f>
        <v>44505</v>
      </c>
      <c r="D65" s="1" t="s">
        <v>13</v>
      </c>
    </row>
    <row r="66">
      <c r="A66" s="10">
        <v>44508.0</v>
      </c>
      <c r="B66" s="1" t="s">
        <v>23</v>
      </c>
      <c r="C66" s="11" t="str">
        <f t="shared" ref="C66:D66" si="19">C64</f>
        <v/>
      </c>
      <c r="D66" s="11" t="str">
        <f t="shared" si="19"/>
        <v/>
      </c>
    </row>
    <row r="67">
      <c r="A67" s="10">
        <v>44515.0</v>
      </c>
      <c r="B67" s="1" t="s">
        <v>18</v>
      </c>
      <c r="C67" s="12">
        <f>C65+14</f>
        <v>44519</v>
      </c>
      <c r="D67" s="1" t="s">
        <v>22</v>
      </c>
    </row>
    <row r="68">
      <c r="A68" s="10">
        <v>44522.0</v>
      </c>
      <c r="B68" s="1" t="s">
        <v>22</v>
      </c>
      <c r="C68" s="11" t="str">
        <f t="shared" ref="C68:D68" si="20">C66</f>
        <v/>
      </c>
      <c r="D68" s="11" t="str">
        <f t="shared" si="20"/>
        <v/>
      </c>
    </row>
    <row r="69">
      <c r="A69" s="10">
        <v>44529.0</v>
      </c>
      <c r="B69" s="1" t="s">
        <v>13</v>
      </c>
      <c r="C69" s="12">
        <f>C67+14</f>
        <v>44533</v>
      </c>
      <c r="D69" s="1" t="s">
        <v>8</v>
      </c>
    </row>
    <row r="70">
      <c r="A70" s="10">
        <v>44536.0</v>
      </c>
      <c r="B70" s="1" t="s">
        <v>16</v>
      </c>
      <c r="C70" s="11" t="str">
        <f t="shared" ref="C70:D70" si="21">C68</f>
        <v/>
      </c>
      <c r="D70" s="11" t="str">
        <f t="shared" si="21"/>
        <v/>
      </c>
    </row>
    <row r="71">
      <c r="A71" s="10">
        <v>44543.0</v>
      </c>
      <c r="B71" s="1" t="s">
        <v>11</v>
      </c>
      <c r="C71" s="12">
        <f>C69+14</f>
        <v>44547</v>
      </c>
      <c r="D71" s="1" t="s">
        <v>21</v>
      </c>
    </row>
    <row r="72">
      <c r="A72" s="10">
        <v>44550.0</v>
      </c>
      <c r="B72" s="1" t="s">
        <v>15</v>
      </c>
      <c r="C72" s="11" t="str">
        <f t="shared" ref="C72:D72" si="22">C70</f>
        <v/>
      </c>
      <c r="D72" s="11" t="str">
        <f t="shared" si="22"/>
        <v/>
      </c>
    </row>
    <row r="73">
      <c r="A73" s="10">
        <v>44557.0</v>
      </c>
      <c r="B73" s="1" t="s">
        <v>21</v>
      </c>
      <c r="C73" s="12">
        <f>C71+14</f>
        <v>44561</v>
      </c>
      <c r="D73" s="1" t="s">
        <v>23</v>
      </c>
    </row>
    <row r="74">
      <c r="A74" s="15">
        <v>44564.0</v>
      </c>
      <c r="B74" s="16" t="s">
        <v>22</v>
      </c>
      <c r="C74" s="17" t="str">
        <f t="shared" ref="C74:D74" si="23">C72</f>
        <v/>
      </c>
      <c r="D74" s="17" t="str">
        <f t="shared" si="23"/>
        <v/>
      </c>
    </row>
    <row r="75">
      <c r="A75" s="10">
        <v>44571.0</v>
      </c>
      <c r="B75" s="1" t="s">
        <v>19</v>
      </c>
      <c r="C75" s="12">
        <f>C73+14</f>
        <v>44575</v>
      </c>
      <c r="D75" s="1" t="s">
        <v>15</v>
      </c>
    </row>
    <row r="76">
      <c r="A76" s="10">
        <v>44578.0</v>
      </c>
      <c r="B76" s="1" t="s">
        <v>17</v>
      </c>
      <c r="C76" s="11" t="str">
        <f t="shared" ref="C76:D76" si="24">C74</f>
        <v/>
      </c>
      <c r="D76" s="11" t="str">
        <f t="shared" si="24"/>
        <v/>
      </c>
    </row>
    <row r="77">
      <c r="A77" s="10">
        <v>44585.0</v>
      </c>
      <c r="B77" s="1" t="s">
        <v>8</v>
      </c>
      <c r="C77" s="12">
        <f>C75+14</f>
        <v>44589</v>
      </c>
      <c r="D77" s="1" t="s">
        <v>17</v>
      </c>
    </row>
    <row r="78">
      <c r="A78" s="10">
        <v>44592.0</v>
      </c>
      <c r="B78" s="1" t="s">
        <v>23</v>
      </c>
      <c r="C78" s="11" t="str">
        <f t="shared" ref="C78:D78" si="25">C76</f>
        <v/>
      </c>
      <c r="D78" s="11" t="str">
        <f t="shared" si="25"/>
        <v/>
      </c>
    </row>
    <row r="79">
      <c r="A79" s="10">
        <v>44599.0</v>
      </c>
      <c r="B79" s="1" t="s">
        <v>20</v>
      </c>
      <c r="C79" s="12">
        <f>C77+14</f>
        <v>44603</v>
      </c>
      <c r="D79" s="1" t="s">
        <v>23</v>
      </c>
    </row>
    <row r="80">
      <c r="A80" s="10">
        <v>44606.0</v>
      </c>
      <c r="B80" s="1" t="s">
        <v>21</v>
      </c>
      <c r="C80" s="11" t="str">
        <f t="shared" ref="C80:D80" si="26">C78</f>
        <v/>
      </c>
      <c r="D80" s="11" t="str">
        <f t="shared" si="26"/>
        <v/>
      </c>
    </row>
    <row r="81">
      <c r="A81" s="10">
        <v>44613.0</v>
      </c>
      <c r="B81" s="1" t="s">
        <v>13</v>
      </c>
      <c r="C81" s="12">
        <f>C79+14</f>
        <v>44617</v>
      </c>
      <c r="D81" s="1" t="s">
        <v>20</v>
      </c>
    </row>
    <row r="82">
      <c r="A82" s="10">
        <v>44620.0</v>
      </c>
      <c r="B82" s="1" t="s">
        <v>14</v>
      </c>
      <c r="C82" s="11" t="str">
        <f t="shared" ref="C82:D82" si="27">C80</f>
        <v/>
      </c>
      <c r="D82" s="11" t="str">
        <f t="shared" si="27"/>
        <v/>
      </c>
    </row>
    <row r="83">
      <c r="A83" s="18">
        <v>44627.0</v>
      </c>
      <c r="B83" s="19" t="s">
        <v>18</v>
      </c>
      <c r="C83" s="20">
        <f>C81+14</f>
        <v>44631</v>
      </c>
      <c r="D83" s="19" t="s">
        <v>18</v>
      </c>
      <c r="E83" s="21"/>
      <c r="F83" s="21"/>
    </row>
    <row r="84">
      <c r="A84" s="10">
        <v>44634.0</v>
      </c>
      <c r="B84" s="1" t="s">
        <v>9</v>
      </c>
      <c r="C84" s="10">
        <v>44635.0</v>
      </c>
      <c r="D84" s="1" t="s">
        <v>9</v>
      </c>
      <c r="E84" s="10">
        <v>44637.0</v>
      </c>
      <c r="F84" s="1" t="s">
        <v>9</v>
      </c>
    </row>
    <row r="85">
      <c r="A85" s="10">
        <v>44640.0</v>
      </c>
      <c r="B85" s="1" t="s">
        <v>21</v>
      </c>
      <c r="C85" s="10">
        <v>44642.0</v>
      </c>
      <c r="D85" s="1" t="s">
        <v>21</v>
      </c>
      <c r="E85" s="10">
        <v>44644.0</v>
      </c>
      <c r="F85" s="1" t="s">
        <v>21</v>
      </c>
    </row>
    <row r="86">
      <c r="A86" s="10">
        <v>44647.0</v>
      </c>
      <c r="B86" s="1" t="s">
        <v>17</v>
      </c>
      <c r="C86" s="10">
        <v>44649.0</v>
      </c>
      <c r="D86" s="1" t="s">
        <v>17</v>
      </c>
      <c r="E86" s="10">
        <v>44651.0</v>
      </c>
      <c r="F86" s="1" t="s">
        <v>17</v>
      </c>
    </row>
    <row r="87">
      <c r="A87" s="10">
        <v>44654.0</v>
      </c>
      <c r="B87" s="1" t="s">
        <v>11</v>
      </c>
      <c r="C87" s="10">
        <v>44656.0</v>
      </c>
      <c r="D87" s="1" t="s">
        <v>11</v>
      </c>
      <c r="E87" s="10">
        <v>44658.0</v>
      </c>
      <c r="F87" s="1" t="s">
        <v>11</v>
      </c>
    </row>
    <row r="88">
      <c r="A88" s="10">
        <v>44661.0</v>
      </c>
      <c r="B88" s="1" t="s">
        <v>22</v>
      </c>
      <c r="C88" s="10">
        <v>44663.0</v>
      </c>
      <c r="D88" s="1" t="s">
        <v>22</v>
      </c>
      <c r="E88" s="10">
        <v>44665.0</v>
      </c>
      <c r="F88" s="1" t="s">
        <v>22</v>
      </c>
    </row>
    <row r="89">
      <c r="A89" s="10">
        <v>44668.0</v>
      </c>
      <c r="B89" s="1" t="s">
        <v>13</v>
      </c>
      <c r="C89" s="10">
        <v>44670.0</v>
      </c>
      <c r="D89" s="1" t="s">
        <v>13</v>
      </c>
      <c r="E89" s="10">
        <v>44672.0</v>
      </c>
      <c r="F89" s="1" t="s">
        <v>13</v>
      </c>
    </row>
    <row r="90">
      <c r="A90" s="10">
        <v>44675.0</v>
      </c>
      <c r="B90" s="1" t="s">
        <v>19</v>
      </c>
      <c r="C90" s="10">
        <v>44677.0</v>
      </c>
      <c r="D90" s="1" t="s">
        <v>19</v>
      </c>
      <c r="E90" s="10">
        <v>44679.0</v>
      </c>
      <c r="F90" s="1" t="s">
        <v>19</v>
      </c>
    </row>
    <row r="91">
      <c r="A91" s="10">
        <v>44682.0</v>
      </c>
      <c r="B91" s="1" t="s">
        <v>23</v>
      </c>
      <c r="C91" s="10">
        <v>44684.0</v>
      </c>
      <c r="D91" s="1" t="s">
        <v>23</v>
      </c>
      <c r="E91" s="10">
        <v>44686.0</v>
      </c>
      <c r="F91" s="1" t="s">
        <v>23</v>
      </c>
    </row>
    <row r="92">
      <c r="A92" s="10">
        <v>44689.0</v>
      </c>
      <c r="B92" s="1" t="s">
        <v>23</v>
      </c>
      <c r="C92" s="10">
        <v>44691.0</v>
      </c>
      <c r="D92" s="1" t="s">
        <v>23</v>
      </c>
      <c r="E92" s="10">
        <v>44693.0</v>
      </c>
      <c r="F92" s="1" t="s">
        <v>23</v>
      </c>
    </row>
    <row r="93">
      <c r="A93" s="10">
        <v>44696.0</v>
      </c>
      <c r="B93" s="1" t="s">
        <v>8</v>
      </c>
      <c r="C93" s="10">
        <v>44698.0</v>
      </c>
      <c r="D93" s="1" t="s">
        <v>8</v>
      </c>
      <c r="E93" s="10">
        <v>44700.0</v>
      </c>
      <c r="F93" s="1" t="s">
        <v>8</v>
      </c>
    </row>
    <row r="94">
      <c r="A94" s="10">
        <v>44703.0</v>
      </c>
      <c r="B94" s="1" t="s">
        <v>17</v>
      </c>
      <c r="C94" s="10">
        <v>44705.0</v>
      </c>
      <c r="D94" s="1" t="s">
        <v>17</v>
      </c>
      <c r="E94" s="10">
        <v>44707.0</v>
      </c>
      <c r="F94" s="1" t="s">
        <v>17</v>
      </c>
    </row>
    <row r="95">
      <c r="A95" s="10">
        <v>44710.0</v>
      </c>
      <c r="B95" s="13" t="s">
        <v>16</v>
      </c>
      <c r="C95" s="10">
        <v>44712.0</v>
      </c>
      <c r="D95" s="13" t="s">
        <v>16</v>
      </c>
      <c r="E95" s="10">
        <v>44714.0</v>
      </c>
      <c r="F95" s="13" t="s">
        <v>16</v>
      </c>
    </row>
    <row r="96">
      <c r="A96" s="10">
        <v>44717.0</v>
      </c>
      <c r="B96" s="1" t="s">
        <v>12</v>
      </c>
      <c r="C96" s="10">
        <v>44719.0</v>
      </c>
      <c r="D96" s="1" t="s">
        <v>12</v>
      </c>
      <c r="E96" s="10">
        <v>44721.0</v>
      </c>
      <c r="F96" s="1" t="s">
        <v>12</v>
      </c>
    </row>
    <row r="97">
      <c r="A97" s="10">
        <v>44724.0</v>
      </c>
      <c r="B97" s="1" t="s">
        <v>20</v>
      </c>
      <c r="C97" s="10">
        <v>44726.0</v>
      </c>
      <c r="D97" s="1" t="s">
        <v>20</v>
      </c>
      <c r="E97" s="10">
        <v>44728.0</v>
      </c>
      <c r="F97" s="1" t="s">
        <v>20</v>
      </c>
    </row>
    <row r="98">
      <c r="A98" s="10">
        <v>44731.0</v>
      </c>
      <c r="B98" s="1" t="s">
        <v>23</v>
      </c>
      <c r="C98" s="10">
        <v>44733.0</v>
      </c>
      <c r="D98" s="1" t="s">
        <v>23</v>
      </c>
      <c r="E98" s="10">
        <v>44735.0</v>
      </c>
      <c r="F98" s="1" t="s">
        <v>23</v>
      </c>
    </row>
    <row r="99">
      <c r="A99" s="10">
        <v>44738.0</v>
      </c>
      <c r="B99" s="1" t="s">
        <v>15</v>
      </c>
      <c r="C99" s="10">
        <v>44740.0</v>
      </c>
      <c r="D99" s="1" t="s">
        <v>15</v>
      </c>
      <c r="E99" s="10">
        <v>44742.0</v>
      </c>
      <c r="F99" s="1" t="s">
        <v>15</v>
      </c>
    </row>
    <row r="100">
      <c r="A100" s="10">
        <v>44745.0</v>
      </c>
      <c r="B100" s="1" t="s">
        <v>22</v>
      </c>
      <c r="C100" s="10">
        <v>44747.0</v>
      </c>
      <c r="D100" s="1" t="s">
        <v>22</v>
      </c>
      <c r="E100" s="10">
        <v>44749.0</v>
      </c>
      <c r="F100" s="1" t="s">
        <v>22</v>
      </c>
    </row>
    <row r="101">
      <c r="A101" s="10">
        <v>44752.0</v>
      </c>
      <c r="B101" s="1" t="s">
        <v>18</v>
      </c>
      <c r="C101" s="10">
        <v>44754.0</v>
      </c>
      <c r="D101" s="1" t="s">
        <v>18</v>
      </c>
      <c r="E101" s="10">
        <v>44756.0</v>
      </c>
      <c r="F101" s="1" t="s">
        <v>18</v>
      </c>
    </row>
    <row r="102">
      <c r="A102" s="10">
        <v>44759.0</v>
      </c>
      <c r="B102" s="1" t="s">
        <v>14</v>
      </c>
      <c r="C102" s="10">
        <v>44761.0</v>
      </c>
      <c r="D102" s="1" t="s">
        <v>14</v>
      </c>
      <c r="E102" s="10">
        <v>44763.0</v>
      </c>
      <c r="F102" s="1" t="s">
        <v>14</v>
      </c>
    </row>
    <row r="103">
      <c r="A103" s="10">
        <v>44766.0</v>
      </c>
      <c r="B103" s="1" t="s">
        <v>11</v>
      </c>
      <c r="C103" s="10">
        <v>44768.0</v>
      </c>
      <c r="D103" s="1" t="s">
        <v>11</v>
      </c>
      <c r="E103" s="10">
        <v>44770.0</v>
      </c>
      <c r="F103" s="1" t="s">
        <v>11</v>
      </c>
    </row>
    <row r="104">
      <c r="A104" s="10">
        <v>44773.0</v>
      </c>
      <c r="B104" s="1" t="s">
        <v>23</v>
      </c>
      <c r="C104" s="10">
        <v>44775.0</v>
      </c>
      <c r="D104" s="1" t="s">
        <v>23</v>
      </c>
      <c r="E104" s="10">
        <v>44777.0</v>
      </c>
      <c r="F104" s="1" t="s">
        <v>23</v>
      </c>
    </row>
    <row r="105">
      <c r="A105" s="10">
        <v>44780.0</v>
      </c>
      <c r="B105" s="1" t="s">
        <v>17</v>
      </c>
      <c r="C105" s="10">
        <v>44782.0</v>
      </c>
      <c r="D105" s="1" t="s">
        <v>17</v>
      </c>
      <c r="E105" s="10">
        <v>44784.0</v>
      </c>
      <c r="F105" s="1" t="s">
        <v>17</v>
      </c>
    </row>
    <row r="106">
      <c r="A106" s="10">
        <v>44787.0</v>
      </c>
      <c r="B106" s="1" t="s">
        <v>19</v>
      </c>
      <c r="C106" s="10">
        <v>44789.0</v>
      </c>
      <c r="D106" s="1" t="s">
        <v>19</v>
      </c>
      <c r="E106" s="10">
        <v>44791.0</v>
      </c>
      <c r="F106" s="1" t="s">
        <v>19</v>
      </c>
    </row>
    <row r="107">
      <c r="A107" s="10">
        <v>44794.0</v>
      </c>
      <c r="B107" s="1" t="s">
        <v>13</v>
      </c>
      <c r="C107" s="10">
        <v>44796.0</v>
      </c>
      <c r="D107" s="1" t="s">
        <v>13</v>
      </c>
      <c r="E107" s="10">
        <v>44798.0</v>
      </c>
      <c r="F107" s="1" t="s">
        <v>13</v>
      </c>
    </row>
    <row r="108">
      <c r="A108" s="10">
        <v>44801.0</v>
      </c>
      <c r="B108" s="1" t="s">
        <v>11</v>
      </c>
      <c r="C108" s="10">
        <v>44803.0</v>
      </c>
      <c r="D108" s="1" t="s">
        <v>11</v>
      </c>
      <c r="E108" s="10">
        <v>44805.0</v>
      </c>
      <c r="F108" s="1" t="s">
        <v>11</v>
      </c>
    </row>
    <row r="109">
      <c r="A109" s="10">
        <v>44808.0</v>
      </c>
      <c r="B109" s="1" t="s">
        <v>8</v>
      </c>
      <c r="C109" s="10">
        <v>44810.0</v>
      </c>
      <c r="D109" s="1" t="s">
        <v>8</v>
      </c>
      <c r="E109" s="10">
        <v>44812.0</v>
      </c>
      <c r="F109" s="1" t="s">
        <v>8</v>
      </c>
    </row>
    <row r="110">
      <c r="A110" s="10">
        <v>44815.0</v>
      </c>
      <c r="B110" s="1" t="s">
        <v>16</v>
      </c>
      <c r="C110" s="10">
        <v>44817.0</v>
      </c>
      <c r="D110" s="1" t="s">
        <v>16</v>
      </c>
      <c r="E110" s="10">
        <v>44819.0</v>
      </c>
      <c r="F110" s="1" t="s">
        <v>16</v>
      </c>
    </row>
    <row r="111">
      <c r="A111" s="10">
        <v>44822.0</v>
      </c>
      <c r="B111" s="1" t="s">
        <v>10</v>
      </c>
      <c r="C111" s="10">
        <v>44824.0</v>
      </c>
      <c r="D111" s="1" t="s">
        <v>10</v>
      </c>
      <c r="E111" s="10">
        <v>44826.0</v>
      </c>
      <c r="F111" s="1" t="s">
        <v>10</v>
      </c>
    </row>
    <row r="112">
      <c r="A112" s="10">
        <v>44829.0</v>
      </c>
      <c r="B112" s="1" t="s">
        <v>21</v>
      </c>
      <c r="C112" s="10">
        <v>44831.0</v>
      </c>
      <c r="D112" s="1" t="s">
        <v>21</v>
      </c>
      <c r="E112" s="10">
        <v>44833.0</v>
      </c>
      <c r="F112" s="1" t="s">
        <v>21</v>
      </c>
    </row>
    <row r="113">
      <c r="A113" s="10">
        <v>44836.0</v>
      </c>
      <c r="B113" s="1" t="s">
        <v>20</v>
      </c>
      <c r="C113" s="10">
        <v>44838.0</v>
      </c>
      <c r="D113" s="1" t="s">
        <v>20</v>
      </c>
      <c r="E113" s="10">
        <v>44840.0</v>
      </c>
      <c r="F113" s="1" t="s">
        <v>20</v>
      </c>
    </row>
    <row r="114">
      <c r="A114" s="10">
        <v>44843.0</v>
      </c>
      <c r="B114" s="1" t="s">
        <v>22</v>
      </c>
      <c r="C114" s="10">
        <v>44845.0</v>
      </c>
      <c r="D114" s="1" t="s">
        <v>22</v>
      </c>
      <c r="E114" s="10">
        <v>44847.0</v>
      </c>
      <c r="F114" s="1" t="s">
        <v>22</v>
      </c>
    </row>
    <row r="115">
      <c r="A115" s="10">
        <v>44850.0</v>
      </c>
      <c r="B115" s="1" t="s">
        <v>21</v>
      </c>
      <c r="C115" s="10">
        <v>44852.0</v>
      </c>
      <c r="D115" s="1" t="s">
        <v>21</v>
      </c>
      <c r="E115" s="10">
        <v>44854.0</v>
      </c>
      <c r="F115" s="1" t="s">
        <v>17</v>
      </c>
    </row>
    <row r="116">
      <c r="A116" s="10">
        <v>44857.0</v>
      </c>
      <c r="B116" s="1" t="s">
        <v>17</v>
      </c>
      <c r="C116" s="10">
        <v>44859.0</v>
      </c>
      <c r="D116" s="1" t="s">
        <v>17</v>
      </c>
      <c r="E116" s="10">
        <v>44861.0</v>
      </c>
      <c r="F116" s="1" t="s">
        <v>21</v>
      </c>
    </row>
    <row r="117">
      <c r="A117" s="10">
        <v>44864.0</v>
      </c>
      <c r="B117" s="1" t="s">
        <v>18</v>
      </c>
      <c r="C117" s="10">
        <v>44866.0</v>
      </c>
      <c r="D117" s="1" t="s">
        <v>18</v>
      </c>
      <c r="E117" s="10">
        <v>44868.0</v>
      </c>
      <c r="F117" s="1" t="s">
        <v>18</v>
      </c>
    </row>
    <row r="118">
      <c r="A118" s="10">
        <v>44871.0</v>
      </c>
      <c r="B118" s="1" t="s">
        <v>12</v>
      </c>
      <c r="C118" s="10">
        <v>44873.0</v>
      </c>
      <c r="D118" s="1" t="s">
        <v>12</v>
      </c>
      <c r="E118" s="10">
        <v>44875.0</v>
      </c>
      <c r="F118" s="1" t="s">
        <v>12</v>
      </c>
    </row>
    <row r="119">
      <c r="A119" s="10">
        <v>44878.0</v>
      </c>
      <c r="B119" s="1" t="s">
        <v>11</v>
      </c>
      <c r="C119" s="10">
        <v>44880.0</v>
      </c>
      <c r="D119" s="1" t="s">
        <v>11</v>
      </c>
      <c r="E119" s="10">
        <v>44882.0</v>
      </c>
      <c r="F119" s="1" t="s">
        <v>11</v>
      </c>
    </row>
    <row r="120">
      <c r="A120" s="10">
        <v>44885.0</v>
      </c>
      <c r="B120" s="1" t="s">
        <v>9</v>
      </c>
      <c r="C120" s="10">
        <v>44887.0</v>
      </c>
      <c r="D120" s="1" t="s">
        <v>9</v>
      </c>
      <c r="E120" s="10">
        <v>44889.0</v>
      </c>
      <c r="F120" s="1" t="s">
        <v>9</v>
      </c>
    </row>
    <row r="121">
      <c r="A121" s="10">
        <v>44892.0</v>
      </c>
      <c r="B121" s="1" t="s">
        <v>14</v>
      </c>
      <c r="C121" s="10">
        <v>44894.0</v>
      </c>
      <c r="D121" s="1" t="s">
        <v>14</v>
      </c>
      <c r="E121" s="10">
        <v>44896.0</v>
      </c>
      <c r="F121" s="1" t="s">
        <v>14</v>
      </c>
    </row>
    <row r="122">
      <c r="A122" s="10">
        <v>44899.0</v>
      </c>
      <c r="B122" s="1" t="s">
        <v>19</v>
      </c>
      <c r="C122" s="10">
        <v>44901.0</v>
      </c>
      <c r="D122" s="1" t="s">
        <v>19</v>
      </c>
      <c r="E122" s="10">
        <v>44903.0</v>
      </c>
      <c r="F122" s="1" t="s">
        <v>19</v>
      </c>
    </row>
    <row r="123">
      <c r="A123" s="10">
        <v>44906.0</v>
      </c>
      <c r="B123" s="1" t="s">
        <v>16</v>
      </c>
      <c r="C123" s="10">
        <v>44908.0</v>
      </c>
      <c r="D123" s="1" t="s">
        <v>16</v>
      </c>
      <c r="E123" s="10">
        <v>44910.0</v>
      </c>
      <c r="F123" s="1" t="s">
        <v>16</v>
      </c>
    </row>
    <row r="124">
      <c r="A124" s="10">
        <v>44913.0</v>
      </c>
      <c r="B124" s="1" t="s">
        <v>22</v>
      </c>
      <c r="C124" s="10">
        <v>44915.0</v>
      </c>
      <c r="D124" s="1" t="s">
        <v>22</v>
      </c>
      <c r="E124" s="10">
        <v>44917.0</v>
      </c>
      <c r="F124" s="1" t="s">
        <v>22</v>
      </c>
    </row>
    <row r="125">
      <c r="A125" s="22">
        <v>44920.0</v>
      </c>
      <c r="B125" s="23" t="s">
        <v>8</v>
      </c>
      <c r="C125" s="22">
        <v>44922.0</v>
      </c>
      <c r="D125" s="23" t="s">
        <v>8</v>
      </c>
      <c r="E125" s="22">
        <v>44924.0</v>
      </c>
      <c r="F125" s="23" t="s">
        <v>8</v>
      </c>
    </row>
    <row r="126">
      <c r="A126" s="10">
        <v>44927.0</v>
      </c>
      <c r="B126" s="1" t="s">
        <v>23</v>
      </c>
      <c r="C126" s="10">
        <v>44929.0</v>
      </c>
      <c r="D126" s="1" t="s">
        <v>23</v>
      </c>
      <c r="E126" s="10">
        <v>44931.0</v>
      </c>
      <c r="F126" s="1" t="s">
        <v>23</v>
      </c>
    </row>
    <row r="127">
      <c r="A127" s="10">
        <v>44934.0</v>
      </c>
      <c r="B127" s="1" t="s">
        <v>17</v>
      </c>
      <c r="C127" s="10">
        <v>44936.0</v>
      </c>
      <c r="D127" s="1" t="s">
        <v>17</v>
      </c>
      <c r="E127" s="10">
        <v>44938.0</v>
      </c>
      <c r="F127" s="1" t="s">
        <v>17</v>
      </c>
    </row>
    <row r="128">
      <c r="A128" s="10">
        <v>44941.0</v>
      </c>
      <c r="B128" s="1" t="s">
        <v>22</v>
      </c>
      <c r="C128" s="10">
        <v>44943.0</v>
      </c>
      <c r="D128" s="1" t="s">
        <v>22</v>
      </c>
      <c r="E128" s="10">
        <v>44945.0</v>
      </c>
      <c r="F128" s="1" t="s">
        <v>22</v>
      </c>
    </row>
    <row r="129">
      <c r="A129" s="10">
        <v>44948.0</v>
      </c>
      <c r="B129" s="1" t="s">
        <v>20</v>
      </c>
      <c r="C129" s="10">
        <v>44950.0</v>
      </c>
      <c r="D129" s="1" t="s">
        <v>20</v>
      </c>
      <c r="E129" s="10">
        <v>44952.0</v>
      </c>
      <c r="F129" s="1" t="s">
        <v>20</v>
      </c>
    </row>
    <row r="130">
      <c r="A130" s="10">
        <v>44955.0</v>
      </c>
      <c r="B130" s="1" t="s">
        <v>21</v>
      </c>
      <c r="C130" s="10">
        <v>44957.0</v>
      </c>
      <c r="D130" s="1" t="s">
        <v>21</v>
      </c>
      <c r="E130" s="10">
        <v>44959.0</v>
      </c>
      <c r="F130" s="1" t="s">
        <v>21</v>
      </c>
    </row>
    <row r="131">
      <c r="A131" s="10">
        <v>44962.0</v>
      </c>
      <c r="B131" s="1" t="s">
        <v>17</v>
      </c>
      <c r="C131" s="10">
        <v>44964.0</v>
      </c>
      <c r="D131" s="1" t="s">
        <v>15</v>
      </c>
      <c r="E131" s="10">
        <v>44966.0</v>
      </c>
      <c r="F131" s="1" t="s">
        <v>15</v>
      </c>
    </row>
    <row r="132">
      <c r="A132" s="10">
        <v>44969.0</v>
      </c>
      <c r="B132" s="1" t="s">
        <v>18</v>
      </c>
      <c r="C132" s="10">
        <v>44971.0</v>
      </c>
      <c r="D132" s="1" t="s">
        <v>18</v>
      </c>
      <c r="E132" s="10">
        <v>44973.0</v>
      </c>
      <c r="F132" s="1" t="s">
        <v>18</v>
      </c>
    </row>
    <row r="133">
      <c r="A133" s="10">
        <v>44976.0</v>
      </c>
      <c r="B133" s="1" t="s">
        <v>10</v>
      </c>
      <c r="C133" s="10">
        <v>44978.0</v>
      </c>
      <c r="D133" s="1" t="s">
        <v>10</v>
      </c>
      <c r="E133" s="10">
        <v>44980.0</v>
      </c>
      <c r="F133" s="1" t="s">
        <v>10</v>
      </c>
    </row>
    <row r="134">
      <c r="A134" s="10">
        <v>44983.0</v>
      </c>
      <c r="B134" s="1" t="s">
        <v>21</v>
      </c>
      <c r="C134" s="10">
        <v>44985.0</v>
      </c>
      <c r="D134" s="1" t="s">
        <v>21</v>
      </c>
      <c r="E134" s="10">
        <v>44987.0</v>
      </c>
      <c r="F134" s="1" t="s">
        <v>21</v>
      </c>
    </row>
    <row r="135">
      <c r="A135" s="10">
        <v>44990.0</v>
      </c>
      <c r="B135" s="1" t="s">
        <v>12</v>
      </c>
      <c r="C135" s="10">
        <v>44992.0</v>
      </c>
      <c r="D135" s="1" t="s">
        <v>12</v>
      </c>
      <c r="E135" s="10">
        <v>44994.0</v>
      </c>
      <c r="F135" s="1" t="s">
        <v>12</v>
      </c>
    </row>
    <row r="136">
      <c r="A136" s="10">
        <v>44997.0</v>
      </c>
      <c r="B136" s="1" t="s">
        <v>11</v>
      </c>
      <c r="C136" s="10">
        <v>44999.0</v>
      </c>
      <c r="D136" s="1" t="s">
        <v>11</v>
      </c>
      <c r="E136" s="10">
        <v>45001.0</v>
      </c>
      <c r="F136" s="1" t="s">
        <v>11</v>
      </c>
    </row>
    <row r="137">
      <c r="A137" s="10">
        <v>45004.0</v>
      </c>
      <c r="B137" s="1" t="s">
        <v>17</v>
      </c>
      <c r="C137" s="10">
        <v>45006.0</v>
      </c>
      <c r="D137" s="1" t="s">
        <v>17</v>
      </c>
      <c r="E137" s="10">
        <v>45008.0</v>
      </c>
      <c r="F137" s="1" t="s">
        <v>17</v>
      </c>
    </row>
    <row r="138">
      <c r="A138" s="10">
        <v>45011.0</v>
      </c>
      <c r="B138" s="1" t="s">
        <v>19</v>
      </c>
      <c r="C138" s="10">
        <v>45013.0</v>
      </c>
      <c r="D138" s="1" t="s">
        <v>17</v>
      </c>
      <c r="E138" s="10">
        <v>45015.0</v>
      </c>
      <c r="F138" s="1" t="s">
        <v>17</v>
      </c>
    </row>
    <row r="139">
      <c r="A139" s="10">
        <v>45018.0</v>
      </c>
      <c r="B139" s="1" t="s">
        <v>15</v>
      </c>
      <c r="C139" s="10">
        <v>45020.0</v>
      </c>
      <c r="D139" s="1" t="s">
        <v>15</v>
      </c>
      <c r="E139" s="10">
        <v>45022.0</v>
      </c>
      <c r="F139" s="1" t="s">
        <v>15</v>
      </c>
    </row>
    <row r="140">
      <c r="A140" s="10">
        <v>45025.0</v>
      </c>
      <c r="B140" s="1" t="s">
        <v>16</v>
      </c>
      <c r="C140" s="10">
        <v>45027.0</v>
      </c>
      <c r="D140" s="1" t="s">
        <v>16</v>
      </c>
      <c r="E140" s="10">
        <v>45029.0</v>
      </c>
      <c r="F140" s="1" t="s">
        <v>16</v>
      </c>
    </row>
    <row r="141">
      <c r="A141" s="10">
        <v>45032.0</v>
      </c>
      <c r="B141" s="1" t="s">
        <v>22</v>
      </c>
      <c r="C141" s="10">
        <v>45034.0</v>
      </c>
      <c r="D141" s="1" t="s">
        <v>22</v>
      </c>
      <c r="E141" s="10">
        <v>45036.0</v>
      </c>
      <c r="F141" s="1" t="s">
        <v>22</v>
      </c>
    </row>
    <row r="142">
      <c r="A142" s="10">
        <v>45039.0</v>
      </c>
      <c r="B142" s="1" t="s">
        <v>23</v>
      </c>
      <c r="C142" s="10">
        <v>45041.0</v>
      </c>
      <c r="D142" s="1" t="s">
        <v>23</v>
      </c>
      <c r="E142" s="10">
        <v>45043.0</v>
      </c>
      <c r="F142" s="1" t="s">
        <v>23</v>
      </c>
    </row>
    <row r="143">
      <c r="A143" s="10">
        <v>45046.0</v>
      </c>
      <c r="B143" s="1" t="s">
        <v>10</v>
      </c>
      <c r="C143" s="10">
        <v>45048.0</v>
      </c>
      <c r="D143" s="1" t="s">
        <v>10</v>
      </c>
      <c r="E143" s="10">
        <v>45050.0</v>
      </c>
      <c r="F143" s="1" t="s">
        <v>10</v>
      </c>
    </row>
    <row r="144">
      <c r="A144" s="10">
        <v>45053.0</v>
      </c>
      <c r="B144" s="1" t="s">
        <v>8</v>
      </c>
      <c r="C144" s="10">
        <v>45055.0</v>
      </c>
      <c r="D144" s="1" t="s">
        <v>8</v>
      </c>
      <c r="E144" s="10">
        <v>45057.0</v>
      </c>
      <c r="F144" s="1" t="s">
        <v>8</v>
      </c>
    </row>
    <row r="145">
      <c r="A145" s="10">
        <v>45060.0</v>
      </c>
      <c r="B145" s="1" t="s">
        <v>20</v>
      </c>
      <c r="C145" s="10">
        <v>45062.0</v>
      </c>
      <c r="D145" s="1" t="s">
        <v>20</v>
      </c>
      <c r="E145" s="10">
        <v>45064.0</v>
      </c>
      <c r="F145" s="1" t="s">
        <v>20</v>
      </c>
    </row>
    <row r="146">
      <c r="A146" s="10">
        <v>45067.0</v>
      </c>
      <c r="B146" s="1" t="s">
        <v>17</v>
      </c>
      <c r="C146" s="10">
        <v>45069.0</v>
      </c>
      <c r="D146" s="1" t="s">
        <v>17</v>
      </c>
      <c r="E146" s="10">
        <v>45071.0</v>
      </c>
      <c r="F146" s="1" t="s">
        <v>17</v>
      </c>
    </row>
    <row r="147">
      <c r="A147" s="10">
        <v>45074.0</v>
      </c>
      <c r="B147" s="1" t="s">
        <v>21</v>
      </c>
      <c r="C147" s="10">
        <v>45076.0</v>
      </c>
      <c r="D147" s="1" t="s">
        <v>21</v>
      </c>
      <c r="E147" s="10">
        <v>45078.0</v>
      </c>
      <c r="F147" s="1" t="s">
        <v>21</v>
      </c>
    </row>
    <row r="148">
      <c r="A148" s="10">
        <v>45081.0</v>
      </c>
      <c r="B148" s="1" t="s">
        <v>13</v>
      </c>
      <c r="C148" s="10">
        <v>45083.0</v>
      </c>
      <c r="D148" s="1" t="s">
        <v>13</v>
      </c>
      <c r="E148" s="10">
        <v>45085.0</v>
      </c>
      <c r="F148" s="1" t="s">
        <v>13</v>
      </c>
    </row>
    <row r="149">
      <c r="A149" s="10">
        <v>45088.0</v>
      </c>
      <c r="B149" s="1" t="s">
        <v>17</v>
      </c>
      <c r="C149" s="10">
        <v>45090.0</v>
      </c>
      <c r="D149" s="1" t="s">
        <v>17</v>
      </c>
      <c r="E149" s="10">
        <v>45092.0</v>
      </c>
      <c r="F149" s="1" t="s">
        <v>17</v>
      </c>
    </row>
    <row r="150">
      <c r="A150" s="10">
        <v>45095.0</v>
      </c>
      <c r="B150" s="1" t="s">
        <v>21</v>
      </c>
      <c r="C150" s="10">
        <v>45097.0</v>
      </c>
      <c r="D150" s="1" t="s">
        <v>21</v>
      </c>
      <c r="E150" s="10">
        <v>45099.0</v>
      </c>
      <c r="F150" s="1" t="s">
        <v>21</v>
      </c>
    </row>
    <row r="151">
      <c r="A151" s="10">
        <v>45102.0</v>
      </c>
      <c r="B151" s="1" t="s">
        <v>9</v>
      </c>
      <c r="C151" s="10">
        <v>45104.0</v>
      </c>
      <c r="D151" s="1" t="s">
        <v>9</v>
      </c>
      <c r="E151" s="10">
        <v>45106.0</v>
      </c>
      <c r="F151" s="1" t="s">
        <v>9</v>
      </c>
    </row>
    <row r="152">
      <c r="A152" s="10">
        <v>45109.0</v>
      </c>
      <c r="B152" s="1" t="s">
        <v>16</v>
      </c>
      <c r="C152" s="10">
        <v>45111.0</v>
      </c>
      <c r="D152" s="1" t="s">
        <v>16</v>
      </c>
      <c r="E152" s="10">
        <v>45113.0</v>
      </c>
      <c r="F152" s="1" t="s">
        <v>16</v>
      </c>
    </row>
    <row r="153">
      <c r="A153" s="10">
        <v>45116.0</v>
      </c>
      <c r="B153" s="1" t="s">
        <v>22</v>
      </c>
      <c r="C153" s="10">
        <v>45118.0</v>
      </c>
      <c r="D153" s="1" t="s">
        <v>22</v>
      </c>
      <c r="E153" s="10">
        <v>45120.0</v>
      </c>
      <c r="F153" s="1" t="s">
        <v>22</v>
      </c>
    </row>
    <row r="154">
      <c r="A154" s="10">
        <v>45123.0</v>
      </c>
      <c r="B154" s="1" t="s">
        <v>19</v>
      </c>
      <c r="C154" s="10">
        <v>45125.0</v>
      </c>
      <c r="D154" s="1"/>
      <c r="E154" s="10">
        <v>45127.0</v>
      </c>
      <c r="F154" s="1"/>
    </row>
    <row r="155">
      <c r="A155" s="10">
        <v>45130.0</v>
      </c>
      <c r="B155" s="1" t="s">
        <v>11</v>
      </c>
      <c r="C155" s="10">
        <v>45132.0</v>
      </c>
      <c r="D155" s="1" t="s">
        <v>11</v>
      </c>
      <c r="E155" s="10">
        <v>45134.0</v>
      </c>
      <c r="F155" s="1" t="s">
        <v>11</v>
      </c>
    </row>
    <row r="156">
      <c r="A156" s="10">
        <v>45137.0</v>
      </c>
      <c r="B156" s="1" t="s">
        <v>8</v>
      </c>
      <c r="C156" s="10">
        <v>45139.0</v>
      </c>
      <c r="D156" s="1" t="s">
        <v>8</v>
      </c>
      <c r="E156" s="10">
        <v>45141.0</v>
      </c>
      <c r="F156" s="1" t="s">
        <v>8</v>
      </c>
    </row>
    <row r="157">
      <c r="A157" s="10">
        <v>45144.0</v>
      </c>
      <c r="B157" s="1" t="s">
        <v>12</v>
      </c>
      <c r="C157" s="10">
        <v>45146.0</v>
      </c>
      <c r="D157" s="1" t="s">
        <v>12</v>
      </c>
      <c r="E157" s="10">
        <v>45148.0</v>
      </c>
      <c r="F157" s="1" t="s">
        <v>12</v>
      </c>
    </row>
    <row r="158">
      <c r="A158" s="10">
        <v>45151.0</v>
      </c>
      <c r="B158" s="1" t="s">
        <v>23</v>
      </c>
      <c r="C158" s="10">
        <v>45153.0</v>
      </c>
      <c r="D158" s="1" t="s">
        <v>23</v>
      </c>
      <c r="E158" s="10">
        <v>45155.0</v>
      </c>
      <c r="F158" s="1" t="s">
        <v>23</v>
      </c>
    </row>
    <row r="159">
      <c r="A159" s="10">
        <v>45158.0</v>
      </c>
      <c r="B159" s="1" t="s">
        <v>13</v>
      </c>
      <c r="C159" s="10">
        <v>45160.0</v>
      </c>
      <c r="D159" s="1" t="s">
        <v>13</v>
      </c>
      <c r="E159" s="10">
        <v>45162.0</v>
      </c>
      <c r="F159" s="1" t="s">
        <v>13</v>
      </c>
    </row>
    <row r="160">
      <c r="A160" s="10">
        <v>45165.0</v>
      </c>
      <c r="B160" s="1" t="s">
        <v>15</v>
      </c>
      <c r="C160" s="10">
        <v>45167.0</v>
      </c>
      <c r="D160" s="1" t="s">
        <v>15</v>
      </c>
      <c r="E160" s="10">
        <v>45169.0</v>
      </c>
      <c r="F160" s="1" t="s">
        <v>15</v>
      </c>
    </row>
    <row r="161">
      <c r="A161" s="10">
        <v>45172.0</v>
      </c>
      <c r="B161" s="1" t="s">
        <v>17</v>
      </c>
      <c r="C161" s="10">
        <v>45174.0</v>
      </c>
      <c r="D161" s="1" t="s">
        <v>17</v>
      </c>
      <c r="E161" s="10">
        <v>45176.0</v>
      </c>
      <c r="F161" s="1" t="s">
        <v>17</v>
      </c>
    </row>
    <row r="162">
      <c r="A162" s="10">
        <v>45179.0</v>
      </c>
      <c r="B162" s="1" t="s">
        <v>17</v>
      </c>
      <c r="C162" s="10">
        <v>45181.0</v>
      </c>
      <c r="D162" s="1" t="s">
        <v>17</v>
      </c>
      <c r="E162" s="10">
        <v>45183.0</v>
      </c>
      <c r="F162" s="1" t="s">
        <v>17</v>
      </c>
    </row>
    <row r="163">
      <c r="A163" s="10">
        <v>45186.0</v>
      </c>
      <c r="B163" s="1" t="s">
        <v>20</v>
      </c>
      <c r="C163" s="10">
        <v>45188.0</v>
      </c>
      <c r="D163" s="1" t="s">
        <v>20</v>
      </c>
      <c r="E163" s="10">
        <v>45190.0</v>
      </c>
      <c r="F163" s="1" t="s">
        <v>20</v>
      </c>
    </row>
    <row r="164">
      <c r="A164" s="10">
        <v>45193.0</v>
      </c>
      <c r="B164" s="1" t="s">
        <v>9</v>
      </c>
      <c r="C164" s="10">
        <v>45195.0</v>
      </c>
      <c r="D164" s="1" t="s">
        <v>9</v>
      </c>
      <c r="E164" s="10">
        <v>45197.0</v>
      </c>
      <c r="F164" s="1" t="s">
        <v>9</v>
      </c>
    </row>
    <row r="165">
      <c r="A165" s="10">
        <v>45200.0</v>
      </c>
      <c r="B165" s="1" t="s">
        <v>17</v>
      </c>
      <c r="C165" s="10">
        <v>45202.0</v>
      </c>
      <c r="D165" s="1" t="s">
        <v>17</v>
      </c>
      <c r="E165" s="10">
        <v>45204.0</v>
      </c>
      <c r="F165" s="1" t="s">
        <v>17</v>
      </c>
    </row>
    <row r="166">
      <c r="A166" s="10">
        <v>45207.0</v>
      </c>
      <c r="B166" s="1" t="s">
        <v>16</v>
      </c>
      <c r="C166" s="10">
        <v>45209.0</v>
      </c>
      <c r="D166" s="1" t="s">
        <v>16</v>
      </c>
      <c r="E166" s="10">
        <v>45211.0</v>
      </c>
      <c r="F166" s="1" t="s">
        <v>16</v>
      </c>
    </row>
    <row r="167">
      <c r="A167" s="10">
        <v>45214.0</v>
      </c>
      <c r="B167" s="1" t="s">
        <v>13</v>
      </c>
      <c r="C167" s="10">
        <v>45216.0</v>
      </c>
      <c r="D167" s="1" t="s">
        <v>13</v>
      </c>
      <c r="E167" s="10">
        <v>45218.0</v>
      </c>
      <c r="F167" s="1" t="s">
        <v>13</v>
      </c>
    </row>
    <row r="168">
      <c r="A168" s="10">
        <v>45221.0</v>
      </c>
      <c r="B168" s="1" t="s">
        <v>22</v>
      </c>
      <c r="C168" s="10">
        <v>45223.0</v>
      </c>
      <c r="D168" s="1" t="s">
        <v>22</v>
      </c>
      <c r="E168" s="10">
        <v>45225.0</v>
      </c>
      <c r="F168" s="1" t="s">
        <v>22</v>
      </c>
    </row>
    <row r="169">
      <c r="A169" s="10">
        <v>45228.0</v>
      </c>
      <c r="B169" s="1" t="s">
        <v>8</v>
      </c>
      <c r="C169" s="10">
        <v>45230.0</v>
      </c>
      <c r="D169" s="1" t="s">
        <v>8</v>
      </c>
      <c r="E169" s="10">
        <v>45232.0</v>
      </c>
      <c r="F169" s="1" t="s">
        <v>8</v>
      </c>
    </row>
    <row r="170" ht="15.0" customHeight="1">
      <c r="A170" s="10">
        <v>45235.0</v>
      </c>
      <c r="B170" s="1" t="s">
        <v>19</v>
      </c>
      <c r="C170" s="10">
        <v>45237.0</v>
      </c>
      <c r="D170" s="11"/>
      <c r="E170" s="10">
        <v>45239.0</v>
      </c>
      <c r="F170" s="1"/>
    </row>
    <row r="171">
      <c r="A171" s="10">
        <v>45242.0</v>
      </c>
      <c r="B171" s="1" t="s">
        <v>11</v>
      </c>
      <c r="C171" s="10">
        <v>45244.0</v>
      </c>
      <c r="D171" s="1" t="s">
        <v>11</v>
      </c>
      <c r="E171" s="10">
        <v>45246.0</v>
      </c>
      <c r="F171" s="1" t="s">
        <v>11</v>
      </c>
    </row>
    <row r="172">
      <c r="A172" s="10">
        <v>45249.0</v>
      </c>
      <c r="B172" s="1" t="s">
        <v>12</v>
      </c>
      <c r="C172" s="10">
        <v>45251.0</v>
      </c>
      <c r="D172" s="1" t="s">
        <v>12</v>
      </c>
      <c r="E172" s="10">
        <v>45253.0</v>
      </c>
      <c r="F172" s="1" t="s">
        <v>12</v>
      </c>
    </row>
    <row r="173">
      <c r="A173" s="10">
        <v>45256.0</v>
      </c>
      <c r="B173" s="1" t="s">
        <v>23</v>
      </c>
      <c r="C173" s="10">
        <v>45258.0</v>
      </c>
      <c r="D173" s="1" t="s">
        <v>23</v>
      </c>
      <c r="E173" s="10">
        <v>45260.0</v>
      </c>
      <c r="F173" s="1" t="s">
        <v>23</v>
      </c>
    </row>
    <row r="174">
      <c r="A174" s="10">
        <v>45263.0</v>
      </c>
      <c r="B174" s="1" t="s">
        <v>17</v>
      </c>
      <c r="C174" s="10">
        <v>45265.0</v>
      </c>
      <c r="D174" s="1" t="s">
        <v>17</v>
      </c>
      <c r="E174" s="10">
        <v>45267.0</v>
      </c>
      <c r="F174" s="1" t="s">
        <v>17</v>
      </c>
    </row>
    <row r="175">
      <c r="A175" s="10">
        <v>45270.0</v>
      </c>
      <c r="B175" s="1" t="s">
        <v>13</v>
      </c>
      <c r="C175" s="10">
        <v>45272.0</v>
      </c>
      <c r="D175" s="1" t="s">
        <v>13</v>
      </c>
      <c r="E175" s="10">
        <v>45274.0</v>
      </c>
      <c r="F175" s="1" t="s">
        <v>13</v>
      </c>
    </row>
    <row r="176">
      <c r="A176" s="10">
        <v>45277.0</v>
      </c>
      <c r="B176" s="1" t="s">
        <v>22</v>
      </c>
      <c r="C176" s="10">
        <v>45279.0</v>
      </c>
      <c r="D176" s="1" t="s">
        <v>22</v>
      </c>
      <c r="E176" s="10">
        <v>45281.0</v>
      </c>
      <c r="F176" s="1" t="s">
        <v>22</v>
      </c>
    </row>
    <row r="177">
      <c r="A177" s="10">
        <v>45284.0</v>
      </c>
      <c r="B177" s="1"/>
      <c r="C177" s="10">
        <v>45286.0</v>
      </c>
      <c r="D177" s="1"/>
      <c r="E177" s="10">
        <v>45288.0</v>
      </c>
      <c r="F177" s="1"/>
    </row>
    <row r="178">
      <c r="A178" s="10">
        <v>45291.0</v>
      </c>
      <c r="B178" s="23"/>
      <c r="C178" s="22">
        <v>45293.0</v>
      </c>
      <c r="D178" s="23"/>
      <c r="E178" s="22">
        <v>45295.0</v>
      </c>
      <c r="F178" s="23"/>
    </row>
    <row r="179">
      <c r="A179" s="24">
        <v>45298.0</v>
      </c>
      <c r="B179" s="25" t="s">
        <v>20</v>
      </c>
      <c r="C179" s="10">
        <v>45300.0</v>
      </c>
      <c r="D179" s="25" t="s">
        <v>20</v>
      </c>
      <c r="E179" s="10">
        <v>45302.0</v>
      </c>
      <c r="F179" s="1" t="s">
        <v>20</v>
      </c>
    </row>
    <row r="180">
      <c r="A180" s="10">
        <v>45305.0</v>
      </c>
      <c r="B180" s="1" t="s">
        <v>21</v>
      </c>
      <c r="C180" s="10">
        <v>45307.0</v>
      </c>
      <c r="D180" s="1" t="s">
        <v>21</v>
      </c>
      <c r="E180" s="10">
        <v>45309.0</v>
      </c>
      <c r="F180" s="1" t="s">
        <v>21</v>
      </c>
    </row>
    <row r="181">
      <c r="A181" s="10">
        <v>45312.0</v>
      </c>
      <c r="B181" s="1" t="s">
        <v>17</v>
      </c>
      <c r="C181" s="10">
        <v>45314.0</v>
      </c>
      <c r="D181" s="1" t="s">
        <v>17</v>
      </c>
      <c r="E181" s="10">
        <v>45316.0</v>
      </c>
      <c r="F181" s="1" t="s">
        <v>17</v>
      </c>
    </row>
    <row r="182">
      <c r="A182" s="10">
        <v>45319.0</v>
      </c>
      <c r="B182" s="1" t="s">
        <v>16</v>
      </c>
      <c r="C182" s="10">
        <v>45321.0</v>
      </c>
      <c r="D182" s="1" t="s">
        <v>16</v>
      </c>
      <c r="E182" s="10">
        <v>45323.0</v>
      </c>
      <c r="F182" s="1" t="s">
        <v>16</v>
      </c>
    </row>
    <row r="183">
      <c r="A183" s="10">
        <v>45326.0</v>
      </c>
      <c r="B183" s="1" t="s">
        <v>22</v>
      </c>
      <c r="C183" s="10">
        <v>45328.0</v>
      </c>
      <c r="D183" s="1" t="s">
        <v>22</v>
      </c>
      <c r="E183" s="10">
        <v>45330.0</v>
      </c>
      <c r="F183" s="1" t="s">
        <v>22</v>
      </c>
    </row>
    <row r="184">
      <c r="A184" s="10">
        <v>45333.0</v>
      </c>
      <c r="B184" s="1" t="s">
        <v>8</v>
      </c>
      <c r="C184" s="10">
        <v>45335.0</v>
      </c>
      <c r="D184" s="1" t="s">
        <v>8</v>
      </c>
      <c r="E184" s="10">
        <v>45337.0</v>
      </c>
      <c r="F184" s="1" t="s">
        <v>8</v>
      </c>
    </row>
    <row r="185">
      <c r="A185" s="10">
        <v>45340.0</v>
      </c>
      <c r="B185" s="1" t="s">
        <v>19</v>
      </c>
      <c r="C185" s="10">
        <v>45342.0</v>
      </c>
      <c r="D185" s="1" t="s">
        <v>19</v>
      </c>
      <c r="E185" s="10">
        <v>45344.0</v>
      </c>
      <c r="F185" s="1" t="s">
        <v>19</v>
      </c>
    </row>
    <row r="186">
      <c r="A186" s="10">
        <v>45347.0</v>
      </c>
      <c r="B186" s="1" t="s">
        <v>18</v>
      </c>
      <c r="C186" s="10">
        <v>45349.0</v>
      </c>
      <c r="D186" s="1" t="s">
        <v>18</v>
      </c>
      <c r="E186" s="10">
        <v>45351.0</v>
      </c>
      <c r="F186" s="1" t="s">
        <v>18</v>
      </c>
    </row>
    <row r="187">
      <c r="A187" s="10">
        <v>45354.0</v>
      </c>
      <c r="B187" s="1" t="s">
        <v>11</v>
      </c>
      <c r="C187" s="10">
        <v>45356.0</v>
      </c>
      <c r="D187" s="1" t="s">
        <v>11</v>
      </c>
      <c r="E187" s="10">
        <v>45358.0</v>
      </c>
      <c r="F187" s="1" t="s">
        <v>11</v>
      </c>
    </row>
    <row r="188">
      <c r="A188" s="10">
        <v>45361.0</v>
      </c>
      <c r="B188" s="1" t="s">
        <v>12</v>
      </c>
      <c r="C188" s="10">
        <v>45363.0</v>
      </c>
      <c r="D188" s="1" t="s">
        <v>12</v>
      </c>
      <c r="E188" s="10">
        <v>45365.0</v>
      </c>
      <c r="F188" s="1" t="s">
        <v>12</v>
      </c>
    </row>
    <row r="189">
      <c r="A189" s="10">
        <v>45368.0</v>
      </c>
      <c r="B189" s="1" t="s">
        <v>23</v>
      </c>
      <c r="C189" s="10">
        <v>45370.0</v>
      </c>
      <c r="D189" s="1" t="s">
        <v>23</v>
      </c>
      <c r="E189" s="10">
        <v>45372.0</v>
      </c>
      <c r="F189" s="1" t="s">
        <v>23</v>
      </c>
    </row>
    <row r="190">
      <c r="A190" s="10">
        <v>45375.0</v>
      </c>
      <c r="B190" s="1" t="s">
        <v>17</v>
      </c>
      <c r="C190" s="10">
        <v>45377.0</v>
      </c>
      <c r="D190" s="1" t="s">
        <v>17</v>
      </c>
      <c r="E190" s="10">
        <v>45379.0</v>
      </c>
      <c r="F190" s="1" t="s">
        <v>17</v>
      </c>
    </row>
    <row r="191">
      <c r="A191" s="10">
        <v>45382.0</v>
      </c>
      <c r="B191" s="1" t="s">
        <v>21</v>
      </c>
      <c r="C191" s="10">
        <v>45384.0</v>
      </c>
      <c r="D191" s="1" t="s">
        <v>21</v>
      </c>
      <c r="E191" s="10">
        <v>45386.0</v>
      </c>
      <c r="F191" s="1" t="s">
        <v>21</v>
      </c>
    </row>
    <row r="192">
      <c r="A192" s="10">
        <v>45389.0</v>
      </c>
      <c r="B192" s="1" t="s">
        <v>9</v>
      </c>
      <c r="C192" s="10">
        <v>45391.0</v>
      </c>
      <c r="D192" s="1" t="s">
        <v>9</v>
      </c>
      <c r="E192" s="10">
        <v>45393.0</v>
      </c>
      <c r="F192" s="1" t="s">
        <v>9</v>
      </c>
    </row>
    <row r="193">
      <c r="A193" s="10">
        <v>45396.0</v>
      </c>
      <c r="B193" s="1" t="s">
        <v>15</v>
      </c>
      <c r="C193" s="10">
        <v>45398.0</v>
      </c>
      <c r="D193" s="1" t="s">
        <v>15</v>
      </c>
      <c r="E193" s="10">
        <v>45400.0</v>
      </c>
      <c r="F193" s="1" t="s">
        <v>15</v>
      </c>
    </row>
    <row r="194">
      <c r="A194" s="10">
        <v>45403.0</v>
      </c>
      <c r="B194" s="1" t="s">
        <v>22</v>
      </c>
      <c r="C194" s="10">
        <v>45405.0</v>
      </c>
      <c r="D194" s="1" t="s">
        <v>22</v>
      </c>
      <c r="E194" s="10">
        <v>45407.0</v>
      </c>
      <c r="F194" s="1" t="s">
        <v>22</v>
      </c>
    </row>
    <row r="195">
      <c r="A195" s="10">
        <v>45410.0</v>
      </c>
      <c r="B195" s="1" t="s">
        <v>18</v>
      </c>
      <c r="C195" s="10">
        <v>45412.0</v>
      </c>
      <c r="D195" s="1" t="s">
        <v>18</v>
      </c>
      <c r="E195" s="10">
        <v>45414.0</v>
      </c>
      <c r="F195" s="1" t="s">
        <v>18</v>
      </c>
    </row>
    <row r="196">
      <c r="A196" s="10">
        <v>45417.0</v>
      </c>
      <c r="B196" s="1" t="s">
        <v>15</v>
      </c>
      <c r="C196" s="10">
        <v>45419.0</v>
      </c>
      <c r="D196" s="1" t="s">
        <v>15</v>
      </c>
      <c r="E196" s="10">
        <v>45421.0</v>
      </c>
      <c r="F196" s="1" t="s">
        <v>15</v>
      </c>
    </row>
    <row r="197">
      <c r="A197" s="10">
        <v>45424.0</v>
      </c>
      <c r="B197" s="1" t="s">
        <v>17</v>
      </c>
      <c r="C197" s="10">
        <v>45426.0</v>
      </c>
      <c r="D197" s="1" t="s">
        <v>17</v>
      </c>
      <c r="E197" s="26">
        <v>45428.0</v>
      </c>
      <c r="F197" s="1" t="s">
        <v>17</v>
      </c>
    </row>
    <row r="198">
      <c r="A198" s="10">
        <v>45431.0</v>
      </c>
      <c r="B198" s="1" t="s">
        <v>13</v>
      </c>
      <c r="C198" s="10">
        <v>45433.0</v>
      </c>
      <c r="D198" s="1" t="s">
        <v>13</v>
      </c>
      <c r="E198" s="10">
        <v>45435.0</v>
      </c>
      <c r="F198" s="1" t="s">
        <v>13</v>
      </c>
    </row>
    <row r="199">
      <c r="A199" s="10">
        <v>45438.0</v>
      </c>
      <c r="B199" s="1" t="s">
        <v>8</v>
      </c>
      <c r="C199" s="10">
        <v>45440.0</v>
      </c>
      <c r="D199" s="1" t="s">
        <v>8</v>
      </c>
      <c r="E199" s="10">
        <v>45442.0</v>
      </c>
      <c r="F199" s="1" t="s">
        <v>8</v>
      </c>
    </row>
    <row r="200">
      <c r="A200" s="10">
        <v>45445.0</v>
      </c>
      <c r="B200" s="1" t="s">
        <v>19</v>
      </c>
      <c r="C200" s="10">
        <v>45447.0</v>
      </c>
      <c r="D200" s="1" t="s">
        <v>19</v>
      </c>
      <c r="E200" s="10">
        <v>45449.0</v>
      </c>
      <c r="F200" s="1" t="s">
        <v>19</v>
      </c>
    </row>
    <row r="201">
      <c r="A201" s="10">
        <v>45452.0</v>
      </c>
      <c r="B201" s="1" t="s">
        <v>20</v>
      </c>
      <c r="C201" s="10">
        <v>45454.0</v>
      </c>
      <c r="D201" s="1" t="s">
        <v>20</v>
      </c>
      <c r="E201" s="10">
        <v>45456.0</v>
      </c>
      <c r="F201" s="1" t="s">
        <v>20</v>
      </c>
    </row>
    <row r="202">
      <c r="A202" s="10">
        <v>45459.0</v>
      </c>
      <c r="B202" s="1" t="s">
        <v>13</v>
      </c>
      <c r="C202" s="10">
        <v>45461.0</v>
      </c>
      <c r="D202" s="1" t="s">
        <v>13</v>
      </c>
      <c r="E202" s="10">
        <v>45463.0</v>
      </c>
      <c r="F202" s="1" t="s">
        <v>13</v>
      </c>
    </row>
    <row r="203">
      <c r="A203" s="10">
        <v>45466.0</v>
      </c>
      <c r="B203" s="1" t="s">
        <v>21</v>
      </c>
      <c r="C203" s="10">
        <v>45468.0</v>
      </c>
      <c r="D203" s="1" t="s">
        <v>21</v>
      </c>
      <c r="E203" s="10">
        <v>45470.0</v>
      </c>
      <c r="F203" s="1" t="s">
        <v>21</v>
      </c>
    </row>
    <row r="204">
      <c r="A204" s="10">
        <v>45473.0</v>
      </c>
      <c r="B204" s="1" t="s">
        <v>11</v>
      </c>
      <c r="C204" s="10">
        <v>45475.0</v>
      </c>
      <c r="D204" s="1" t="s">
        <v>11</v>
      </c>
      <c r="E204" s="10">
        <v>45477.0</v>
      </c>
      <c r="F204" s="1" t="s">
        <v>11</v>
      </c>
    </row>
    <row r="205">
      <c r="A205" s="10">
        <v>45480.0</v>
      </c>
      <c r="B205" s="1" t="s">
        <v>12</v>
      </c>
      <c r="C205" s="10">
        <v>45482.0</v>
      </c>
      <c r="D205" s="1" t="s">
        <v>12</v>
      </c>
      <c r="E205" s="10">
        <v>45484.0</v>
      </c>
      <c r="F205" s="1" t="s">
        <v>12</v>
      </c>
    </row>
    <row r="206">
      <c r="A206" s="10">
        <v>45487.0</v>
      </c>
      <c r="B206" s="1" t="s">
        <v>23</v>
      </c>
      <c r="C206" s="10">
        <v>45489.0</v>
      </c>
      <c r="D206" s="1" t="s">
        <v>23</v>
      </c>
      <c r="E206" s="10">
        <v>45491.0</v>
      </c>
      <c r="F206" s="1" t="s">
        <v>23</v>
      </c>
    </row>
    <row r="207">
      <c r="A207" s="10">
        <v>45494.0</v>
      </c>
      <c r="B207" s="1" t="s">
        <v>22</v>
      </c>
      <c r="C207" s="10">
        <v>45496.0</v>
      </c>
      <c r="D207" s="1" t="s">
        <v>22</v>
      </c>
      <c r="E207" s="10">
        <v>45498.0</v>
      </c>
      <c r="F207" s="1" t="s">
        <v>22</v>
      </c>
    </row>
    <row r="208">
      <c r="A208" s="10">
        <v>45501.0</v>
      </c>
      <c r="B208" s="1"/>
      <c r="C208" s="10">
        <v>45503.0</v>
      </c>
      <c r="D208" s="1"/>
      <c r="E208" s="10">
        <v>45505.0</v>
      </c>
      <c r="F208" s="1"/>
    </row>
    <row r="209">
      <c r="A209" s="10">
        <v>45508.0</v>
      </c>
      <c r="B209" s="1"/>
      <c r="C209" s="10">
        <v>45510.0</v>
      </c>
      <c r="D209" s="1"/>
      <c r="E209" s="10">
        <v>45512.0</v>
      </c>
      <c r="F209" s="1"/>
    </row>
    <row r="210">
      <c r="A210" s="10">
        <v>45515.0</v>
      </c>
      <c r="B210" s="1"/>
      <c r="C210" s="10">
        <v>45517.0</v>
      </c>
      <c r="D210" s="1"/>
      <c r="E210" s="10">
        <v>45519.0</v>
      </c>
      <c r="F210" s="1"/>
    </row>
    <row r="211">
      <c r="A211" s="10">
        <v>45522.0</v>
      </c>
      <c r="B211" s="1"/>
      <c r="C211" s="10">
        <v>45524.0</v>
      </c>
      <c r="D211" s="1"/>
      <c r="E211" s="10">
        <v>45526.0</v>
      </c>
      <c r="F211" s="1"/>
    </row>
    <row r="212">
      <c r="A212" s="10">
        <v>45529.0</v>
      </c>
      <c r="B212" s="1"/>
      <c r="C212" s="10">
        <v>45531.0</v>
      </c>
      <c r="D212" s="1"/>
      <c r="E212" s="10">
        <v>45533.0</v>
      </c>
      <c r="F212" s="1"/>
    </row>
    <row r="213">
      <c r="A213" s="10">
        <v>45536.0</v>
      </c>
      <c r="B213" s="1"/>
      <c r="C213" s="10">
        <v>45538.0</v>
      </c>
      <c r="D213" s="1"/>
      <c r="E213" s="10">
        <v>45540.0</v>
      </c>
      <c r="F213" s="1"/>
    </row>
    <row r="214">
      <c r="A214" s="10">
        <v>45543.0</v>
      </c>
      <c r="B214" s="1" t="s">
        <v>8</v>
      </c>
      <c r="C214" s="10">
        <v>45545.0</v>
      </c>
      <c r="D214" s="1" t="s">
        <v>8</v>
      </c>
      <c r="E214" s="10">
        <v>45547.0</v>
      </c>
      <c r="F214" s="1" t="s">
        <v>8</v>
      </c>
    </row>
    <row r="215">
      <c r="A215" s="10">
        <v>45550.0</v>
      </c>
      <c r="B215" s="1" t="s">
        <v>19</v>
      </c>
      <c r="C215" s="10">
        <v>45552.0</v>
      </c>
      <c r="D215" s="1" t="s">
        <v>19</v>
      </c>
      <c r="E215" s="10">
        <v>45554.0</v>
      </c>
      <c r="F215" s="1" t="s">
        <v>19</v>
      </c>
    </row>
    <row r="216">
      <c r="A216" s="10">
        <v>45557.0</v>
      </c>
      <c r="B216" s="1"/>
      <c r="C216" s="10">
        <v>45559.0</v>
      </c>
      <c r="D216" s="1"/>
      <c r="E216" s="10">
        <v>45561.0</v>
      </c>
      <c r="F216" s="1"/>
    </row>
    <row r="217">
      <c r="A217" s="10">
        <v>45564.0</v>
      </c>
      <c r="B217" s="1"/>
      <c r="C217" s="27">
        <v>45566.0</v>
      </c>
      <c r="D217" s="1"/>
      <c r="E217" s="27">
        <v>45568.0</v>
      </c>
      <c r="F217" s="1"/>
    </row>
    <row r="218">
      <c r="A218" s="10">
        <v>45571.0</v>
      </c>
      <c r="B218" s="1" t="s">
        <v>9</v>
      </c>
      <c r="C218" s="10">
        <v>45573.0</v>
      </c>
      <c r="D218" s="1" t="s">
        <v>9</v>
      </c>
      <c r="E218" s="10">
        <v>45575.0</v>
      </c>
      <c r="F218" s="1" t="s">
        <v>9</v>
      </c>
    </row>
    <row r="219">
      <c r="A219" s="10">
        <v>45578.0</v>
      </c>
      <c r="B219" s="1" t="s">
        <v>13</v>
      </c>
      <c r="C219" s="10">
        <v>45580.0</v>
      </c>
      <c r="D219" s="1" t="s">
        <v>13</v>
      </c>
      <c r="E219" s="10">
        <v>45582.0</v>
      </c>
      <c r="F219" s="1" t="s">
        <v>13</v>
      </c>
    </row>
    <row r="220">
      <c r="A220" s="10">
        <v>45585.0</v>
      </c>
      <c r="B220" s="1" t="s">
        <v>22</v>
      </c>
      <c r="C220" s="10">
        <v>45587.0</v>
      </c>
      <c r="D220" s="1" t="s">
        <v>22</v>
      </c>
      <c r="E220" s="10">
        <v>45589.0</v>
      </c>
      <c r="F220" s="1" t="s">
        <v>22</v>
      </c>
    </row>
    <row r="221">
      <c r="A221" s="10">
        <v>45592.0</v>
      </c>
      <c r="B221" s="1" t="s">
        <v>11</v>
      </c>
      <c r="C221" s="10">
        <v>45594.0</v>
      </c>
      <c r="D221" s="1" t="s">
        <v>11</v>
      </c>
      <c r="E221" s="10">
        <v>45596.0</v>
      </c>
      <c r="F221" s="1" t="s">
        <v>11</v>
      </c>
    </row>
    <row r="222">
      <c r="A222" s="10">
        <v>45599.0</v>
      </c>
      <c r="B222" s="1" t="s">
        <v>23</v>
      </c>
      <c r="C222" s="10">
        <v>45601.0</v>
      </c>
      <c r="D222" s="1" t="s">
        <v>23</v>
      </c>
      <c r="E222" s="10">
        <v>45603.0</v>
      </c>
      <c r="F222" s="1" t="s">
        <v>23</v>
      </c>
    </row>
    <row r="223">
      <c r="A223" s="10">
        <v>45606.0</v>
      </c>
      <c r="B223" s="1" t="s">
        <v>12</v>
      </c>
      <c r="C223" s="10">
        <v>45608.0</v>
      </c>
      <c r="D223" s="1" t="s">
        <v>12</v>
      </c>
      <c r="E223" s="10">
        <v>45610.0</v>
      </c>
      <c r="F223" s="1" t="s">
        <v>12</v>
      </c>
    </row>
    <row r="224">
      <c r="A224" s="10">
        <v>45613.0</v>
      </c>
      <c r="B224" s="1" t="s">
        <v>10</v>
      </c>
      <c r="C224" s="10">
        <v>45615.0</v>
      </c>
      <c r="D224" s="1" t="s">
        <v>10</v>
      </c>
      <c r="E224" s="10">
        <v>45617.0</v>
      </c>
      <c r="F224" s="1" t="s">
        <v>10</v>
      </c>
    </row>
    <row r="225">
      <c r="A225" s="10">
        <v>45620.0</v>
      </c>
      <c r="B225" s="1" t="s">
        <v>10</v>
      </c>
      <c r="C225" s="10">
        <v>45622.0</v>
      </c>
      <c r="D225" s="1" t="s">
        <v>10</v>
      </c>
      <c r="E225" s="10">
        <v>45624.0</v>
      </c>
      <c r="F225" s="1" t="s">
        <v>10</v>
      </c>
    </row>
    <row r="226">
      <c r="A226" s="10">
        <v>45627.0</v>
      </c>
      <c r="B226" s="1"/>
      <c r="C226" s="10">
        <v>45629.0</v>
      </c>
      <c r="D226" s="1"/>
      <c r="E226" s="10">
        <v>45631.0</v>
      </c>
      <c r="F226" s="1"/>
    </row>
    <row r="227">
      <c r="A227" s="10">
        <v>45634.0</v>
      </c>
      <c r="B227" s="1" t="s">
        <v>13</v>
      </c>
      <c r="C227" s="10">
        <v>45636.0</v>
      </c>
      <c r="D227" s="1" t="s">
        <v>13</v>
      </c>
      <c r="E227" s="10">
        <v>45638.0</v>
      </c>
      <c r="F227" s="1" t="s">
        <v>13</v>
      </c>
    </row>
    <row r="228">
      <c r="A228" s="10">
        <v>45641.0</v>
      </c>
      <c r="B228" s="1" t="s">
        <v>8</v>
      </c>
      <c r="C228" s="10">
        <v>45643.0</v>
      </c>
      <c r="D228" s="1" t="s">
        <v>8</v>
      </c>
      <c r="E228" s="10">
        <v>45645.0</v>
      </c>
      <c r="F228" s="1" t="s">
        <v>8</v>
      </c>
    </row>
    <row r="229">
      <c r="A229" s="10">
        <v>45648.0</v>
      </c>
      <c r="B229" s="1" t="s">
        <v>22</v>
      </c>
      <c r="C229" s="10">
        <v>45650.0</v>
      </c>
      <c r="D229" s="1" t="s">
        <v>22</v>
      </c>
      <c r="E229" s="10">
        <v>45652.0</v>
      </c>
      <c r="F229" s="1" t="s">
        <v>22</v>
      </c>
    </row>
    <row r="230">
      <c r="A230" s="10">
        <v>45655.0</v>
      </c>
      <c r="B230" s="1" t="s">
        <v>19</v>
      </c>
      <c r="C230" s="10">
        <v>45657.0</v>
      </c>
      <c r="D230" s="1" t="s">
        <v>19</v>
      </c>
      <c r="E230" s="10">
        <v>45659.0</v>
      </c>
      <c r="F230" s="1" t="s">
        <v>19</v>
      </c>
    </row>
  </sheetData>
  <mergeCells count="3">
    <mergeCell ref="A17:B17"/>
    <mergeCell ref="C17:D17"/>
    <mergeCell ref="E17:F17"/>
  </mergeCells>
  <conditionalFormatting sqref="A19:B230 D84:D230 F84:F230">
    <cfRule type="expression" dxfId="0" priority="1">
      <formula>ISODD(MONTH($A19)) </formula>
    </cfRule>
  </conditionalFormatting>
  <conditionalFormatting sqref="C23:D230 E84:E230">
    <cfRule type="expression" dxfId="0" priority="2">
      <formula>ISODD(MONTH($C23)) </formula>
    </cfRule>
  </conditionalFormatting>
  <conditionalFormatting sqref="D23">
    <cfRule type="expression" dxfId="1" priority="3">
      <formula>'Ordine scos gunoi'!$B$1:$B$16</formula>
    </cfRule>
  </conditionalFormatting>
  <dataValidations>
    <dataValidation type="list" allowBlank="1" sqref="D23 D25 D27 D29 D31 D33 D35 D37 D39 D41 D43 D45 D47 D49 D51 D53 D55 D57 D59 D61 D63 D65 D67 D69 D71 D73 D75 D77 D79 D81 D83:D169 D171:D199 B19:B230 D201:D230 F84:F230">
      <formula1>'Ordine scos gunoi'!$B$1:$B$16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8.0" topLeftCell="A19" activePane="bottomLeft" state="frozen"/>
      <selection activeCell="B20" sqref="B20" pane="bottomLeft"/>
    </sheetView>
  </sheetViews>
  <sheetFormatPr customHeight="1" defaultColWidth="12.63" defaultRowHeight="15.75"/>
  <cols>
    <col customWidth="1" min="1" max="1" width="27.13"/>
    <col customWidth="1" min="2" max="2" width="28.38"/>
    <col customWidth="1" min="3" max="3" width="15.75"/>
    <col customWidth="1" min="4" max="4" width="14.88"/>
  </cols>
  <sheetData>
    <row r="1" hidden="1">
      <c r="B1" s="1" t="s">
        <v>8</v>
      </c>
    </row>
    <row r="2" hidden="1">
      <c r="B2" s="1" t="s">
        <v>9</v>
      </c>
    </row>
    <row r="3" hidden="1">
      <c r="B3" s="1" t="s">
        <v>10</v>
      </c>
    </row>
    <row r="4" hidden="1">
      <c r="B4" s="1" t="s">
        <v>11</v>
      </c>
    </row>
    <row r="5" hidden="1">
      <c r="B5" s="1" t="s">
        <v>12</v>
      </c>
    </row>
    <row r="6" hidden="1">
      <c r="B6" s="1" t="s">
        <v>13</v>
      </c>
    </row>
    <row r="7" hidden="1">
      <c r="B7" s="1" t="s">
        <v>14</v>
      </c>
    </row>
    <row r="8" hidden="1">
      <c r="B8" s="1" t="s">
        <v>15</v>
      </c>
    </row>
    <row r="9" hidden="1">
      <c r="B9" s="1" t="s">
        <v>16</v>
      </c>
    </row>
    <row r="10" hidden="1">
      <c r="B10" s="1" t="s">
        <v>17</v>
      </c>
    </row>
    <row r="11" hidden="1">
      <c r="B11" s="1" t="s">
        <v>18</v>
      </c>
    </row>
    <row r="12" hidden="1">
      <c r="B12" s="1" t="s">
        <v>19</v>
      </c>
    </row>
    <row r="13" hidden="1">
      <c r="B13" s="1" t="s">
        <v>20</v>
      </c>
    </row>
    <row r="14" hidden="1">
      <c r="B14" s="1" t="s">
        <v>21</v>
      </c>
    </row>
    <row r="15" hidden="1">
      <c r="B15" s="1" t="s">
        <v>22</v>
      </c>
    </row>
    <row r="16" hidden="1">
      <c r="B16" s="1" t="s">
        <v>23</v>
      </c>
    </row>
    <row r="17">
      <c r="A17" s="28" t="s">
        <v>30</v>
      </c>
      <c r="C17" s="28" t="s">
        <v>31</v>
      </c>
    </row>
    <row r="18">
      <c r="A18" s="13" t="s">
        <v>27</v>
      </c>
      <c r="B18" s="13" t="s">
        <v>28</v>
      </c>
      <c r="C18" s="13" t="s">
        <v>27</v>
      </c>
      <c r="D18" s="13" t="s">
        <v>28</v>
      </c>
    </row>
    <row r="19" hidden="1">
      <c r="A19" s="10">
        <v>44179.0</v>
      </c>
      <c r="B19" s="1" t="s">
        <v>18</v>
      </c>
    </row>
    <row r="20" hidden="1">
      <c r="A20" s="10">
        <v>44186.0</v>
      </c>
      <c r="B20" s="1"/>
    </row>
    <row r="21" hidden="1">
      <c r="A21" s="10">
        <v>44193.0</v>
      </c>
      <c r="B21" s="1" t="s">
        <v>19</v>
      </c>
    </row>
    <row r="22" hidden="1">
      <c r="A22" s="10">
        <v>44200.0</v>
      </c>
      <c r="B22" s="1" t="s">
        <v>9</v>
      </c>
    </row>
    <row r="23" hidden="1">
      <c r="A23" s="10">
        <v>44207.0</v>
      </c>
      <c r="B23" s="1" t="s">
        <v>20</v>
      </c>
      <c r="C23" s="10">
        <v>44211.0</v>
      </c>
      <c r="D23" s="11"/>
    </row>
    <row r="24" hidden="1">
      <c r="A24" s="10">
        <v>44214.0</v>
      </c>
      <c r="B24" s="1" t="s">
        <v>13</v>
      </c>
      <c r="D24" s="11" t="str">
        <f>D22</f>
        <v/>
      </c>
    </row>
    <row r="25" hidden="1">
      <c r="A25" s="10">
        <v>44221.0</v>
      </c>
      <c r="B25" s="1" t="s">
        <v>18</v>
      </c>
      <c r="C25" s="10">
        <v>44225.0</v>
      </c>
      <c r="D25" s="11"/>
    </row>
    <row r="26" hidden="1">
      <c r="A26" s="10">
        <v>44228.0</v>
      </c>
      <c r="B26" s="1" t="s">
        <v>8</v>
      </c>
      <c r="D26" s="11" t="str">
        <f>D24</f>
        <v/>
      </c>
    </row>
    <row r="27" hidden="1">
      <c r="A27" s="10">
        <v>44235.0</v>
      </c>
      <c r="B27" s="1" t="s">
        <v>11</v>
      </c>
      <c r="C27" s="10">
        <v>44239.0</v>
      </c>
      <c r="D27" s="1" t="s">
        <v>29</v>
      </c>
    </row>
    <row r="28" hidden="1">
      <c r="A28" s="10">
        <v>44242.0</v>
      </c>
      <c r="B28" s="1" t="s">
        <v>10</v>
      </c>
      <c r="D28" s="11" t="str">
        <f>D26</f>
        <v/>
      </c>
    </row>
    <row r="29" hidden="1">
      <c r="A29" s="10">
        <v>44249.0</v>
      </c>
      <c r="B29" s="1" t="s">
        <v>22</v>
      </c>
      <c r="C29" s="12">
        <f>C27+14</f>
        <v>44253</v>
      </c>
      <c r="D29" s="1" t="s">
        <v>20</v>
      </c>
    </row>
    <row r="30" hidden="1">
      <c r="A30" s="10">
        <v>44256.0</v>
      </c>
      <c r="B30" s="13" t="s">
        <v>21</v>
      </c>
      <c r="C30" s="11" t="str">
        <f t="shared" ref="C30:D30" si="1">C28</f>
        <v/>
      </c>
      <c r="D30" s="11" t="str">
        <f t="shared" si="1"/>
        <v/>
      </c>
    </row>
    <row r="31" hidden="1">
      <c r="A31" s="10">
        <v>44263.0</v>
      </c>
      <c r="B31" s="1" t="s">
        <v>16</v>
      </c>
      <c r="C31" s="12">
        <f>C29+14</f>
        <v>44267</v>
      </c>
      <c r="D31" s="1" t="s">
        <v>17</v>
      </c>
    </row>
    <row r="32" hidden="1">
      <c r="A32" s="10">
        <v>44270.0</v>
      </c>
      <c r="B32" s="1" t="s">
        <v>20</v>
      </c>
      <c r="C32" s="11" t="str">
        <f t="shared" ref="C32:D32" si="2">C30</f>
        <v/>
      </c>
      <c r="D32" s="11" t="str">
        <f t="shared" si="2"/>
        <v/>
      </c>
    </row>
    <row r="33" hidden="1">
      <c r="A33" s="10">
        <v>44277.0</v>
      </c>
      <c r="B33" s="1" t="s">
        <v>13</v>
      </c>
      <c r="C33" s="12">
        <f>C31+14</f>
        <v>44281</v>
      </c>
      <c r="D33" s="1" t="s">
        <v>22</v>
      </c>
    </row>
    <row r="34" hidden="1">
      <c r="A34" s="10">
        <v>44284.0</v>
      </c>
      <c r="B34" s="1" t="s">
        <v>14</v>
      </c>
      <c r="C34" s="11" t="str">
        <f t="shared" ref="C34:D34" si="3">C32</f>
        <v/>
      </c>
      <c r="D34" s="11" t="str">
        <f t="shared" si="3"/>
        <v/>
      </c>
    </row>
    <row r="35" hidden="1">
      <c r="A35" s="10">
        <v>44291.0</v>
      </c>
      <c r="B35" s="1" t="s">
        <v>22</v>
      </c>
      <c r="C35" s="12">
        <f>C33+14</f>
        <v>44295</v>
      </c>
      <c r="D35" s="1" t="s">
        <v>8</v>
      </c>
    </row>
    <row r="36" hidden="1">
      <c r="A36" s="10">
        <v>44298.0</v>
      </c>
      <c r="B36" s="1" t="s">
        <v>9</v>
      </c>
      <c r="C36" s="11" t="str">
        <f t="shared" ref="C36:D36" si="4">C34</f>
        <v/>
      </c>
      <c r="D36" s="11" t="str">
        <f t="shared" si="4"/>
        <v/>
      </c>
    </row>
    <row r="37" hidden="1">
      <c r="A37" s="10">
        <v>44305.0</v>
      </c>
      <c r="B37" s="1" t="s">
        <v>3</v>
      </c>
      <c r="C37" s="12">
        <f>C35+14</f>
        <v>44309</v>
      </c>
      <c r="D37" s="1" t="s">
        <v>13</v>
      </c>
    </row>
    <row r="38" hidden="1">
      <c r="A38" s="10">
        <v>44312.0</v>
      </c>
      <c r="B38" s="1" t="s">
        <v>15</v>
      </c>
      <c r="C38" s="11" t="str">
        <f t="shared" ref="C38:D38" si="5">C36</f>
        <v/>
      </c>
      <c r="D38" s="11" t="str">
        <f t="shared" si="5"/>
        <v/>
      </c>
    </row>
    <row r="39" hidden="1">
      <c r="A39" s="10">
        <v>44319.0</v>
      </c>
      <c r="B39" s="1" t="s">
        <v>17</v>
      </c>
      <c r="C39" s="12">
        <f>C37+14</f>
        <v>44323</v>
      </c>
      <c r="D39" s="1" t="s">
        <v>17</v>
      </c>
    </row>
    <row r="40" hidden="1">
      <c r="A40" s="10">
        <v>44326.0</v>
      </c>
      <c r="B40" s="13" t="s">
        <v>8</v>
      </c>
      <c r="C40" s="11" t="str">
        <f t="shared" ref="C40:D40" si="6">C38</f>
        <v/>
      </c>
      <c r="D40" s="11" t="str">
        <f t="shared" si="6"/>
        <v/>
      </c>
    </row>
    <row r="41" hidden="1">
      <c r="A41" s="10">
        <v>44333.0</v>
      </c>
      <c r="B41" s="1" t="s">
        <v>11</v>
      </c>
      <c r="C41" s="12">
        <f>C39+14</f>
        <v>44337</v>
      </c>
      <c r="D41" s="13" t="s">
        <v>18</v>
      </c>
    </row>
    <row r="42" hidden="1">
      <c r="A42" s="10">
        <v>44340.0</v>
      </c>
      <c r="B42" s="13" t="s">
        <v>18</v>
      </c>
      <c r="C42" s="11" t="str">
        <f t="shared" ref="C42:D42" si="7">C40</f>
        <v/>
      </c>
      <c r="D42" s="11" t="str">
        <f t="shared" si="7"/>
        <v/>
      </c>
    </row>
    <row r="43" hidden="1">
      <c r="A43" s="10">
        <v>44347.0</v>
      </c>
      <c r="B43" s="1" t="s">
        <v>21</v>
      </c>
      <c r="C43" s="12">
        <f>C41+14</f>
        <v>44351</v>
      </c>
      <c r="D43" s="14" t="s">
        <v>11</v>
      </c>
    </row>
    <row r="44" hidden="1">
      <c r="A44" s="10">
        <v>44354.0</v>
      </c>
      <c r="B44" s="1" t="s">
        <v>19</v>
      </c>
      <c r="C44" s="11" t="str">
        <f t="shared" ref="C44:D44" si="8">C42</f>
        <v/>
      </c>
      <c r="D44" s="11" t="str">
        <f t="shared" si="8"/>
        <v/>
      </c>
    </row>
    <row r="45" hidden="1">
      <c r="A45" s="10">
        <v>44361.0</v>
      </c>
      <c r="B45" s="1" t="s">
        <v>15</v>
      </c>
      <c r="C45" s="12">
        <f>C43+14</f>
        <v>44365</v>
      </c>
      <c r="D45" s="1" t="s">
        <v>14</v>
      </c>
    </row>
    <row r="46" hidden="1">
      <c r="A46" s="10">
        <v>44368.0</v>
      </c>
      <c r="B46" s="1" t="s">
        <v>14</v>
      </c>
      <c r="C46" s="11" t="str">
        <f t="shared" ref="C46:D46" si="9">C44</f>
        <v/>
      </c>
      <c r="D46" s="11" t="str">
        <f t="shared" si="9"/>
        <v/>
      </c>
    </row>
    <row r="47" hidden="1">
      <c r="A47" s="10">
        <v>44375.0</v>
      </c>
      <c r="B47" s="1" t="s">
        <v>20</v>
      </c>
      <c r="C47" s="12">
        <f>C45+14</f>
        <v>44379</v>
      </c>
      <c r="D47" s="1" t="s">
        <v>3</v>
      </c>
    </row>
    <row r="48" hidden="1">
      <c r="A48" s="10">
        <v>44382.0</v>
      </c>
      <c r="B48" s="1" t="s">
        <v>8</v>
      </c>
      <c r="C48" s="11" t="str">
        <f t="shared" ref="C48:D48" si="10">C46</f>
        <v/>
      </c>
      <c r="D48" s="11" t="str">
        <f t="shared" si="10"/>
        <v/>
      </c>
    </row>
    <row r="49" hidden="1">
      <c r="A49" s="10">
        <v>44389.0</v>
      </c>
      <c r="B49" s="1" t="s">
        <v>22</v>
      </c>
      <c r="C49" s="12">
        <f>C47+14</f>
        <v>44393</v>
      </c>
      <c r="D49" s="1" t="s">
        <v>8</v>
      </c>
    </row>
    <row r="50" hidden="1">
      <c r="A50" s="10">
        <v>44396.0</v>
      </c>
      <c r="B50" s="13" t="s">
        <v>10</v>
      </c>
      <c r="C50" s="11" t="str">
        <f t="shared" ref="C50:D50" si="11">C48</f>
        <v/>
      </c>
      <c r="D50" s="11" t="str">
        <f t="shared" si="11"/>
        <v/>
      </c>
    </row>
    <row r="51" hidden="1">
      <c r="A51" s="10">
        <v>44403.0</v>
      </c>
      <c r="B51" s="1" t="s">
        <v>13</v>
      </c>
      <c r="C51" s="12">
        <f>C49+14</f>
        <v>44407</v>
      </c>
      <c r="D51" s="1" t="s">
        <v>22</v>
      </c>
    </row>
    <row r="52">
      <c r="A52" s="10">
        <v>44410.0</v>
      </c>
      <c r="B52" s="1" t="s">
        <v>23</v>
      </c>
      <c r="C52" s="11" t="str">
        <f t="shared" ref="C52:D52" si="12">C50</f>
        <v/>
      </c>
      <c r="D52" s="11" t="str">
        <f t="shared" si="12"/>
        <v/>
      </c>
    </row>
    <row r="53">
      <c r="A53" s="10">
        <v>44417.0</v>
      </c>
      <c r="B53" s="1" t="s">
        <v>17</v>
      </c>
      <c r="C53" s="12">
        <f>C51+14</f>
        <v>44421</v>
      </c>
      <c r="D53" s="1" t="s">
        <v>13</v>
      </c>
    </row>
    <row r="54">
      <c r="A54" s="10">
        <v>44424.0</v>
      </c>
      <c r="B54" s="1" t="s">
        <v>16</v>
      </c>
      <c r="C54" s="11" t="str">
        <f t="shared" ref="C54:D54" si="13">C52</f>
        <v/>
      </c>
      <c r="D54" s="11" t="str">
        <f t="shared" si="13"/>
        <v/>
      </c>
    </row>
    <row r="55">
      <c r="A55" s="10">
        <v>44431.0</v>
      </c>
      <c r="B55" s="1" t="s">
        <v>11</v>
      </c>
      <c r="C55" s="12">
        <f>C53+14</f>
        <v>44435</v>
      </c>
      <c r="D55" s="1" t="s">
        <v>19</v>
      </c>
    </row>
    <row r="56">
      <c r="A56" s="10">
        <v>44438.0</v>
      </c>
      <c r="B56" s="1" t="s">
        <v>15</v>
      </c>
      <c r="C56" s="11" t="str">
        <f t="shared" ref="C56:D56" si="14">C54</f>
        <v/>
      </c>
      <c r="D56" s="11" t="str">
        <f t="shared" si="14"/>
        <v/>
      </c>
    </row>
    <row r="57">
      <c r="A57" s="10">
        <v>44445.0</v>
      </c>
      <c r="B57" s="1" t="s">
        <v>9</v>
      </c>
      <c r="C57" s="12">
        <f>C55+14</f>
        <v>44449</v>
      </c>
      <c r="D57" s="1" t="s">
        <v>17</v>
      </c>
    </row>
    <row r="58">
      <c r="A58" s="10">
        <v>44452.0</v>
      </c>
      <c r="B58" s="1" t="s">
        <v>13</v>
      </c>
      <c r="C58" s="11" t="str">
        <f t="shared" ref="C58:D58" si="15">C56</f>
        <v/>
      </c>
      <c r="D58" s="11" t="str">
        <f t="shared" si="15"/>
        <v/>
      </c>
    </row>
    <row r="59">
      <c r="A59" s="10">
        <v>44459.0</v>
      </c>
      <c r="B59" s="1" t="s">
        <v>15</v>
      </c>
      <c r="C59" s="12">
        <f>C57+14</f>
        <v>44463</v>
      </c>
      <c r="D59" s="1" t="s">
        <v>11</v>
      </c>
    </row>
    <row r="60">
      <c r="A60" s="10">
        <v>44466.0</v>
      </c>
      <c r="B60" s="1" t="s">
        <v>19</v>
      </c>
      <c r="C60" s="11" t="str">
        <f t="shared" ref="C60:D60" si="16">C58</f>
        <v/>
      </c>
      <c r="D60" s="11" t="str">
        <f t="shared" si="16"/>
        <v/>
      </c>
    </row>
    <row r="61">
      <c r="A61" s="10">
        <v>44473.0</v>
      </c>
      <c r="B61" s="1" t="s">
        <v>8</v>
      </c>
      <c r="C61" s="12">
        <f>C59+14</f>
        <v>44477</v>
      </c>
      <c r="D61" s="1" t="s">
        <v>20</v>
      </c>
    </row>
    <row r="62">
      <c r="A62" s="10">
        <v>44480.0</v>
      </c>
      <c r="B62" s="1" t="s">
        <v>20</v>
      </c>
      <c r="C62" s="11" t="str">
        <f t="shared" ref="C62:D62" si="17">C60</f>
        <v/>
      </c>
      <c r="D62" s="11" t="str">
        <f t="shared" si="17"/>
        <v/>
      </c>
    </row>
    <row r="63">
      <c r="A63" s="10">
        <v>44487.0</v>
      </c>
      <c r="B63" s="1" t="s">
        <v>14</v>
      </c>
      <c r="C63" s="12">
        <f>C61+14</f>
        <v>44491</v>
      </c>
      <c r="D63" s="1" t="s">
        <v>14</v>
      </c>
    </row>
    <row r="64">
      <c r="A64" s="10">
        <v>44494.0</v>
      </c>
      <c r="B64" s="1" t="s">
        <v>17</v>
      </c>
      <c r="C64" s="11" t="str">
        <f t="shared" ref="C64:D64" si="18">C62</f>
        <v/>
      </c>
      <c r="D64" s="11" t="str">
        <f t="shared" si="18"/>
        <v/>
      </c>
    </row>
    <row r="65">
      <c r="A65" s="10">
        <v>44501.0</v>
      </c>
      <c r="B65" s="1" t="s">
        <v>9</v>
      </c>
      <c r="C65" s="12">
        <f>C63+14</f>
        <v>44505</v>
      </c>
      <c r="D65" s="1" t="s">
        <v>13</v>
      </c>
    </row>
    <row r="66">
      <c r="A66" s="10">
        <v>44508.0</v>
      </c>
      <c r="B66" s="1" t="s">
        <v>23</v>
      </c>
      <c r="C66" s="11" t="str">
        <f t="shared" ref="C66:D66" si="19">C64</f>
        <v/>
      </c>
      <c r="D66" s="11" t="str">
        <f t="shared" si="19"/>
        <v/>
      </c>
    </row>
    <row r="67">
      <c r="A67" s="10">
        <v>44515.0</v>
      </c>
      <c r="B67" s="1" t="s">
        <v>18</v>
      </c>
      <c r="C67" s="12">
        <f>C65+14</f>
        <v>44519</v>
      </c>
      <c r="D67" s="1" t="s">
        <v>22</v>
      </c>
    </row>
    <row r="68">
      <c r="A68" s="10">
        <v>44522.0</v>
      </c>
      <c r="B68" s="1" t="s">
        <v>22</v>
      </c>
      <c r="C68" s="11" t="str">
        <f t="shared" ref="C68:D68" si="20">C66</f>
        <v/>
      </c>
      <c r="D68" s="11" t="str">
        <f t="shared" si="20"/>
        <v/>
      </c>
    </row>
    <row r="69">
      <c r="A69" s="10">
        <v>44529.0</v>
      </c>
      <c r="B69" s="1" t="s">
        <v>13</v>
      </c>
      <c r="C69" s="12">
        <f>C67+14</f>
        <v>44533</v>
      </c>
      <c r="D69" s="1" t="s">
        <v>8</v>
      </c>
    </row>
    <row r="70">
      <c r="A70" s="10">
        <v>44536.0</v>
      </c>
      <c r="B70" s="1" t="s">
        <v>16</v>
      </c>
      <c r="C70" s="11" t="str">
        <f t="shared" ref="C70:D70" si="21">C68</f>
        <v/>
      </c>
      <c r="D70" s="11" t="str">
        <f t="shared" si="21"/>
        <v/>
      </c>
    </row>
    <row r="71">
      <c r="A71" s="10">
        <v>44543.0</v>
      </c>
      <c r="B71" s="1" t="s">
        <v>11</v>
      </c>
      <c r="C71" s="12">
        <f>C69+14</f>
        <v>44547</v>
      </c>
      <c r="D71" s="1" t="s">
        <v>21</v>
      </c>
    </row>
    <row r="72">
      <c r="A72" s="10">
        <v>44550.0</v>
      </c>
      <c r="B72" s="1" t="s">
        <v>15</v>
      </c>
      <c r="C72" s="11" t="str">
        <f t="shared" ref="C72:D72" si="22">C70</f>
        <v/>
      </c>
      <c r="D72" s="11" t="str">
        <f t="shared" si="22"/>
        <v/>
      </c>
    </row>
    <row r="73">
      <c r="A73" s="10">
        <v>44557.0</v>
      </c>
      <c r="B73" s="1" t="s">
        <v>21</v>
      </c>
      <c r="C73" s="12">
        <f>C71+14</f>
        <v>44561</v>
      </c>
      <c r="D73" s="1" t="s">
        <v>23</v>
      </c>
    </row>
    <row r="74">
      <c r="A74" s="15">
        <v>44564.0</v>
      </c>
      <c r="B74" s="16" t="s">
        <v>22</v>
      </c>
      <c r="C74" s="17" t="str">
        <f t="shared" ref="C74:D74" si="23">C72</f>
        <v/>
      </c>
      <c r="D74" s="17" t="str">
        <f t="shared" si="23"/>
        <v/>
      </c>
    </row>
    <row r="75">
      <c r="A75" s="10">
        <v>44571.0</v>
      </c>
      <c r="B75" s="1" t="s">
        <v>19</v>
      </c>
      <c r="C75" s="12">
        <f>C73+14</f>
        <v>44575</v>
      </c>
      <c r="D75" s="1" t="s">
        <v>15</v>
      </c>
    </row>
    <row r="76">
      <c r="A76" s="10">
        <v>44578.0</v>
      </c>
      <c r="B76" s="1" t="s">
        <v>17</v>
      </c>
      <c r="C76" s="11" t="str">
        <f t="shared" ref="C76:D76" si="24">C74</f>
        <v/>
      </c>
      <c r="D76" s="11" t="str">
        <f t="shared" si="24"/>
        <v/>
      </c>
    </row>
    <row r="77">
      <c r="A77" s="10">
        <v>44585.0</v>
      </c>
      <c r="B77" s="1" t="s">
        <v>8</v>
      </c>
      <c r="C77" s="12">
        <f>C75+14</f>
        <v>44589</v>
      </c>
      <c r="D77" s="1" t="s">
        <v>17</v>
      </c>
    </row>
    <row r="78">
      <c r="A78" s="10">
        <v>44592.0</v>
      </c>
      <c r="B78" s="1" t="s">
        <v>23</v>
      </c>
      <c r="C78" s="11" t="str">
        <f t="shared" ref="C78:D78" si="25">C76</f>
        <v/>
      </c>
      <c r="D78" s="11" t="str">
        <f t="shared" si="25"/>
        <v/>
      </c>
    </row>
    <row r="79">
      <c r="A79" s="10">
        <v>44599.0</v>
      </c>
      <c r="B79" s="1" t="s">
        <v>20</v>
      </c>
      <c r="C79" s="12">
        <f>C77+14</f>
        <v>44603</v>
      </c>
      <c r="D79" s="1" t="s">
        <v>23</v>
      </c>
    </row>
    <row r="80">
      <c r="A80" s="10">
        <v>44606.0</v>
      </c>
      <c r="B80" s="1" t="s">
        <v>21</v>
      </c>
      <c r="C80" s="11" t="str">
        <f t="shared" ref="C80:D80" si="26">C78</f>
        <v/>
      </c>
      <c r="D80" s="11" t="str">
        <f t="shared" si="26"/>
        <v/>
      </c>
    </row>
    <row r="81">
      <c r="A81" s="10">
        <v>44613.0</v>
      </c>
      <c r="B81" s="1" t="s">
        <v>13</v>
      </c>
      <c r="C81" s="12">
        <f>C79+14</f>
        <v>44617</v>
      </c>
      <c r="D81" s="1" t="s">
        <v>20</v>
      </c>
    </row>
    <row r="82">
      <c r="A82" s="10">
        <v>44620.0</v>
      </c>
      <c r="B82" s="1" t="s">
        <v>14</v>
      </c>
      <c r="C82" s="11" t="str">
        <f t="shared" ref="C82:D82" si="27">C80</f>
        <v/>
      </c>
      <c r="D82" s="11" t="str">
        <f t="shared" si="27"/>
        <v/>
      </c>
    </row>
    <row r="83">
      <c r="A83" s="10">
        <v>44627.0</v>
      </c>
      <c r="B83" s="1" t="s">
        <v>18</v>
      </c>
      <c r="C83" s="12">
        <f>C81+14</f>
        <v>44631</v>
      </c>
      <c r="D83" s="1" t="s">
        <v>18</v>
      </c>
    </row>
    <row r="84">
      <c r="A84" s="10">
        <v>44634.0</v>
      </c>
      <c r="B84" s="1" t="s">
        <v>9</v>
      </c>
      <c r="C84" s="11" t="str">
        <f t="shared" ref="C84:D84" si="28">C82</f>
        <v/>
      </c>
      <c r="D84" s="11" t="str">
        <f t="shared" si="28"/>
        <v/>
      </c>
    </row>
    <row r="85">
      <c r="A85" s="10">
        <v>44641.0</v>
      </c>
      <c r="B85" s="1" t="s">
        <v>21</v>
      </c>
      <c r="C85" s="12">
        <f>C83+14</f>
        <v>44645</v>
      </c>
      <c r="D85" s="1" t="s">
        <v>19</v>
      </c>
    </row>
    <row r="86">
      <c r="A86" s="10">
        <v>44648.0</v>
      </c>
      <c r="B86" s="1" t="s">
        <v>17</v>
      </c>
      <c r="C86" s="11" t="str">
        <f t="shared" ref="C86:D86" si="29">C84</f>
        <v/>
      </c>
      <c r="D86" s="11" t="str">
        <f t="shared" si="29"/>
        <v/>
      </c>
    </row>
    <row r="87">
      <c r="A87" s="10">
        <v>44655.0</v>
      </c>
      <c r="B87" s="1" t="s">
        <v>11</v>
      </c>
      <c r="C87" s="12">
        <f>C85+14</f>
        <v>44659</v>
      </c>
      <c r="D87" s="1" t="s">
        <v>22</v>
      </c>
    </row>
    <row r="88">
      <c r="A88" s="10">
        <v>44662.0</v>
      </c>
      <c r="B88" s="1" t="s">
        <v>22</v>
      </c>
      <c r="C88" s="11" t="str">
        <f t="shared" ref="C88:D88" si="30">C86</f>
        <v/>
      </c>
      <c r="D88" s="11" t="str">
        <f t="shared" si="30"/>
        <v/>
      </c>
    </row>
    <row r="89">
      <c r="A89" s="10">
        <v>44669.0</v>
      </c>
      <c r="B89" s="1" t="s">
        <v>13</v>
      </c>
      <c r="C89" s="12">
        <f>C87+14</f>
        <v>44673</v>
      </c>
      <c r="D89" s="1" t="s">
        <v>13</v>
      </c>
    </row>
    <row r="90">
      <c r="A90" s="10">
        <v>44676.0</v>
      </c>
      <c r="B90" s="1" t="s">
        <v>19</v>
      </c>
      <c r="C90" s="11" t="str">
        <f t="shared" ref="C90:D90" si="31">C88</f>
        <v/>
      </c>
      <c r="D90" s="11" t="str">
        <f t="shared" si="31"/>
        <v/>
      </c>
    </row>
    <row r="91">
      <c r="A91" s="10">
        <v>44683.0</v>
      </c>
      <c r="B91" s="1" t="s">
        <v>21</v>
      </c>
      <c r="C91" s="12">
        <f>C89+14</f>
        <v>44687</v>
      </c>
      <c r="D91" s="1" t="s">
        <v>11</v>
      </c>
    </row>
    <row r="92">
      <c r="A92" s="10">
        <v>44690.0</v>
      </c>
      <c r="B92" s="1" t="s">
        <v>8</v>
      </c>
      <c r="C92" s="11" t="str">
        <f t="shared" ref="C92:D92" si="32">C90</f>
        <v/>
      </c>
      <c r="D92" s="11" t="str">
        <f t="shared" si="32"/>
        <v/>
      </c>
    </row>
    <row r="93">
      <c r="A93" s="10">
        <v>44697.0</v>
      </c>
      <c r="B93" s="1" t="s">
        <v>23</v>
      </c>
      <c r="C93" s="12">
        <f>C91+14</f>
        <v>44701</v>
      </c>
      <c r="D93" s="1" t="s">
        <v>8</v>
      </c>
    </row>
    <row r="94">
      <c r="A94" s="10">
        <v>44704.0</v>
      </c>
      <c r="B94" s="1" t="s">
        <v>17</v>
      </c>
      <c r="C94" s="11" t="str">
        <f t="shared" ref="C94:D94" si="33">C92</f>
        <v/>
      </c>
      <c r="D94" s="11" t="str">
        <f t="shared" si="33"/>
        <v/>
      </c>
    </row>
    <row r="95">
      <c r="A95" s="10">
        <v>44711.0</v>
      </c>
      <c r="B95" s="1"/>
      <c r="C95" s="12">
        <f>C93+14</f>
        <v>44715</v>
      </c>
      <c r="D95" s="1" t="s">
        <v>23</v>
      </c>
    </row>
    <row r="96">
      <c r="A96" s="10">
        <v>44718.0</v>
      </c>
      <c r="B96" s="1"/>
      <c r="C96" s="11" t="str">
        <f t="shared" ref="C96:D96" si="34">C94</f>
        <v/>
      </c>
      <c r="D96" s="11" t="str">
        <f t="shared" si="34"/>
        <v/>
      </c>
    </row>
    <row r="97">
      <c r="A97" s="10">
        <v>44725.0</v>
      </c>
      <c r="B97" s="1"/>
      <c r="C97" s="12">
        <f>C95+14</f>
        <v>44729</v>
      </c>
      <c r="D97" s="1" t="s">
        <v>17</v>
      </c>
    </row>
    <row r="98">
      <c r="A98" s="10">
        <v>44732.0</v>
      </c>
      <c r="B98" s="1"/>
      <c r="C98" s="11" t="str">
        <f t="shared" ref="C98:D98" si="35">C96</f>
        <v/>
      </c>
      <c r="D98" s="11" t="str">
        <f t="shared" si="35"/>
        <v/>
      </c>
    </row>
    <row r="99">
      <c r="A99" s="10">
        <v>44739.0</v>
      </c>
      <c r="B99" s="1"/>
      <c r="C99" s="12">
        <f>C97+14</f>
        <v>44743</v>
      </c>
      <c r="D99" s="1" t="s">
        <v>21</v>
      </c>
    </row>
    <row r="100">
      <c r="A100" s="10">
        <v>44746.0</v>
      </c>
      <c r="B100" s="1"/>
      <c r="C100" s="11" t="str">
        <f t="shared" ref="C100:D100" si="36">C98</f>
        <v/>
      </c>
      <c r="D100" s="11" t="str">
        <f t="shared" si="36"/>
        <v/>
      </c>
    </row>
    <row r="101">
      <c r="A101" s="10">
        <v>44753.0</v>
      </c>
      <c r="B101" s="1"/>
      <c r="C101" s="12">
        <f>C99+14</f>
        <v>44757</v>
      </c>
      <c r="D101" s="1" t="s">
        <v>14</v>
      </c>
    </row>
    <row r="102">
      <c r="A102" s="10">
        <v>44760.0</v>
      </c>
      <c r="B102" s="1" t="s">
        <v>14</v>
      </c>
      <c r="C102" s="11" t="str">
        <f t="shared" ref="C102:D102" si="37">C100</f>
        <v/>
      </c>
      <c r="D102" s="11" t="str">
        <f t="shared" si="37"/>
        <v/>
      </c>
    </row>
    <row r="103">
      <c r="A103" s="10">
        <v>44767.0</v>
      </c>
      <c r="B103" s="1" t="s">
        <v>11</v>
      </c>
      <c r="C103" s="12">
        <f>C101+14</f>
        <v>44771</v>
      </c>
      <c r="D103" s="1"/>
    </row>
    <row r="104">
      <c r="A104" s="10">
        <v>44774.0</v>
      </c>
      <c r="B104" s="1"/>
      <c r="C104" s="11" t="str">
        <f t="shared" ref="C104:D104" si="38">C102</f>
        <v/>
      </c>
      <c r="D104" s="11" t="str">
        <f t="shared" si="38"/>
        <v/>
      </c>
    </row>
    <row r="105">
      <c r="A105" s="10">
        <v>44781.0</v>
      </c>
      <c r="B105" s="11"/>
      <c r="C105" s="12">
        <f>C103+14</f>
        <v>44785</v>
      </c>
      <c r="D105" s="1"/>
    </row>
    <row r="106">
      <c r="A106" s="10">
        <v>44788.0</v>
      </c>
      <c r="B106" s="1" t="s">
        <v>19</v>
      </c>
      <c r="C106" s="11" t="str">
        <f t="shared" ref="C106:D106" si="39">C104</f>
        <v/>
      </c>
      <c r="D106" s="11" t="str">
        <f t="shared" si="39"/>
        <v/>
      </c>
    </row>
    <row r="107">
      <c r="A107" s="10">
        <v>44795.0</v>
      </c>
      <c r="B107" s="1"/>
      <c r="C107" s="12">
        <f>C105+14</f>
        <v>44799</v>
      </c>
      <c r="D107" s="1"/>
    </row>
    <row r="108">
      <c r="A108" s="10">
        <v>44802.0</v>
      </c>
      <c r="B108" s="1"/>
      <c r="C108" s="11" t="str">
        <f t="shared" ref="C108:D108" si="40">C106</f>
        <v/>
      </c>
      <c r="D108" s="11" t="str">
        <f t="shared" si="40"/>
        <v/>
      </c>
    </row>
    <row r="109">
      <c r="A109" s="10">
        <v>44809.0</v>
      </c>
      <c r="B109" s="1"/>
      <c r="C109" s="12">
        <f>C107+14</f>
        <v>44813</v>
      </c>
      <c r="D109" s="1"/>
    </row>
    <row r="110">
      <c r="A110" s="10">
        <v>44816.0</v>
      </c>
      <c r="B110" s="1"/>
      <c r="C110" s="11" t="str">
        <f t="shared" ref="C110:D110" si="41">C108</f>
        <v/>
      </c>
      <c r="D110" s="11" t="str">
        <f t="shared" si="41"/>
        <v/>
      </c>
    </row>
    <row r="111">
      <c r="A111" s="10">
        <v>44823.0</v>
      </c>
      <c r="B111" s="1"/>
      <c r="C111" s="12">
        <f>C109+14</f>
        <v>44827</v>
      </c>
      <c r="D111" s="1"/>
    </row>
    <row r="112">
      <c r="A112" s="10">
        <v>44830.0</v>
      </c>
      <c r="B112" s="1"/>
      <c r="C112" s="11" t="str">
        <f t="shared" ref="C112:D112" si="42">C110</f>
        <v/>
      </c>
      <c r="D112" s="11" t="str">
        <f t="shared" si="42"/>
        <v/>
      </c>
    </row>
    <row r="113">
      <c r="A113" s="10">
        <v>44837.0</v>
      </c>
      <c r="B113" s="1"/>
      <c r="C113" s="12">
        <f>C111+14</f>
        <v>44841</v>
      </c>
      <c r="D113" s="1"/>
    </row>
    <row r="114">
      <c r="A114" s="10">
        <v>44844.0</v>
      </c>
      <c r="B114" s="1"/>
      <c r="C114" s="11" t="str">
        <f t="shared" ref="C114:D114" si="43">C112</f>
        <v/>
      </c>
      <c r="D114" s="11" t="str">
        <f t="shared" si="43"/>
        <v/>
      </c>
    </row>
    <row r="115">
      <c r="A115" s="10">
        <v>44851.0</v>
      </c>
      <c r="B115" s="1"/>
      <c r="C115" s="12">
        <f>C113+14</f>
        <v>44855</v>
      </c>
      <c r="D115" s="1"/>
    </row>
    <row r="116">
      <c r="A116" s="10">
        <v>44858.0</v>
      </c>
      <c r="B116" s="1"/>
      <c r="C116" s="11" t="str">
        <f t="shared" ref="C116:D116" si="44">C114</f>
        <v/>
      </c>
      <c r="D116" s="11" t="str">
        <f t="shared" si="44"/>
        <v/>
      </c>
    </row>
    <row r="117">
      <c r="A117" s="10">
        <v>44865.0</v>
      </c>
      <c r="B117" s="1"/>
      <c r="C117" s="12">
        <f>C115+14</f>
        <v>44869</v>
      </c>
      <c r="D117" s="1"/>
    </row>
    <row r="118">
      <c r="A118" s="10">
        <v>44872.0</v>
      </c>
      <c r="B118" s="1"/>
      <c r="C118" s="11" t="str">
        <f t="shared" ref="C118:D118" si="45">C116</f>
        <v/>
      </c>
      <c r="D118" s="11" t="str">
        <f t="shared" si="45"/>
        <v/>
      </c>
    </row>
    <row r="119">
      <c r="A119" s="10">
        <v>44879.0</v>
      </c>
      <c r="B119" s="1" t="s">
        <v>11</v>
      </c>
      <c r="C119" s="12">
        <f>C117+14</f>
        <v>44883</v>
      </c>
      <c r="D119" s="1"/>
    </row>
    <row r="120">
      <c r="A120" s="10">
        <v>44886.0</v>
      </c>
      <c r="B120" s="1"/>
      <c r="C120" s="11" t="str">
        <f t="shared" ref="C120:D120" si="46">C118</f>
        <v/>
      </c>
      <c r="D120" s="11" t="str">
        <f t="shared" si="46"/>
        <v/>
      </c>
    </row>
    <row r="121">
      <c r="A121" s="10">
        <v>44893.0</v>
      </c>
      <c r="B121" s="1"/>
      <c r="C121" s="12">
        <f>C119+14</f>
        <v>44897</v>
      </c>
      <c r="D121" s="1"/>
    </row>
    <row r="122">
      <c r="A122" s="10">
        <v>44900.0</v>
      </c>
      <c r="B122" s="1" t="s">
        <v>19</v>
      </c>
      <c r="C122" s="11" t="str">
        <f t="shared" ref="C122:D122" si="47">C120</f>
        <v/>
      </c>
      <c r="D122" s="11" t="str">
        <f t="shared" si="47"/>
        <v/>
      </c>
    </row>
    <row r="123">
      <c r="A123" s="10">
        <v>44907.0</v>
      </c>
      <c r="B123" s="1"/>
      <c r="C123" s="12">
        <f>C121+14</f>
        <v>44911</v>
      </c>
      <c r="D123" s="1" t="s">
        <v>11</v>
      </c>
    </row>
    <row r="124">
      <c r="A124" s="10">
        <v>44914.0</v>
      </c>
      <c r="B124" s="1"/>
      <c r="C124" s="11" t="str">
        <f t="shared" ref="C124:D124" si="48">C122</f>
        <v/>
      </c>
      <c r="D124" s="11" t="str">
        <f t="shared" si="48"/>
        <v/>
      </c>
    </row>
    <row r="125">
      <c r="A125" s="10">
        <v>44921.0</v>
      </c>
      <c r="B125" s="1"/>
      <c r="C125" s="12">
        <f>C123+14</f>
        <v>44925</v>
      </c>
      <c r="D125" s="1"/>
    </row>
  </sheetData>
  <mergeCells count="2">
    <mergeCell ref="A17:B17"/>
    <mergeCell ref="C17:D17"/>
  </mergeCells>
  <conditionalFormatting sqref="A19:B125">
    <cfRule type="expression" dxfId="0" priority="1">
      <formula>ISODD(MONTH($A19)) </formula>
    </cfRule>
  </conditionalFormatting>
  <conditionalFormatting sqref="C23:D125">
    <cfRule type="expression" dxfId="0" priority="2">
      <formula>ISODD(MONTH($C23)) </formula>
    </cfRule>
  </conditionalFormatting>
  <conditionalFormatting sqref="D23">
    <cfRule type="expression" dxfId="1" priority="3">
      <formula>'Copy of Ordine scos gunoi'!$B$1:$B$16</formula>
    </cfRule>
  </conditionalFormatting>
  <dataValidations>
    <dataValidation type="list" allowBlank="1" sqref="D23 D25 D27 D29 D31 D33 D35 D37 D39 D41 D43 D45 D47 D49 D51 D53 D55 D57 D59 D61 D63 D65 D67 D69 D71 D73 D75 D77 D79 D81 D83 D85 D87 D89 D91 D93 D95 D97 D99 D101 D103 D105 D107 D109 D111 D113 D115 D117 D119 D121 D123 B19:B125 D125">
      <formula1>'Copy of Ordine scos gunoi'!$B$1:$B$16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63"/>
  </cols>
  <sheetData>
    <row r="1">
      <c r="A1" s="13" t="s">
        <v>32</v>
      </c>
    </row>
    <row r="2">
      <c r="A2" s="1" t="s">
        <v>33</v>
      </c>
    </row>
    <row r="3">
      <c r="A3" s="1" t="s">
        <v>34</v>
      </c>
    </row>
    <row r="4">
      <c r="A4" s="1" t="s">
        <v>35</v>
      </c>
    </row>
    <row r="5">
      <c r="A5" s="1" t="s">
        <v>36</v>
      </c>
    </row>
    <row r="6">
      <c r="A6" s="1" t="s">
        <v>37</v>
      </c>
    </row>
    <row r="7">
      <c r="A7" s="1" t="s">
        <v>38</v>
      </c>
    </row>
    <row r="8">
      <c r="A8"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7.88"/>
    <col customWidth="1" min="3" max="3" width="8.25"/>
    <col customWidth="1" min="4" max="4" width="9.88"/>
    <col customWidth="1" min="5" max="5" width="7.5"/>
    <col customWidth="1" min="8" max="8" width="3.0"/>
    <col customWidth="1" min="9" max="10" width="9.13"/>
    <col customWidth="1" min="11" max="12" width="10.25"/>
    <col customWidth="1" min="13" max="13" width="3.0"/>
    <col customWidth="1" min="14" max="14" width="9.38"/>
    <col customWidth="1" min="15" max="15" width="10.88"/>
    <col customWidth="1" min="16" max="16" width="9.75"/>
  </cols>
  <sheetData>
    <row r="1">
      <c r="A1" s="1" t="s">
        <v>39</v>
      </c>
      <c r="B1" s="1" t="s">
        <v>40</v>
      </c>
      <c r="C1" s="1" t="s">
        <v>41</v>
      </c>
      <c r="D1" s="1" t="s">
        <v>42</v>
      </c>
      <c r="E1" s="1" t="s">
        <v>43</v>
      </c>
    </row>
    <row r="2">
      <c r="A2" s="1" t="s">
        <v>44</v>
      </c>
      <c r="B2" s="30" t="s">
        <v>45</v>
      </c>
      <c r="C2" s="1">
        <v>472.0</v>
      </c>
      <c r="D2" s="11">
        <f>C2/16</f>
        <v>29.5</v>
      </c>
      <c r="H2" s="31" t="s">
        <v>46</v>
      </c>
      <c r="I2" s="31" t="s">
        <v>47</v>
      </c>
      <c r="J2" s="31"/>
      <c r="K2" s="32" t="s">
        <v>48</v>
      </c>
      <c r="L2" s="33" t="s">
        <v>49</v>
      </c>
      <c r="M2" s="31" t="s">
        <v>50</v>
      </c>
      <c r="N2" s="31" t="s">
        <v>47</v>
      </c>
      <c r="O2" s="32" t="s">
        <v>48</v>
      </c>
      <c r="P2" s="33" t="s">
        <v>49</v>
      </c>
    </row>
    <row r="3">
      <c r="H3" s="34" t="s">
        <v>51</v>
      </c>
      <c r="I3" s="35" t="s">
        <v>52</v>
      </c>
      <c r="J3" s="36"/>
      <c r="L3" s="4"/>
      <c r="M3" s="34" t="s">
        <v>51</v>
      </c>
      <c r="N3" s="37"/>
      <c r="O3" s="4"/>
      <c r="P3" s="4"/>
    </row>
    <row r="4">
      <c r="H4" s="34" t="s">
        <v>53</v>
      </c>
      <c r="I4" s="37" t="s">
        <v>52</v>
      </c>
      <c r="J4" s="37"/>
      <c r="K4" s="4"/>
      <c r="L4" s="4"/>
      <c r="M4" s="34" t="s">
        <v>53</v>
      </c>
      <c r="N4" s="37" t="s">
        <v>52</v>
      </c>
      <c r="O4" s="4"/>
      <c r="P4" s="4"/>
    </row>
    <row r="5">
      <c r="H5" s="34" t="s">
        <v>54</v>
      </c>
      <c r="I5" s="37" t="s">
        <v>52</v>
      </c>
      <c r="J5" s="37"/>
      <c r="K5" s="4"/>
      <c r="L5" s="38"/>
      <c r="M5" s="34" t="s">
        <v>54</v>
      </c>
      <c r="N5" s="37" t="s">
        <v>52</v>
      </c>
      <c r="O5" s="4"/>
      <c r="P5" s="4"/>
    </row>
    <row r="6">
      <c r="H6" s="34" t="s">
        <v>55</v>
      </c>
      <c r="I6" s="37" t="s">
        <v>52</v>
      </c>
      <c r="J6" s="37"/>
      <c r="K6" s="4"/>
      <c r="L6" s="38"/>
      <c r="M6" s="34" t="s">
        <v>55</v>
      </c>
      <c r="N6" s="37" t="s">
        <v>52</v>
      </c>
      <c r="O6" s="4"/>
      <c r="P6" s="38"/>
    </row>
    <row r="7">
      <c r="H7" s="34" t="s">
        <v>56</v>
      </c>
      <c r="I7" s="37" t="s">
        <v>52</v>
      </c>
      <c r="J7" s="37"/>
      <c r="K7" s="4"/>
      <c r="L7" s="4"/>
      <c r="M7" s="34" t="s">
        <v>56</v>
      </c>
      <c r="N7" s="37" t="s">
        <v>52</v>
      </c>
      <c r="O7" s="4"/>
      <c r="P7" s="4"/>
    </row>
    <row r="8">
      <c r="H8" s="34" t="s">
        <v>57</v>
      </c>
      <c r="I8" s="37" t="s">
        <v>52</v>
      </c>
      <c r="J8" s="37"/>
      <c r="K8" s="4"/>
      <c r="L8" s="4"/>
      <c r="M8" s="34" t="s">
        <v>57</v>
      </c>
      <c r="N8" s="37" t="s">
        <v>52</v>
      </c>
      <c r="O8" s="4"/>
      <c r="P8" s="4"/>
    </row>
    <row r="9">
      <c r="H9" s="34" t="s">
        <v>58</v>
      </c>
      <c r="I9" s="37" t="s">
        <v>52</v>
      </c>
      <c r="J9" s="37"/>
      <c r="K9" s="4"/>
      <c r="L9" s="4"/>
      <c r="M9" s="34" t="s">
        <v>58</v>
      </c>
      <c r="N9" s="37" t="s">
        <v>52</v>
      </c>
      <c r="O9" s="4"/>
      <c r="P9" s="4"/>
    </row>
    <row r="10">
      <c r="H10" s="34" t="s">
        <v>59</v>
      </c>
      <c r="I10" s="37" t="s">
        <v>52</v>
      </c>
      <c r="J10" s="37"/>
      <c r="K10" s="4"/>
      <c r="L10" s="4"/>
      <c r="M10" s="34" t="s">
        <v>59</v>
      </c>
      <c r="N10" s="37" t="s">
        <v>52</v>
      </c>
      <c r="O10" s="38"/>
      <c r="P10" s="38"/>
    </row>
    <row r="15">
      <c r="A15" s="1" t="s">
        <v>60</v>
      </c>
      <c r="B15" s="39" t="s">
        <v>61</v>
      </c>
      <c r="C15" s="1">
        <v>490.0</v>
      </c>
      <c r="D15" s="1">
        <f>C15/16</f>
        <v>30.625</v>
      </c>
      <c r="H15" s="40" t="s">
        <v>46</v>
      </c>
      <c r="I15" s="41" t="s">
        <v>47</v>
      </c>
      <c r="J15" s="41"/>
      <c r="K15" s="42" t="s">
        <v>48</v>
      </c>
      <c r="L15" s="43" t="s">
        <v>49</v>
      </c>
      <c r="M15" s="41" t="s">
        <v>50</v>
      </c>
      <c r="N15" s="41" t="s">
        <v>47</v>
      </c>
      <c r="O15" s="42" t="s">
        <v>48</v>
      </c>
      <c r="P15" s="43" t="s">
        <v>49</v>
      </c>
    </row>
    <row r="16">
      <c r="H16" s="44" t="s">
        <v>51</v>
      </c>
      <c r="I16" s="45"/>
      <c r="J16" s="45"/>
      <c r="K16" s="46"/>
      <c r="L16" s="46"/>
      <c r="M16" s="47" t="s">
        <v>51</v>
      </c>
      <c r="N16" s="46"/>
      <c r="O16" s="46"/>
      <c r="P16" s="46"/>
    </row>
    <row r="17">
      <c r="H17" s="44" t="s">
        <v>53</v>
      </c>
      <c r="I17" s="48" t="s">
        <v>52</v>
      </c>
      <c r="J17" s="48"/>
      <c r="K17" s="46"/>
      <c r="L17" s="46"/>
      <c r="M17" s="47" t="s">
        <v>53</v>
      </c>
      <c r="N17" s="46"/>
      <c r="O17" s="46"/>
      <c r="P17" s="46"/>
    </row>
    <row r="18">
      <c r="H18" s="44" t="s">
        <v>54</v>
      </c>
      <c r="I18" s="48" t="s">
        <v>52</v>
      </c>
      <c r="J18" s="48"/>
      <c r="K18" s="46"/>
      <c r="L18" s="46"/>
      <c r="M18" s="47" t="s">
        <v>54</v>
      </c>
      <c r="N18" s="46"/>
      <c r="O18" s="46"/>
      <c r="P18" s="46"/>
    </row>
    <row r="19">
      <c r="H19" s="44" t="s">
        <v>55</v>
      </c>
      <c r="I19" s="48" t="s">
        <v>52</v>
      </c>
      <c r="J19" s="48"/>
      <c r="K19" s="46"/>
      <c r="L19" s="46"/>
      <c r="M19" s="47" t="s">
        <v>55</v>
      </c>
      <c r="N19" s="46"/>
      <c r="O19" s="46"/>
      <c r="P19" s="46"/>
    </row>
    <row r="20">
      <c r="H20" s="44" t="s">
        <v>56</v>
      </c>
      <c r="I20" s="46"/>
      <c r="J20" s="46"/>
      <c r="K20" s="46"/>
      <c r="L20" s="46"/>
      <c r="M20" s="47" t="s">
        <v>56</v>
      </c>
      <c r="N20" s="37" t="s">
        <v>52</v>
      </c>
      <c r="O20" s="46"/>
      <c r="P20" s="46"/>
    </row>
    <row r="21">
      <c r="H21" s="44" t="s">
        <v>57</v>
      </c>
      <c r="I21" s="48" t="s">
        <v>52</v>
      </c>
      <c r="J21" s="48"/>
      <c r="K21" s="46"/>
      <c r="L21" s="46"/>
      <c r="M21" s="47" t="s">
        <v>57</v>
      </c>
      <c r="N21" s="46"/>
      <c r="O21" s="46"/>
      <c r="P21" s="46"/>
    </row>
    <row r="22">
      <c r="H22" s="44" t="s">
        <v>58</v>
      </c>
      <c r="I22" s="46"/>
      <c r="J22" s="46"/>
      <c r="K22" s="46"/>
      <c r="L22" s="46"/>
      <c r="M22" s="47" t="s">
        <v>58</v>
      </c>
      <c r="N22" s="46"/>
      <c r="O22" s="46"/>
      <c r="P22" s="46"/>
    </row>
    <row r="23">
      <c r="H23" s="44" t="s">
        <v>59</v>
      </c>
      <c r="I23" s="48" t="s">
        <v>52</v>
      </c>
      <c r="J23" s="48"/>
      <c r="K23" s="46"/>
      <c r="L23" s="46"/>
      <c r="M23" s="47" t="s">
        <v>59</v>
      </c>
      <c r="N23" s="48" t="s">
        <v>52</v>
      </c>
      <c r="O23" s="46"/>
      <c r="P23" s="46"/>
    </row>
    <row r="26">
      <c r="A26" s="1" t="s">
        <v>62</v>
      </c>
      <c r="B26" s="1" t="s">
        <v>63</v>
      </c>
      <c r="C26" s="1" t="s">
        <v>64</v>
      </c>
      <c r="D26" s="1" t="s">
        <v>65</v>
      </c>
      <c r="H26" s="40" t="s">
        <v>46</v>
      </c>
      <c r="I26" s="49" t="s">
        <v>66</v>
      </c>
      <c r="J26" s="49"/>
      <c r="K26" s="41" t="s">
        <v>50</v>
      </c>
      <c r="L26" s="49" t="s">
        <v>66</v>
      </c>
    </row>
    <row r="27">
      <c r="H27" s="44" t="s">
        <v>51</v>
      </c>
      <c r="I27" s="50">
        <v>2.0</v>
      </c>
      <c r="J27" s="50"/>
      <c r="K27" s="47" t="s">
        <v>51</v>
      </c>
      <c r="L27" s="46"/>
    </row>
    <row r="28">
      <c r="H28" s="44" t="s">
        <v>53</v>
      </c>
      <c r="I28" s="48">
        <v>2.0</v>
      </c>
      <c r="J28" s="48"/>
      <c r="K28" s="47" t="s">
        <v>53</v>
      </c>
      <c r="L28" s="46"/>
    </row>
    <row r="29">
      <c r="H29" s="44" t="s">
        <v>54</v>
      </c>
      <c r="I29" s="48"/>
      <c r="J29" s="48"/>
      <c r="K29" s="47" t="s">
        <v>54</v>
      </c>
      <c r="L29" s="48">
        <v>2.0</v>
      </c>
    </row>
    <row r="30">
      <c r="H30" s="44" t="s">
        <v>55</v>
      </c>
      <c r="I30" s="48"/>
      <c r="J30" s="48"/>
      <c r="K30" s="47" t="s">
        <v>55</v>
      </c>
      <c r="L30" s="48">
        <v>2.0</v>
      </c>
    </row>
    <row r="31">
      <c r="H31" s="44" t="s">
        <v>56</v>
      </c>
      <c r="I31" s="48">
        <v>2.0</v>
      </c>
      <c r="J31" s="51"/>
      <c r="K31" s="47" t="s">
        <v>56</v>
      </c>
      <c r="L31" s="37">
        <v>2.0</v>
      </c>
    </row>
    <row r="32">
      <c r="H32" s="44" t="s">
        <v>57</v>
      </c>
      <c r="I32" s="48">
        <v>2.0</v>
      </c>
      <c r="J32" s="48"/>
      <c r="K32" s="47" t="s">
        <v>57</v>
      </c>
      <c r="L32" s="48">
        <v>2.0</v>
      </c>
    </row>
    <row r="33">
      <c r="H33" s="44" t="s">
        <v>58</v>
      </c>
      <c r="I33" s="48">
        <v>2.0</v>
      </c>
      <c r="J33" s="48"/>
      <c r="K33" s="47" t="s">
        <v>58</v>
      </c>
      <c r="L33" s="48">
        <v>1.0</v>
      </c>
    </row>
    <row r="34">
      <c r="H34" s="44" t="s">
        <v>59</v>
      </c>
      <c r="I34" s="48">
        <v>2.0</v>
      </c>
      <c r="J34" s="48"/>
      <c r="K34" s="47" t="s">
        <v>59</v>
      </c>
      <c r="L34" s="48"/>
    </row>
    <row r="35">
      <c r="H35" s="13" t="s">
        <v>46</v>
      </c>
      <c r="I35" s="13">
        <f>sum(I27:I34)</f>
        <v>12</v>
      </c>
      <c r="J35" s="13"/>
      <c r="K35" s="13" t="s">
        <v>50</v>
      </c>
      <c r="L35" s="29">
        <f>sum(L27:L34)</f>
        <v>9</v>
      </c>
    </row>
  </sheetData>
  <hyperlinks>
    <hyperlink r:id="rId1" ref="B2"/>
    <hyperlink r:id="rId2" ref="B1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8.38"/>
    <col customWidth="1" min="3" max="3" width="14.75"/>
    <col customWidth="1" min="4" max="4" width="16.75"/>
    <col customWidth="1" min="5" max="5" width="12.88"/>
    <col customWidth="1" min="6" max="7" width="20.38"/>
    <col customWidth="1" min="8" max="8" width="6.5"/>
    <col customWidth="1" min="9" max="9" width="22.25"/>
    <col customWidth="1" min="10" max="10" width="14.0"/>
    <col customWidth="1" min="11" max="11" width="16.0"/>
    <col customWidth="1" min="12" max="12" width="13.5"/>
    <col customWidth="1" min="13" max="13" width="23.38"/>
    <col customWidth="1" min="14" max="29" width="22.25"/>
  </cols>
  <sheetData>
    <row r="1">
      <c r="A1" s="1" t="s">
        <v>67</v>
      </c>
    </row>
    <row r="2">
      <c r="A2" s="31" t="s">
        <v>46</v>
      </c>
      <c r="B2" s="34" t="s">
        <v>68</v>
      </c>
      <c r="C2" s="34" t="s">
        <v>69</v>
      </c>
      <c r="D2" s="34" t="s">
        <v>68</v>
      </c>
      <c r="E2" s="34" t="s">
        <v>69</v>
      </c>
      <c r="F2" s="52" t="s">
        <v>70</v>
      </c>
      <c r="G2" s="52"/>
      <c r="H2" s="31" t="s">
        <v>50</v>
      </c>
      <c r="I2" s="34" t="s">
        <v>68</v>
      </c>
      <c r="J2" s="34" t="s">
        <v>69</v>
      </c>
      <c r="K2" s="34" t="s">
        <v>68</v>
      </c>
      <c r="L2" s="34" t="s">
        <v>69</v>
      </c>
      <c r="M2" s="52" t="s">
        <v>70</v>
      </c>
    </row>
    <row r="3">
      <c r="A3" s="34" t="s">
        <v>51</v>
      </c>
      <c r="B3" s="35" t="s">
        <v>71</v>
      </c>
      <c r="C3" s="2">
        <v>7.22282271E8</v>
      </c>
      <c r="D3" s="4" t="s">
        <v>72</v>
      </c>
      <c r="E3" s="4">
        <v>7.23637842E8</v>
      </c>
      <c r="F3" s="4" t="s">
        <v>73</v>
      </c>
      <c r="G3" s="4"/>
      <c r="H3" s="34" t="s">
        <v>51</v>
      </c>
      <c r="I3" s="37" t="s">
        <v>74</v>
      </c>
      <c r="J3" s="4">
        <v>7.35176416E8</v>
      </c>
      <c r="K3" s="4" t="s">
        <v>75</v>
      </c>
      <c r="L3" s="4">
        <v>7.35176416E8</v>
      </c>
      <c r="M3" s="4"/>
    </row>
    <row r="4">
      <c r="A4" s="34" t="s">
        <v>53</v>
      </c>
      <c r="B4" s="37" t="s">
        <v>76</v>
      </c>
      <c r="C4" s="3">
        <v>7.22326737E8</v>
      </c>
      <c r="D4" s="4" t="s">
        <v>77</v>
      </c>
      <c r="E4" s="53">
        <v>7.48030492E8</v>
      </c>
      <c r="F4" s="4" t="s">
        <v>78</v>
      </c>
      <c r="G4" s="4"/>
      <c r="H4" s="34" t="s">
        <v>53</v>
      </c>
      <c r="I4" s="37" t="s">
        <v>79</v>
      </c>
      <c r="J4" s="4">
        <v>7.66525195E8</v>
      </c>
      <c r="K4" s="4" t="s">
        <v>80</v>
      </c>
      <c r="L4" s="4">
        <v>7.58527354E8</v>
      </c>
      <c r="M4" s="4" t="s">
        <v>81</v>
      </c>
      <c r="N4" s="1"/>
    </row>
    <row r="5">
      <c r="A5" s="34" t="s">
        <v>54</v>
      </c>
      <c r="B5" s="37" t="s">
        <v>82</v>
      </c>
      <c r="C5" s="4">
        <v>7.73759405E8</v>
      </c>
      <c r="D5" s="38"/>
      <c r="E5" s="38"/>
      <c r="F5" s="4" t="s">
        <v>83</v>
      </c>
      <c r="G5" s="4"/>
      <c r="H5" s="34" t="s">
        <v>54</v>
      </c>
      <c r="I5" s="37" t="s">
        <v>84</v>
      </c>
      <c r="J5" s="4">
        <v>7.35249559E8</v>
      </c>
      <c r="K5" s="4" t="s">
        <v>85</v>
      </c>
      <c r="L5" s="4">
        <v>7.23610834E8</v>
      </c>
      <c r="M5" s="38"/>
    </row>
    <row r="6">
      <c r="A6" s="34" t="s">
        <v>55</v>
      </c>
      <c r="B6" s="37" t="s">
        <v>86</v>
      </c>
      <c r="C6" s="4">
        <v>7.45129247E8</v>
      </c>
      <c r="D6" s="4" t="s">
        <v>87</v>
      </c>
      <c r="E6" s="4">
        <v>7.61604643E8</v>
      </c>
      <c r="F6" s="4" t="s">
        <v>88</v>
      </c>
      <c r="G6" s="4"/>
      <c r="H6" s="34" t="s">
        <v>55</v>
      </c>
      <c r="I6" s="37" t="s">
        <v>89</v>
      </c>
      <c r="J6" s="4">
        <v>7.51072734E8</v>
      </c>
      <c r="K6" s="38"/>
      <c r="L6" s="38"/>
      <c r="M6" s="4" t="s">
        <v>90</v>
      </c>
    </row>
    <row r="7">
      <c r="A7" s="34" t="s">
        <v>56</v>
      </c>
      <c r="B7" s="37" t="s">
        <v>91</v>
      </c>
      <c r="C7" s="4">
        <v>7.52065134E8</v>
      </c>
      <c r="D7" s="4" t="s">
        <v>92</v>
      </c>
      <c r="E7" s="4">
        <v>7.66216278E8</v>
      </c>
      <c r="F7" s="4"/>
      <c r="G7" s="4"/>
      <c r="H7" s="34" t="s">
        <v>56</v>
      </c>
      <c r="I7" s="37" t="s">
        <v>93</v>
      </c>
      <c r="J7" s="4">
        <v>7.66233846E8</v>
      </c>
      <c r="K7" s="4" t="s">
        <v>94</v>
      </c>
      <c r="L7" s="4">
        <v>7.66233171E8</v>
      </c>
      <c r="M7" s="4" t="s">
        <v>95</v>
      </c>
    </row>
    <row r="8">
      <c r="A8" s="34" t="s">
        <v>57</v>
      </c>
      <c r="B8" s="37" t="s">
        <v>96</v>
      </c>
      <c r="C8" s="4">
        <v>7.58104466E8</v>
      </c>
      <c r="D8" s="4" t="s">
        <v>97</v>
      </c>
      <c r="E8" s="53">
        <v>7.6055555E8</v>
      </c>
      <c r="F8" s="4" t="s">
        <v>98</v>
      </c>
      <c r="G8" s="4"/>
      <c r="H8" s="34" t="s">
        <v>57</v>
      </c>
      <c r="I8" s="37" t="s">
        <v>99</v>
      </c>
      <c r="J8" s="4">
        <v>7.45653246E8</v>
      </c>
      <c r="K8" s="4" t="s">
        <v>100</v>
      </c>
      <c r="L8" s="4">
        <v>7.66654389E8</v>
      </c>
      <c r="M8" s="38"/>
    </row>
    <row r="9">
      <c r="A9" s="34" t="s">
        <v>58</v>
      </c>
      <c r="B9" s="37" t="s">
        <v>101</v>
      </c>
      <c r="C9" s="4">
        <v>7.27243649E8</v>
      </c>
      <c r="D9" s="4" t="s">
        <v>102</v>
      </c>
      <c r="E9" s="4">
        <v>7.63663834E8</v>
      </c>
      <c r="F9" s="4" t="s">
        <v>103</v>
      </c>
      <c r="G9" s="4"/>
      <c r="H9" s="34" t="s">
        <v>58</v>
      </c>
      <c r="I9" s="37" t="s">
        <v>4</v>
      </c>
      <c r="J9" s="4">
        <v>7.21149834E8</v>
      </c>
      <c r="K9" s="4" t="s">
        <v>104</v>
      </c>
      <c r="L9" s="4">
        <v>7.63481918E8</v>
      </c>
      <c r="M9" s="4" t="s">
        <v>105</v>
      </c>
    </row>
    <row r="10">
      <c r="A10" s="34" t="s">
        <v>59</v>
      </c>
      <c r="B10" s="37" t="s">
        <v>106</v>
      </c>
      <c r="C10" s="4">
        <v>7.5515051E8</v>
      </c>
      <c r="D10" s="4" t="s">
        <v>107</v>
      </c>
      <c r="E10" s="4">
        <v>7.57581937E8</v>
      </c>
      <c r="F10" s="4"/>
      <c r="G10" s="4"/>
      <c r="H10" s="34" t="s">
        <v>59</v>
      </c>
      <c r="I10" s="37" t="s">
        <v>108</v>
      </c>
      <c r="J10" s="4">
        <v>7.6650255E8</v>
      </c>
      <c r="K10" s="4" t="s">
        <v>109</v>
      </c>
      <c r="L10" s="4">
        <v>7.44440521E8</v>
      </c>
      <c r="M10" s="4" t="s">
        <v>110</v>
      </c>
    </row>
    <row r="14">
      <c r="A14" s="1" t="s">
        <v>111</v>
      </c>
      <c r="B14" s="13">
        <v>5832.0</v>
      </c>
      <c r="C14" s="1" t="s">
        <v>112</v>
      </c>
      <c r="E14" s="1"/>
    </row>
    <row r="19">
      <c r="A19" s="1" t="s">
        <v>113</v>
      </c>
      <c r="B19" s="1" t="s">
        <v>114</v>
      </c>
    </row>
  </sheetData>
  <mergeCells count="1">
    <mergeCell ref="B19:C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3" t="s">
        <v>46</v>
      </c>
      <c r="B2" s="1" t="s">
        <v>115</v>
      </c>
      <c r="C2" s="13" t="s">
        <v>50</v>
      </c>
      <c r="D2" s="1" t="s">
        <v>115</v>
      </c>
    </row>
    <row r="3">
      <c r="A3" s="1" t="s">
        <v>51</v>
      </c>
      <c r="C3" s="1" t="s">
        <v>51</v>
      </c>
    </row>
    <row r="4">
      <c r="A4" s="1" t="s">
        <v>53</v>
      </c>
      <c r="C4" s="1" t="s">
        <v>53</v>
      </c>
    </row>
    <row r="5">
      <c r="A5" s="1" t="s">
        <v>54</v>
      </c>
      <c r="B5" s="1" t="s">
        <v>116</v>
      </c>
      <c r="C5" s="1" t="s">
        <v>54</v>
      </c>
      <c r="D5" s="1" t="s">
        <v>116</v>
      </c>
    </row>
    <row r="6">
      <c r="A6" s="1" t="s">
        <v>55</v>
      </c>
      <c r="C6" s="1" t="s">
        <v>55</v>
      </c>
    </row>
    <row r="7">
      <c r="A7" s="1" t="s">
        <v>56</v>
      </c>
      <c r="C7" s="1" t="s">
        <v>56</v>
      </c>
      <c r="D7" s="1" t="s">
        <v>116</v>
      </c>
    </row>
    <row r="8">
      <c r="A8" s="1" t="s">
        <v>57</v>
      </c>
      <c r="B8" s="1" t="s">
        <v>116</v>
      </c>
      <c r="C8" s="1" t="s">
        <v>57</v>
      </c>
    </row>
    <row r="9">
      <c r="A9" s="1" t="s">
        <v>58</v>
      </c>
      <c r="B9" s="13" t="s">
        <v>116</v>
      </c>
      <c r="C9" s="1" t="s">
        <v>58</v>
      </c>
      <c r="D9" s="1" t="s">
        <v>116</v>
      </c>
    </row>
    <row r="10">
      <c r="A10" s="1" t="s">
        <v>59</v>
      </c>
      <c r="C10" s="1" t="s">
        <v>59</v>
      </c>
    </row>
  </sheetData>
  <drawing r:id="rId1"/>
</worksheet>
</file>