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  <Override PartName="/xl/persons/person1.xml" ContentType="application/vnd.ms-excel.person+xml"/>
  <Override PartName="/xl/persons/person2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162" documentId="13_ncr:40009_{4E471A33-58E1-4D19-90EB-CEBAB155844B}" xr6:coauthVersionLast="47" xr6:coauthVersionMax="47" xr10:uidLastSave="{C887DEC7-5A46-48BD-826C-1F21ED274F99}"/>
  <bookViews>
    <workbookView xWindow="-110" yWindow="-110" windowWidth="19420" windowHeight="10300" xr2:uid="{00000000-000D-0000-FFFF-FFFF00000000}"/>
  </bookViews>
  <sheets>
    <sheet name="staph sp num IMI table" sheetId="20" r:id="rId1"/>
    <sheet name="Summary for John 11.30" sheetId="16" r:id="rId2"/>
    <sheet name="&quot;Staph species&quot;" sheetId="12" r:id="rId3"/>
    <sheet name="cns_IMI_path1" sheetId="14" r:id="rId4"/>
    <sheet name="cns_IMI_path2" sheetId="15" r:id="rId5"/>
    <sheet name="all_path1" sheetId="6" r:id="rId6"/>
    <sheet name="all_path2" sheetId="7" r:id="rId7"/>
    <sheet name="all_path3" sheetId="4" r:id="rId8"/>
    <sheet name="all_path4" sheetId="5" r:id="rId9"/>
    <sheet name="ALL Staph, ALL path columns" sheetId="3" r:id="rId10"/>
    <sheet name="IMI Staph, all path columns" sheetId="9" r:id="rId11"/>
    <sheet name="path1 IMI ID's 6.2.22" sheetId="17" r:id="rId12"/>
    <sheet name="path2 IMI ID's 6.2.22" sheetId="18" r:id="rId13"/>
    <sheet name="path3 IMI ID's 6.2.22" sheetId="19" r:id="rId14"/>
    <sheet name="path1 IMI ID's" sheetId="1" r:id="rId15"/>
    <sheet name="path2 IMI ID's" sheetId="2" r:id="rId16"/>
    <sheet name="path3 IMI ID's" sheetId="8" r:id="rId17"/>
  </sheets>
  <calcPr calcId="191029"/>
</workbook>
</file>

<file path=xl/calcChain.xml><?xml version="1.0" encoding="utf-8"?>
<calcChain xmlns="http://schemas.openxmlformats.org/spreadsheetml/2006/main">
  <c r="Q25" i="20" l="1"/>
  <c r="Q26" i="20"/>
  <c r="E51" i="20"/>
  <c r="E20" i="20"/>
  <c r="E21" i="20"/>
  <c r="F21" i="20"/>
  <c r="G21" i="20"/>
  <c r="M22" i="20"/>
  <c r="E71" i="6"/>
  <c r="F8" i="18"/>
  <c r="E11" i="17"/>
  <c r="C9" i="19"/>
  <c r="C33" i="18"/>
  <c r="C69" i="17"/>
  <c r="D11" i="4"/>
  <c r="D35" i="7"/>
  <c r="Q28" i="20" l="1"/>
  <c r="D26" i="9"/>
  <c r="D25" i="9"/>
  <c r="D25" i="3"/>
  <c r="C33" i="2" l="1"/>
  <c r="D23" i="3" l="1"/>
  <c r="C9" i="8"/>
  <c r="C68" i="1"/>
  <c r="B6" i="5"/>
  <c r="B15" i="4"/>
  <c r="B38" i="7"/>
  <c r="B77" i="6"/>
</calcChain>
</file>

<file path=xl/sharedStrings.xml><?xml version="1.0" encoding="utf-8"?>
<sst xmlns="http://schemas.openxmlformats.org/spreadsheetml/2006/main" count="13080" uniqueCount="1204">
  <si>
    <t>Freq</t>
  </si>
  <si>
    <t>aerococcus species</t>
  </si>
  <si>
    <t>aerococcus viridans</t>
  </si>
  <si>
    <t>corynebacterium casei</t>
  </si>
  <si>
    <t>corynebacterium species</t>
  </si>
  <si>
    <t>corynebacterium variabile</t>
  </si>
  <si>
    <t>kocuria species</t>
  </si>
  <si>
    <t>macrococcus canis</t>
  </si>
  <si>
    <t>no id</t>
  </si>
  <si>
    <t>psychrobacter species</t>
  </si>
  <si>
    <t>staphylococcus auricularis</t>
  </si>
  <si>
    <t>staphylococcus capitis</t>
  </si>
  <si>
    <t>staphylococcus chromogenes</t>
  </si>
  <si>
    <t>staphylococcus cohnii</t>
  </si>
  <si>
    <t>staphylococcus devriesei</t>
  </si>
  <si>
    <t>staphylococcus epidermidis</t>
  </si>
  <si>
    <t>staphylococcus equorum</t>
  </si>
  <si>
    <t>staphylococcus fleurettii</t>
  </si>
  <si>
    <t>staphylococcus gallinarum</t>
  </si>
  <si>
    <t>staphylococcus haemolyticus</t>
  </si>
  <si>
    <t>staphylococcus hominis</t>
  </si>
  <si>
    <t>staphylococcus pseudintermedius</t>
  </si>
  <si>
    <t>staphylococcus saprophyticus</t>
  </si>
  <si>
    <t>staphylococcus sciuri</t>
  </si>
  <si>
    <t>staphylococcus simulans</t>
  </si>
  <si>
    <t>staphylococcus species</t>
  </si>
  <si>
    <t>staphylococcus succinus</t>
  </si>
  <si>
    <t>staphylococcus warneri</t>
  </si>
  <si>
    <t>staphylococcus xylosus</t>
  </si>
  <si>
    <t>streptococcus dysgalactiae</t>
  </si>
  <si>
    <t>streptococcus uberis</t>
  </si>
  <si>
    <t>z_no id</t>
  </si>
  <si>
    <t xml:space="preserve">staphylococcus hominis </t>
  </si>
  <si>
    <t>enterococcus saccharolyticus</t>
  </si>
  <si>
    <t>(none)</t>
  </si>
  <si>
    <t>Pathogen 2 MALDI ID</t>
  </si>
  <si>
    <t>z_isolate_died</t>
  </si>
  <si>
    <t>z_mixed_growth_contam</t>
  </si>
  <si>
    <t>Staphylococcus chromogenes</t>
  </si>
  <si>
    <t>Staphylococcus aureus</t>
  </si>
  <si>
    <t>Streptococcus uberis</t>
  </si>
  <si>
    <t>Staphylococcus haemolyticus</t>
  </si>
  <si>
    <t>Staphylococcus simulans</t>
  </si>
  <si>
    <t>Staphylococcus species</t>
  </si>
  <si>
    <t>Corynebacterium casei</t>
  </si>
  <si>
    <t>Streptococcus dysgalactiae</t>
  </si>
  <si>
    <t>Aerococcus viridans</t>
  </si>
  <si>
    <t>Staphylococcus warneri</t>
  </si>
  <si>
    <t>Staphylococcus devriesei</t>
  </si>
  <si>
    <t>Corynebacterium species</t>
  </si>
  <si>
    <t>Kocuria species</t>
  </si>
  <si>
    <t>Staphylococcus xylosus</t>
  </si>
  <si>
    <t>Staphylococcus equorum</t>
  </si>
  <si>
    <t>Corynebacterium glutamicum</t>
  </si>
  <si>
    <t>Corynebacterium variabile</t>
  </si>
  <si>
    <t>Streptococcus species</t>
  </si>
  <si>
    <t>Corynebacterium confusum</t>
  </si>
  <si>
    <t>Corynebacterium stationis</t>
  </si>
  <si>
    <t>Klebsiella aerogenes</t>
  </si>
  <si>
    <t>Corynebacterium amycolatum</t>
  </si>
  <si>
    <t>Kocuria palustris</t>
  </si>
  <si>
    <t>Psychrobacter species</t>
  </si>
  <si>
    <t>Serratia marcescens</t>
  </si>
  <si>
    <t>Aerococcus species</t>
  </si>
  <si>
    <t>Corynebacterium callunae</t>
  </si>
  <si>
    <t>Corynebacterium xerosis</t>
  </si>
  <si>
    <t>Klebsiella variicola</t>
  </si>
  <si>
    <t>Kocuria carniphila</t>
  </si>
  <si>
    <t>Leuconostoc mesenteroides</t>
  </si>
  <si>
    <t>Macrococcus canis</t>
  </si>
  <si>
    <t>Micrococcus species</t>
  </si>
  <si>
    <t>Staphylococcus capitis</t>
  </si>
  <si>
    <t>Staphylococcus gallinarum</t>
  </si>
  <si>
    <t>Staphylococcus pseudintermedius</t>
  </si>
  <si>
    <t>Staphylococcus sciuri</t>
  </si>
  <si>
    <t>Weissella cibaria</t>
  </si>
  <si>
    <t>Acinetobacter species</t>
  </si>
  <si>
    <t>Bacillus species</t>
  </si>
  <si>
    <t>Brachybacterium species</t>
  </si>
  <si>
    <t>Candida rugosa</t>
  </si>
  <si>
    <t>Enterobacter species</t>
  </si>
  <si>
    <t>Escherichia coli</t>
  </si>
  <si>
    <t>Glutamicibacter arilaitensis</t>
  </si>
  <si>
    <t>Klebsiella pneumoniae</t>
  </si>
  <si>
    <t>Moraxella osloensis</t>
  </si>
  <si>
    <t>Moraxella species</t>
  </si>
  <si>
    <t>Pseudomonas aeruginosa</t>
  </si>
  <si>
    <t>Pseudomonas fluorescens</t>
  </si>
  <si>
    <t>Psychrobacter pasteurii</t>
  </si>
  <si>
    <t>Staphylococcus auricularis</t>
  </si>
  <si>
    <t>Staphylococcus cohnii</t>
  </si>
  <si>
    <t>Staphylococcus epidermidis</t>
  </si>
  <si>
    <t>Staphylococcus fleurettii</t>
  </si>
  <si>
    <t>Staphylococcus hominis</t>
  </si>
  <si>
    <t>Staphylococcus saprophyticus</t>
  </si>
  <si>
    <t>Staphylococcus succinus</t>
  </si>
  <si>
    <t>Streptococcus canis</t>
  </si>
  <si>
    <t>Wautersiella falsenii</t>
  </si>
  <si>
    <t>Weissella hellenica</t>
  </si>
  <si>
    <t>Corynebacterium ulcerans</t>
  </si>
  <si>
    <t>Bacillus pumilus</t>
  </si>
  <si>
    <t>Enterococcus saccharolyticus</t>
  </si>
  <si>
    <t xml:space="preserve">Staphylococcus hominis </t>
  </si>
  <si>
    <t>Pathogen 1 MALDI ID (all pathogens)</t>
  </si>
  <si>
    <t>Pathogen 2 MALDI ID (all pathogens)</t>
  </si>
  <si>
    <t>Pathogen 3 MALDI ID (all pathogens)</t>
  </si>
  <si>
    <t>Pathogen 4 MALDI ID (all pathogens)</t>
  </si>
  <si>
    <t>Pathogen 1 MALDI ID (quarter has IMI)</t>
  </si>
  <si>
    <r>
      <t xml:space="preserve">* doesn't mean this particular pathogen </t>
    </r>
    <r>
      <rPr>
        <b/>
        <i/>
        <sz val="11"/>
        <color theme="1"/>
        <rFont val="Calibri"/>
        <family val="2"/>
        <scheme val="minor"/>
      </rPr>
      <t>causing</t>
    </r>
    <r>
      <rPr>
        <b/>
        <sz val="11"/>
        <color theme="1"/>
        <rFont val="Calibri"/>
        <family val="2"/>
        <scheme val="minor"/>
      </rPr>
      <t xml:space="preserve"> the IMI- that info contained in full spreadsheet</t>
    </r>
  </si>
  <si>
    <t>Brevibacterium species</t>
  </si>
  <si>
    <t>Isolate_died</t>
  </si>
  <si>
    <t>Lactococcus species</t>
  </si>
  <si>
    <t>Lysinibacillus sphaericus</t>
  </si>
  <si>
    <t>Micrococcus luteus</t>
  </si>
  <si>
    <t>Mixed_growth_contam</t>
  </si>
  <si>
    <t>No id</t>
  </si>
  <si>
    <t>Pseudomonas species</t>
  </si>
  <si>
    <t>Rothia dentocariosa</t>
  </si>
  <si>
    <t>Klebsiella oxytoca</t>
  </si>
  <si>
    <t>sum is ALL observations of quarters</t>
  </si>
  <si>
    <t>sum is ALL observations of quarters deemed to have an IMI present</t>
  </si>
  <si>
    <t>ALL Staph isolates by MALDI ID (will contain isolates from same quarter over time)</t>
  </si>
  <si>
    <t>*total number staph isolates</t>
  </si>
  <si>
    <t>*total number staph isolates associated with a quarter that had an IMI</t>
  </si>
  <si>
    <t>Pathogen 3 MALDI ID</t>
  </si>
  <si>
    <t>NA</t>
  </si>
  <si>
    <t>c</t>
  </si>
  <si>
    <t>j</t>
  </si>
  <si>
    <t>yes</t>
  </si>
  <si>
    <t>no</t>
  </si>
  <si>
    <t>gv124</t>
  </si>
  <si>
    <t>yes29</t>
  </si>
  <si>
    <t>cns</t>
  </si>
  <si>
    <t>LF</t>
  </si>
  <si>
    <t>Glennview</t>
  </si>
  <si>
    <t>third</t>
  </si>
  <si>
    <t>3.19.2020</t>
  </si>
  <si>
    <t>gv121</t>
  </si>
  <si>
    <t>RF</t>
  </si>
  <si>
    <t>t</t>
  </si>
  <si>
    <t>bw097</t>
  </si>
  <si>
    <t>RH</t>
  </si>
  <si>
    <t>nellie</t>
  </si>
  <si>
    <t>Butterworks</t>
  </si>
  <si>
    <t>second</t>
  </si>
  <si>
    <t>2.4.2020</t>
  </si>
  <si>
    <t>yes_from_corynebac_to_sslo</t>
  </si>
  <si>
    <t>sw114</t>
  </si>
  <si>
    <t>sw113</t>
  </si>
  <si>
    <t>yes27</t>
  </si>
  <si>
    <t>strep</t>
  </si>
  <si>
    <t>sondra</t>
  </si>
  <si>
    <t>Swallowdale</t>
  </si>
  <si>
    <t>2.28.2020</t>
  </si>
  <si>
    <t>tbd</t>
  </si>
  <si>
    <t>sw092</t>
  </si>
  <si>
    <t>sw090</t>
  </si>
  <si>
    <t>jewel</t>
  </si>
  <si>
    <t>1.22.2020</t>
  </si>
  <si>
    <t>sw083</t>
  </si>
  <si>
    <t>sw082</t>
  </si>
  <si>
    <t>denver</t>
  </si>
  <si>
    <t>sw068</t>
  </si>
  <si>
    <t>sw067</t>
  </si>
  <si>
    <t>marshmellow</t>
  </si>
  <si>
    <t>sw062</t>
  </si>
  <si>
    <t>sw061</t>
  </si>
  <si>
    <t>goldie</t>
  </si>
  <si>
    <t>sw059</t>
  </si>
  <si>
    <t>sw058</t>
  </si>
  <si>
    <t>LH</t>
  </si>
  <si>
    <t>sw056</t>
  </si>
  <si>
    <t>sw055</t>
  </si>
  <si>
    <t>sw043</t>
  </si>
  <si>
    <t>sw042</t>
  </si>
  <si>
    <t>first</t>
  </si>
  <si>
    <t>12.13.2019</t>
  </si>
  <si>
    <t>sw030</t>
  </si>
  <si>
    <t>sw031</t>
  </si>
  <si>
    <t>sw028</t>
  </si>
  <si>
    <t>sw027</t>
  </si>
  <si>
    <t>sw020</t>
  </si>
  <si>
    <t>sw019</t>
  </si>
  <si>
    <t>sp005</t>
  </si>
  <si>
    <t>sp004</t>
  </si>
  <si>
    <t>lish</t>
  </si>
  <si>
    <t>StonyPond</t>
  </si>
  <si>
    <t>12.12.2019</t>
  </si>
  <si>
    <t>yes_from_cns_to_psychrobacter</t>
  </si>
  <si>
    <t>sp007</t>
  </si>
  <si>
    <t>sp006</t>
  </si>
  <si>
    <t>psychrobacter</t>
  </si>
  <si>
    <t>yes_from_cns_to_kocuria</t>
  </si>
  <si>
    <t>pb094</t>
  </si>
  <si>
    <t>pb093</t>
  </si>
  <si>
    <t>kocuria</t>
  </si>
  <si>
    <t>chapstick1</t>
  </si>
  <si>
    <t>Paddlebridge</t>
  </si>
  <si>
    <t>3.20.2020</t>
  </si>
  <si>
    <t>no_sslo</t>
  </si>
  <si>
    <t>pb085</t>
  </si>
  <si>
    <t>pb084</t>
  </si>
  <si>
    <t>marney382</t>
  </si>
  <si>
    <t>pb080</t>
  </si>
  <si>
    <t>pb079</t>
  </si>
  <si>
    <t>likely30</t>
  </si>
  <si>
    <t>pb078</t>
  </si>
  <si>
    <t>pb077</t>
  </si>
  <si>
    <t>ob154</t>
  </si>
  <si>
    <t>ob153</t>
  </si>
  <si>
    <t>tiktac</t>
  </si>
  <si>
    <t>OughtaBe</t>
  </si>
  <si>
    <t>3.12.2020</t>
  </si>
  <si>
    <t>ob144</t>
  </si>
  <si>
    <t>ob143</t>
  </si>
  <si>
    <t>karla</t>
  </si>
  <si>
    <t>ob142</t>
  </si>
  <si>
    <t>ob141</t>
  </si>
  <si>
    <t>tntc</t>
  </si>
  <si>
    <t>ob127</t>
  </si>
  <si>
    <t>ob126</t>
  </si>
  <si>
    <t>goody</t>
  </si>
  <si>
    <t>ob114</t>
  </si>
  <si>
    <t>ob113</t>
  </si>
  <si>
    <t>korny</t>
  </si>
  <si>
    <t>ob079</t>
  </si>
  <si>
    <t>ob078</t>
  </si>
  <si>
    <t>2.14.2020</t>
  </si>
  <si>
    <t>ob050</t>
  </si>
  <si>
    <t>ob049</t>
  </si>
  <si>
    <t>applepie</t>
  </si>
  <si>
    <t>1.3.2020</t>
  </si>
  <si>
    <t>ob010</t>
  </si>
  <si>
    <t>ob009</t>
  </si>
  <si>
    <t>gv145</t>
  </si>
  <si>
    <t>gv144</t>
  </si>
  <si>
    <t>m</t>
  </si>
  <si>
    <t>gv063</t>
  </si>
  <si>
    <t>gv062</t>
  </si>
  <si>
    <t>2.19.2020</t>
  </si>
  <si>
    <t>gv015</t>
  </si>
  <si>
    <t>gv014</t>
  </si>
  <si>
    <t>1.14.2020</t>
  </si>
  <si>
    <t>yes_from_cns_to_corynebac</t>
  </si>
  <si>
    <t>cf226</t>
  </si>
  <si>
    <t>cf225</t>
  </si>
  <si>
    <t>corynebac</t>
  </si>
  <si>
    <t>Choiniere</t>
  </si>
  <si>
    <t>fourth</t>
  </si>
  <si>
    <t>3.16.2020</t>
  </si>
  <si>
    <t>cf179</t>
  </si>
  <si>
    <t>cf178</t>
  </si>
  <si>
    <t>2.17.2020</t>
  </si>
  <si>
    <t>cf102</t>
  </si>
  <si>
    <t>cf101</t>
  </si>
  <si>
    <t>1.21.2020</t>
  </si>
  <si>
    <t>cf063</t>
  </si>
  <si>
    <t>cf062</t>
  </si>
  <si>
    <t>12.11.2019</t>
  </si>
  <si>
    <t>cf080</t>
  </si>
  <si>
    <t>cf015</t>
  </si>
  <si>
    <t>bw004</t>
  </si>
  <si>
    <t>bw003</t>
  </si>
  <si>
    <t>muffin</t>
  </si>
  <si>
    <t>1.2.2020</t>
  </si>
  <si>
    <t>bw079</t>
  </si>
  <si>
    <t>yes21</t>
  </si>
  <si>
    <t>wildcucumber</t>
  </si>
  <si>
    <t>vt100</t>
  </si>
  <si>
    <t>yes2</t>
  </si>
  <si>
    <t>lucha</t>
  </si>
  <si>
    <t>vonTrapp</t>
  </si>
  <si>
    <t>3.10.2020</t>
  </si>
  <si>
    <t>vt099</t>
  </si>
  <si>
    <t>vt098</t>
  </si>
  <si>
    <t>hosana</t>
  </si>
  <si>
    <t>vt096</t>
  </si>
  <si>
    <t>lilac</t>
  </si>
  <si>
    <t>vt095</t>
  </si>
  <si>
    <t>vt094</t>
  </si>
  <si>
    <t>ardetta</t>
  </si>
  <si>
    <t>vt093</t>
  </si>
  <si>
    <t>vt092</t>
  </si>
  <si>
    <t>irene</t>
  </si>
  <si>
    <t>vt101</t>
  </si>
  <si>
    <t>patchouli</t>
  </si>
  <si>
    <t>vt089</t>
  </si>
  <si>
    <t>ursala</t>
  </si>
  <si>
    <t>vt087</t>
  </si>
  <si>
    <t>alice</t>
  </si>
  <si>
    <t>vt085</t>
  </si>
  <si>
    <t>flavia</t>
  </si>
  <si>
    <t>vt084</t>
  </si>
  <si>
    <t>vt082</t>
  </si>
  <si>
    <t>tallula</t>
  </si>
  <si>
    <t>vt079</t>
  </si>
  <si>
    <t>zelda</t>
  </si>
  <si>
    <t>vt078</t>
  </si>
  <si>
    <t>clara</t>
  </si>
  <si>
    <t>vt077</t>
  </si>
  <si>
    <t>esme</t>
  </si>
  <si>
    <t>vt076</t>
  </si>
  <si>
    <t>vt074</t>
  </si>
  <si>
    <t>matilda</t>
  </si>
  <si>
    <t>vt073</t>
  </si>
  <si>
    <t>vt071</t>
  </si>
  <si>
    <t>gloria</t>
  </si>
  <si>
    <t>vt068</t>
  </si>
  <si>
    <t>vt067</t>
  </si>
  <si>
    <t>leopard</t>
  </si>
  <si>
    <t>vt066</t>
  </si>
  <si>
    <t>vt060</t>
  </si>
  <si>
    <t>imogene</t>
  </si>
  <si>
    <t>2.12.2020</t>
  </si>
  <si>
    <t>vt063</t>
  </si>
  <si>
    <t>panda</t>
  </si>
  <si>
    <t>vt059</t>
  </si>
  <si>
    <t>vt058</t>
  </si>
  <si>
    <t>yes_from_?_to_cns</t>
  </si>
  <si>
    <t>vt057</t>
  </si>
  <si>
    <t>vt056</t>
  </si>
  <si>
    <t>vt055</t>
  </si>
  <si>
    <t>vt054</t>
  </si>
  <si>
    <t>vt053</t>
  </si>
  <si>
    <t>vt052</t>
  </si>
  <si>
    <t>vt051</t>
  </si>
  <si>
    <t>vt050</t>
  </si>
  <si>
    <t>vt049</t>
  </si>
  <si>
    <t>vt045</t>
  </si>
  <si>
    <t>vt044</t>
  </si>
  <si>
    <t>vt043</t>
  </si>
  <si>
    <t>vt042</t>
  </si>
  <si>
    <t>vt040</t>
  </si>
  <si>
    <t>vt039</t>
  </si>
  <si>
    <t>other18</t>
  </si>
  <si>
    <t>vt038</t>
  </si>
  <si>
    <t>vt037</t>
  </si>
  <si>
    <t>vt034</t>
  </si>
  <si>
    <t>vt031</t>
  </si>
  <si>
    <t>1.6.2020</t>
  </si>
  <si>
    <t>vt030</t>
  </si>
  <si>
    <t>vt028</t>
  </si>
  <si>
    <t>vt027</t>
  </si>
  <si>
    <t>vt026</t>
  </si>
  <si>
    <t>hyacinth</t>
  </si>
  <si>
    <t>vt025</t>
  </si>
  <si>
    <t>vt024</t>
  </si>
  <si>
    <t>vt022</t>
  </si>
  <si>
    <t>vt021</t>
  </si>
  <si>
    <t>vt020</t>
  </si>
  <si>
    <t>vt019</t>
  </si>
  <si>
    <t>vt016</t>
  </si>
  <si>
    <t>vt013</t>
  </si>
  <si>
    <t>vt012</t>
  </si>
  <si>
    <t>vt011</t>
  </si>
  <si>
    <t>vt009</t>
  </si>
  <si>
    <t>vt008</t>
  </si>
  <si>
    <t>vt003</t>
  </si>
  <si>
    <t>vt002</t>
  </si>
  <si>
    <t>vt001</t>
  </si>
  <si>
    <t>sw129</t>
  </si>
  <si>
    <t>sw125</t>
  </si>
  <si>
    <t>sw120</t>
  </si>
  <si>
    <t>denise</t>
  </si>
  <si>
    <t>sw119</t>
  </si>
  <si>
    <t>sw118</t>
  </si>
  <si>
    <t>sw116</t>
  </si>
  <si>
    <t>sw108</t>
  </si>
  <si>
    <t>cambric</t>
  </si>
  <si>
    <t>sw105</t>
  </si>
  <si>
    <t>amber</t>
  </si>
  <si>
    <t>sw103</t>
  </si>
  <si>
    <t>pledge</t>
  </si>
  <si>
    <t>sw102</t>
  </si>
  <si>
    <t>sw101</t>
  </si>
  <si>
    <t>sw097</t>
  </si>
  <si>
    <t>dorian</t>
  </si>
  <si>
    <t>sw096</t>
  </si>
  <si>
    <t>paige</t>
  </si>
  <si>
    <t>sw095</t>
  </si>
  <si>
    <t>sw094</t>
  </si>
  <si>
    <t>pasta</t>
  </si>
  <si>
    <t>sw093</t>
  </si>
  <si>
    <t>quantum</t>
  </si>
  <si>
    <t>sw089</t>
  </si>
  <si>
    <t>sw088</t>
  </si>
  <si>
    <t>sw087</t>
  </si>
  <si>
    <t>sw086</t>
  </si>
  <si>
    <t>cassia</t>
  </si>
  <si>
    <t>sw085</t>
  </si>
  <si>
    <t>sw084</t>
  </si>
  <si>
    <t>sw078</t>
  </si>
  <si>
    <t>sw077</t>
  </si>
  <si>
    <t>sw076</t>
  </si>
  <si>
    <t>sw075</t>
  </si>
  <si>
    <t>sw074</t>
  </si>
  <si>
    <t>sw073</t>
  </si>
  <si>
    <t>sw072</t>
  </si>
  <si>
    <t>sw071</t>
  </si>
  <si>
    <t>sw070</t>
  </si>
  <si>
    <t>flossy</t>
  </si>
  <si>
    <t>sw069</t>
  </si>
  <si>
    <t>sw066</t>
  </si>
  <si>
    <t>sw064</t>
  </si>
  <si>
    <t>sw063</t>
  </si>
  <si>
    <t>sw060</t>
  </si>
  <si>
    <t>sw052</t>
  </si>
  <si>
    <t>mabel</t>
  </si>
  <si>
    <t>sw050</t>
  </si>
  <si>
    <t>sw049</t>
  </si>
  <si>
    <t>sw048</t>
  </si>
  <si>
    <t>sw046</t>
  </si>
  <si>
    <t>sw044</t>
  </si>
  <si>
    <t>sw041</t>
  </si>
  <si>
    <t>sw040</t>
  </si>
  <si>
    <t>sw039</t>
  </si>
  <si>
    <t>sw029</t>
  </si>
  <si>
    <t>sw026</t>
  </si>
  <si>
    <t>sw021</t>
  </si>
  <si>
    <t>sw018</t>
  </si>
  <si>
    <t>sw017</t>
  </si>
  <si>
    <t>sw010</t>
  </si>
  <si>
    <t>sw008</t>
  </si>
  <si>
    <t>sw004</t>
  </si>
  <si>
    <t>sw003</t>
  </si>
  <si>
    <t>sw002</t>
  </si>
  <si>
    <t>sp072</t>
  </si>
  <si>
    <t>alexis</t>
  </si>
  <si>
    <t>1.10.2020</t>
  </si>
  <si>
    <t>sp062</t>
  </si>
  <si>
    <t>octavia</t>
  </si>
  <si>
    <t>sp061</t>
  </si>
  <si>
    <t>sp060</t>
  </si>
  <si>
    <t>ashley</t>
  </si>
  <si>
    <t>sp059</t>
  </si>
  <si>
    <t>sp058</t>
  </si>
  <si>
    <t>doris</t>
  </si>
  <si>
    <t>sp057</t>
  </si>
  <si>
    <t>rashida</t>
  </si>
  <si>
    <t>sp056</t>
  </si>
  <si>
    <t>sp055</t>
  </si>
  <si>
    <t>sp054</t>
  </si>
  <si>
    <t>sp053</t>
  </si>
  <si>
    <t>robin</t>
  </si>
  <si>
    <t>sp046</t>
  </si>
  <si>
    <t>echo</t>
  </si>
  <si>
    <t>sp045</t>
  </si>
  <si>
    <t>sp044</t>
  </si>
  <si>
    <t>riley</t>
  </si>
  <si>
    <t>sp043</t>
  </si>
  <si>
    <t>sp042</t>
  </si>
  <si>
    <t>sp041</t>
  </si>
  <si>
    <t>margo</t>
  </si>
  <si>
    <t>sp039</t>
  </si>
  <si>
    <t>wynona</t>
  </si>
  <si>
    <t>sp038</t>
  </si>
  <si>
    <t>sp037</t>
  </si>
  <si>
    <t>pippa</t>
  </si>
  <si>
    <t>sp036</t>
  </si>
  <si>
    <t>faith</t>
  </si>
  <si>
    <t>sp033</t>
  </si>
  <si>
    <t>peaches</t>
  </si>
  <si>
    <t>sp032</t>
  </si>
  <si>
    <t>sp031</t>
  </si>
  <si>
    <t>chelsea</t>
  </si>
  <si>
    <t>sp029</t>
  </si>
  <si>
    <t>sp028</t>
  </si>
  <si>
    <t>sp027</t>
  </si>
  <si>
    <t>sp026</t>
  </si>
  <si>
    <t>sp022</t>
  </si>
  <si>
    <t>sp021</t>
  </si>
  <si>
    <t>sp020</t>
  </si>
  <si>
    <t>sp019</t>
  </si>
  <si>
    <t>sp018</t>
  </si>
  <si>
    <t>sp015</t>
  </si>
  <si>
    <t>sp014</t>
  </si>
  <si>
    <t>sp013</t>
  </si>
  <si>
    <t>sp012</t>
  </si>
  <si>
    <t>sp011</t>
  </si>
  <si>
    <t>sp009</t>
  </si>
  <si>
    <t>sp008</t>
  </si>
  <si>
    <t>sp003</t>
  </si>
  <si>
    <t>pb101</t>
  </si>
  <si>
    <t>farrah363</t>
  </si>
  <si>
    <t>pb100</t>
  </si>
  <si>
    <t>pb099</t>
  </si>
  <si>
    <t>saige313</t>
  </si>
  <si>
    <t>pb098</t>
  </si>
  <si>
    <t>pb096</t>
  </si>
  <si>
    <t>scrapie278</t>
  </si>
  <si>
    <t>pb091</t>
  </si>
  <si>
    <t>gift379</t>
  </si>
  <si>
    <t>pb090</t>
  </si>
  <si>
    <t>guana362</t>
  </si>
  <si>
    <t>pb083</t>
  </si>
  <si>
    <t>shiela375</t>
  </si>
  <si>
    <t>pb076</t>
  </si>
  <si>
    <t>sapphire338</t>
  </si>
  <si>
    <t>pb074</t>
  </si>
  <si>
    <t>fitzi13</t>
  </si>
  <si>
    <t>pb073</t>
  </si>
  <si>
    <t>pb072</t>
  </si>
  <si>
    <t>farrent31</t>
  </si>
  <si>
    <t>pb071</t>
  </si>
  <si>
    <t>pb070</t>
  </si>
  <si>
    <t>kyra35</t>
  </si>
  <si>
    <t>pb069</t>
  </si>
  <si>
    <t>minerva34</t>
  </si>
  <si>
    <t>pb064</t>
  </si>
  <si>
    <t>loha32</t>
  </si>
  <si>
    <t>pb062</t>
  </si>
  <si>
    <t>germ1140</t>
  </si>
  <si>
    <t>pb061</t>
  </si>
  <si>
    <t>2.21.2020</t>
  </si>
  <si>
    <t>pb060</t>
  </si>
  <si>
    <t>pb057</t>
  </si>
  <si>
    <t>pb056</t>
  </si>
  <si>
    <t>pb055</t>
  </si>
  <si>
    <t>pb052</t>
  </si>
  <si>
    <t>pb051</t>
  </si>
  <si>
    <t>pb047</t>
  </si>
  <si>
    <t>pb044</t>
  </si>
  <si>
    <t>pb043</t>
  </si>
  <si>
    <t>pb034</t>
  </si>
  <si>
    <t>pb033</t>
  </si>
  <si>
    <t>pb032</t>
  </si>
  <si>
    <t>pb031</t>
  </si>
  <si>
    <t>pb030</t>
  </si>
  <si>
    <t>pb028</t>
  </si>
  <si>
    <t>annabeth2</t>
  </si>
  <si>
    <t>1.17.2020</t>
  </si>
  <si>
    <t>pb027</t>
  </si>
  <si>
    <t>pb026</t>
  </si>
  <si>
    <t>pb024</t>
  </si>
  <si>
    <t>pb023</t>
  </si>
  <si>
    <t>pb021</t>
  </si>
  <si>
    <t>pb020</t>
  </si>
  <si>
    <t>pb019</t>
  </si>
  <si>
    <t>pb017</t>
  </si>
  <si>
    <t>pb014</t>
  </si>
  <si>
    <t>pb013</t>
  </si>
  <si>
    <t>pb007</t>
  </si>
  <si>
    <t>pb005</t>
  </si>
  <si>
    <t>pb003</t>
  </si>
  <si>
    <t>pb002</t>
  </si>
  <si>
    <t>pb001</t>
  </si>
  <si>
    <t>ob167</t>
  </si>
  <si>
    <t>katie</t>
  </si>
  <si>
    <t>ob163</t>
  </si>
  <si>
    <t>tiktoe</t>
  </si>
  <si>
    <t>ob161</t>
  </si>
  <si>
    <t>ob160</t>
  </si>
  <si>
    <t>ob148</t>
  </si>
  <si>
    <t>alf</t>
  </si>
  <si>
    <t>ob145</t>
  </si>
  <si>
    <t>spice</t>
  </si>
  <si>
    <t>ob140</t>
  </si>
  <si>
    <t>mschar</t>
  </si>
  <si>
    <t>ob135</t>
  </si>
  <si>
    <t>kooper</t>
  </si>
  <si>
    <t>ob134</t>
  </si>
  <si>
    <t>kandykorn</t>
  </si>
  <si>
    <t>ob133</t>
  </si>
  <si>
    <t>butterfly</t>
  </si>
  <si>
    <t>ob132</t>
  </si>
  <si>
    <t>peonie</t>
  </si>
  <si>
    <t>ob130</t>
  </si>
  <si>
    <t>racer</t>
  </si>
  <si>
    <t>ob129</t>
  </si>
  <si>
    <t>ob125</t>
  </si>
  <si>
    <t>ob124</t>
  </si>
  <si>
    <t>ruger</t>
  </si>
  <si>
    <t>ob120</t>
  </si>
  <si>
    <t>grape</t>
  </si>
  <si>
    <t>ob119</t>
  </si>
  <si>
    <t>ob118</t>
  </si>
  <si>
    <t>ob117</t>
  </si>
  <si>
    <t>ob116</t>
  </si>
  <si>
    <t>ob115</t>
  </si>
  <si>
    <t>ob168</t>
  </si>
  <si>
    <t>ob112</t>
  </si>
  <si>
    <t>kit</t>
  </si>
  <si>
    <t>ob111</t>
  </si>
  <si>
    <t>aloha</t>
  </si>
  <si>
    <t>ob110</t>
  </si>
  <si>
    <t>rabbit</t>
  </si>
  <si>
    <t>ob109</t>
  </si>
  <si>
    <t>peacock</t>
  </si>
  <si>
    <t>ob108</t>
  </si>
  <si>
    <t>yes_from_strep_to_cns</t>
  </si>
  <si>
    <t>ob105</t>
  </si>
  <si>
    <t>ob104</t>
  </si>
  <si>
    <t>ob102</t>
  </si>
  <si>
    <t>ob101</t>
  </si>
  <si>
    <t>ginger</t>
  </si>
  <si>
    <t>ob100</t>
  </si>
  <si>
    <t>ob098</t>
  </si>
  <si>
    <t>ob097</t>
  </si>
  <si>
    <t>ob091</t>
  </si>
  <si>
    <t>ob085</t>
  </si>
  <si>
    <t>ob084</t>
  </si>
  <si>
    <t>ob077</t>
  </si>
  <si>
    <t>ob073</t>
  </si>
  <si>
    <t>cont</t>
  </si>
  <si>
    <t>ob071</t>
  </si>
  <si>
    <t>ob070</t>
  </si>
  <si>
    <t>ob069</t>
  </si>
  <si>
    <t>ob068</t>
  </si>
  <si>
    <t>ob067</t>
  </si>
  <si>
    <t>ob066</t>
  </si>
  <si>
    <t>ob063</t>
  </si>
  <si>
    <t>ob062</t>
  </si>
  <si>
    <t>ob059</t>
  </si>
  <si>
    <t>ob058</t>
  </si>
  <si>
    <t>ob056</t>
  </si>
  <si>
    <t>ob053</t>
  </si>
  <si>
    <t>ob051</t>
  </si>
  <si>
    <t>ob048</t>
  </si>
  <si>
    <t>ob047</t>
  </si>
  <si>
    <t>ob046</t>
  </si>
  <si>
    <t>ob045</t>
  </si>
  <si>
    <t>ob044</t>
  </si>
  <si>
    <t>ob042</t>
  </si>
  <si>
    <t>ob041</t>
  </si>
  <si>
    <t>ob033</t>
  </si>
  <si>
    <t>ob032</t>
  </si>
  <si>
    <t>ob030</t>
  </si>
  <si>
    <t>ob027</t>
  </si>
  <si>
    <t>ob026</t>
  </si>
  <si>
    <t>ob023</t>
  </si>
  <si>
    <t>ob015</t>
  </si>
  <si>
    <t>ob014</t>
  </si>
  <si>
    <t>ob008</t>
  </si>
  <si>
    <t>ob007</t>
  </si>
  <si>
    <t>ob006</t>
  </si>
  <si>
    <t>ob004</t>
  </si>
  <si>
    <t>ob003</t>
  </si>
  <si>
    <t>ob002</t>
  </si>
  <si>
    <t>lf124</t>
  </si>
  <si>
    <t>lioness</t>
  </si>
  <si>
    <t>Lynd</t>
  </si>
  <si>
    <t>3.5.2020</t>
  </si>
  <si>
    <t>lf123</t>
  </si>
  <si>
    <t>khakibeige</t>
  </si>
  <si>
    <t>lf122</t>
  </si>
  <si>
    <t>lordwalk</t>
  </si>
  <si>
    <t>lf121</t>
  </si>
  <si>
    <t>lop</t>
  </si>
  <si>
    <t>lf120</t>
  </si>
  <si>
    <t>luxurytax</t>
  </si>
  <si>
    <t>lf119</t>
  </si>
  <si>
    <t>ladyfinger</t>
  </si>
  <si>
    <t>lf118</t>
  </si>
  <si>
    <t>willy</t>
  </si>
  <si>
    <t>lf115</t>
  </si>
  <si>
    <t>life</t>
  </si>
  <si>
    <t>lf113</t>
  </si>
  <si>
    <t>lovage</t>
  </si>
  <si>
    <t>lf112</t>
  </si>
  <si>
    <t>webster</t>
  </si>
  <si>
    <t>lf111</t>
  </si>
  <si>
    <t>lf110</t>
  </si>
  <si>
    <t>martina</t>
  </si>
  <si>
    <t>lf109</t>
  </si>
  <si>
    <t>krone</t>
  </si>
  <si>
    <t>lf108</t>
  </si>
  <si>
    <t>lf107</t>
  </si>
  <si>
    <t>lf105</t>
  </si>
  <si>
    <t>licorice</t>
  </si>
  <si>
    <t>lf104</t>
  </si>
  <si>
    <t>amarillo</t>
  </si>
  <si>
    <t>lf103</t>
  </si>
  <si>
    <t>lf101</t>
  </si>
  <si>
    <t>ambrosia</t>
  </si>
  <si>
    <t>lf100</t>
  </si>
  <si>
    <t>klondike</t>
  </si>
  <si>
    <t>lf098</t>
  </si>
  <si>
    <t>lf097</t>
  </si>
  <si>
    <t>kowabunga</t>
  </si>
  <si>
    <t>lf096</t>
  </si>
  <si>
    <t>lf095</t>
  </si>
  <si>
    <t>lf094</t>
  </si>
  <si>
    <t>chaloopa</t>
  </si>
  <si>
    <t>lf093</t>
  </si>
  <si>
    <t>lf092</t>
  </si>
  <si>
    <t>lf086</t>
  </si>
  <si>
    <t>1.30.2020</t>
  </si>
  <si>
    <t>lf084</t>
  </si>
  <si>
    <t>laugh</t>
  </si>
  <si>
    <t>lf081</t>
  </si>
  <si>
    <t>lf075</t>
  </si>
  <si>
    <t>jitterbug</t>
  </si>
  <si>
    <t>lf074</t>
  </si>
  <si>
    <t>lf073</t>
  </si>
  <si>
    <t>lf072</t>
  </si>
  <si>
    <t>lf070</t>
  </si>
  <si>
    <t>lf068</t>
  </si>
  <si>
    <t>lf066</t>
  </si>
  <si>
    <t>lf065</t>
  </si>
  <si>
    <t>lf064</t>
  </si>
  <si>
    <t>lf063</t>
  </si>
  <si>
    <t>lf062</t>
  </si>
  <si>
    <t>lf061</t>
  </si>
  <si>
    <t>lf060</t>
  </si>
  <si>
    <t>leap</t>
  </si>
  <si>
    <t>lf058</t>
  </si>
  <si>
    <t>lf055</t>
  </si>
  <si>
    <t>lf054</t>
  </si>
  <si>
    <t>lf052</t>
  </si>
  <si>
    <t>lf051</t>
  </si>
  <si>
    <t>lf050</t>
  </si>
  <si>
    <t>lf048</t>
  </si>
  <si>
    <t>lf047</t>
  </si>
  <si>
    <t>lf043</t>
  </si>
  <si>
    <t>12.19.2019</t>
  </si>
  <si>
    <t>lf040</t>
  </si>
  <si>
    <t>lf038</t>
  </si>
  <si>
    <t>lf036</t>
  </si>
  <si>
    <t>lf035</t>
  </si>
  <si>
    <t>lf034</t>
  </si>
  <si>
    <t>lf033</t>
  </si>
  <si>
    <t>lf032</t>
  </si>
  <si>
    <t>lf024</t>
  </si>
  <si>
    <t>lf022</t>
  </si>
  <si>
    <t>lf021</t>
  </si>
  <si>
    <t>lf017</t>
  </si>
  <si>
    <t>lf016</t>
  </si>
  <si>
    <t>lf014</t>
  </si>
  <si>
    <t>lf012</t>
  </si>
  <si>
    <t>lf011</t>
  </si>
  <si>
    <t>lf010</t>
  </si>
  <si>
    <t>lf009</t>
  </si>
  <si>
    <t>lf008</t>
  </si>
  <si>
    <t>lf007</t>
  </si>
  <si>
    <t>lf006</t>
  </si>
  <si>
    <t>lf005</t>
  </si>
  <si>
    <t>lf003</t>
  </si>
  <si>
    <t>yes_from_sa_to_cns</t>
  </si>
  <si>
    <t>gv156</t>
  </si>
  <si>
    <t>gv154</t>
  </si>
  <si>
    <t>gv150</t>
  </si>
  <si>
    <t>gv147</t>
  </si>
  <si>
    <t>gv120</t>
  </si>
  <si>
    <t>gv117</t>
  </si>
  <si>
    <t>gv160</t>
  </si>
  <si>
    <t>gv115</t>
  </si>
  <si>
    <t>gv114</t>
  </si>
  <si>
    <t>gv111</t>
  </si>
  <si>
    <t>gv109</t>
  </si>
  <si>
    <t>gv102</t>
  </si>
  <si>
    <t>gv101</t>
  </si>
  <si>
    <t>gv098</t>
  </si>
  <si>
    <t>gv097</t>
  </si>
  <si>
    <t>gv095</t>
  </si>
  <si>
    <t>gv092</t>
  </si>
  <si>
    <t>gv091</t>
  </si>
  <si>
    <t>gv090</t>
  </si>
  <si>
    <t>gv086</t>
  </si>
  <si>
    <t>gv081</t>
  </si>
  <si>
    <t>gv076</t>
  </si>
  <si>
    <t>gv073</t>
  </si>
  <si>
    <t>gv069</t>
  </si>
  <si>
    <t>gv059</t>
  </si>
  <si>
    <t>gv050</t>
  </si>
  <si>
    <t>gv048</t>
  </si>
  <si>
    <t>gv045</t>
  </si>
  <si>
    <t>gv042</t>
  </si>
  <si>
    <t>gv039</t>
  </si>
  <si>
    <t>gv038</t>
  </si>
  <si>
    <t>gv030</t>
  </si>
  <si>
    <t>gv027</t>
  </si>
  <si>
    <t>gv024</t>
  </si>
  <si>
    <t>gv023</t>
  </si>
  <si>
    <t>gv020</t>
  </si>
  <si>
    <t>gv019</t>
  </si>
  <si>
    <t>gv016</t>
  </si>
  <si>
    <t>gv010</t>
  </si>
  <si>
    <t>gv003</t>
  </si>
  <si>
    <t>cf244</t>
  </si>
  <si>
    <t>cf235</t>
  </si>
  <si>
    <t>cf232</t>
  </si>
  <si>
    <t>cf231</t>
  </si>
  <si>
    <t>cf227</t>
  </si>
  <si>
    <t>cf221</t>
  </si>
  <si>
    <t>cf219</t>
  </si>
  <si>
    <t>cf212</t>
  </si>
  <si>
    <t>cf211</t>
  </si>
  <si>
    <t>cf206</t>
  </si>
  <si>
    <t>cf204</t>
  </si>
  <si>
    <t>cf192</t>
  </si>
  <si>
    <t>cf191</t>
  </si>
  <si>
    <t>cf190</t>
  </si>
  <si>
    <t>cf180</t>
  </si>
  <si>
    <t>cf177</t>
  </si>
  <si>
    <t>cf169</t>
  </si>
  <si>
    <t>cf159</t>
  </si>
  <si>
    <t>cf151</t>
  </si>
  <si>
    <t>cf150</t>
  </si>
  <si>
    <t>cf149</t>
  </si>
  <si>
    <t>cf148</t>
  </si>
  <si>
    <t>cf138</t>
  </si>
  <si>
    <t>cf137</t>
  </si>
  <si>
    <t>cf136</t>
  </si>
  <si>
    <t>cf131</t>
  </si>
  <si>
    <t>cf129</t>
  </si>
  <si>
    <t>cf122</t>
  </si>
  <si>
    <t>cf121</t>
  </si>
  <si>
    <t>cf110</t>
  </si>
  <si>
    <t>cf105</t>
  </si>
  <si>
    <t>cf104</t>
  </si>
  <si>
    <t>cf095</t>
  </si>
  <si>
    <t>cf093</t>
  </si>
  <si>
    <t>cf092</t>
  </si>
  <si>
    <t>cf090</t>
  </si>
  <si>
    <t>cf085</t>
  </si>
  <si>
    <t>cf061</t>
  </si>
  <si>
    <t>cf056</t>
  </si>
  <si>
    <t>cf055</t>
  </si>
  <si>
    <t>cf053</t>
  </si>
  <si>
    <t>cf052</t>
  </si>
  <si>
    <t>cf047</t>
  </si>
  <si>
    <t>cf045</t>
  </si>
  <si>
    <t>cf041</t>
  </si>
  <si>
    <t>cf040</t>
  </si>
  <si>
    <t>cf039</t>
  </si>
  <si>
    <t>cf031</t>
  </si>
  <si>
    <t>cf026</t>
  </si>
  <si>
    <t>cf023</t>
  </si>
  <si>
    <t>cf022</t>
  </si>
  <si>
    <t>cf020</t>
  </si>
  <si>
    <t>cf004</t>
  </si>
  <si>
    <t>n</t>
  </si>
  <si>
    <t>bw155</t>
  </si>
  <si>
    <t>bon</t>
  </si>
  <si>
    <t>3.3.2020</t>
  </si>
  <si>
    <t>bw148</t>
  </si>
  <si>
    <t>melissa</t>
  </si>
  <si>
    <t>bw145</t>
  </si>
  <si>
    <t>bw144</t>
  </si>
  <si>
    <t>bw140</t>
  </si>
  <si>
    <t>manzana</t>
  </si>
  <si>
    <t>bw139</t>
  </si>
  <si>
    <t>bw137</t>
  </si>
  <si>
    <t>bw136</t>
  </si>
  <si>
    <t>marjoram</t>
  </si>
  <si>
    <t>bw135</t>
  </si>
  <si>
    <t>nazareth</t>
  </si>
  <si>
    <t>bw134</t>
  </si>
  <si>
    <t>bw132</t>
  </si>
  <si>
    <t>nebula</t>
  </si>
  <si>
    <t>bw129</t>
  </si>
  <si>
    <t>snowball</t>
  </si>
  <si>
    <t>bw127</t>
  </si>
  <si>
    <t>rhubarb</t>
  </si>
  <si>
    <t>bw126</t>
  </si>
  <si>
    <t>bw124</t>
  </si>
  <si>
    <t>bw123</t>
  </si>
  <si>
    <t>pearl</t>
  </si>
  <si>
    <t>bw122</t>
  </si>
  <si>
    <t>noel</t>
  </si>
  <si>
    <t>bw121</t>
  </si>
  <si>
    <t>pomme</t>
  </si>
  <si>
    <t>bw120</t>
  </si>
  <si>
    <t>bw118</t>
  </si>
  <si>
    <t>bw116</t>
  </si>
  <si>
    <t>bw115</t>
  </si>
  <si>
    <t>masala</t>
  </si>
  <si>
    <t>bw113</t>
  </si>
  <si>
    <t>chipotle</t>
  </si>
  <si>
    <t>bw112</t>
  </si>
  <si>
    <t>bw111</t>
  </si>
  <si>
    <t>bw110</t>
  </si>
  <si>
    <t>bw106</t>
  </si>
  <si>
    <t>bw101</t>
  </si>
  <si>
    <t>mandolin</t>
  </si>
  <si>
    <t>bw099</t>
  </si>
  <si>
    <t>petunia</t>
  </si>
  <si>
    <t>bw098</t>
  </si>
  <si>
    <t>jolene</t>
  </si>
  <si>
    <t>bw094</t>
  </si>
  <si>
    <t>bw093</t>
  </si>
  <si>
    <t>avocado</t>
  </si>
  <si>
    <t>bw092</t>
  </si>
  <si>
    <t>bw091</t>
  </si>
  <si>
    <t>bw089</t>
  </si>
  <si>
    <t>bw088</t>
  </si>
  <si>
    <t>bw087</t>
  </si>
  <si>
    <t>bw086</t>
  </si>
  <si>
    <t>bw085</t>
  </si>
  <si>
    <t>hawthorn</t>
  </si>
  <si>
    <t>bw084</t>
  </si>
  <si>
    <t>bw070</t>
  </si>
  <si>
    <t>bw083</t>
  </si>
  <si>
    <t>bw082</t>
  </si>
  <si>
    <t>bw080</t>
  </si>
  <si>
    <t>bw078</t>
  </si>
  <si>
    <t>bw077</t>
  </si>
  <si>
    <t>bw073</t>
  </si>
  <si>
    <t>bw072</t>
  </si>
  <si>
    <t>bw063</t>
  </si>
  <si>
    <t>plantain</t>
  </si>
  <si>
    <t>bw061</t>
  </si>
  <si>
    <t>bw060</t>
  </si>
  <si>
    <t>bw059</t>
  </si>
  <si>
    <t>bw053</t>
  </si>
  <si>
    <t>bw050</t>
  </si>
  <si>
    <t>crescent</t>
  </si>
  <si>
    <t>bw049</t>
  </si>
  <si>
    <t>bw048</t>
  </si>
  <si>
    <t>bw046</t>
  </si>
  <si>
    <t>bw067</t>
  </si>
  <si>
    <t>bw044</t>
  </si>
  <si>
    <t>bw043</t>
  </si>
  <si>
    <t>bw039</t>
  </si>
  <si>
    <t>bw038</t>
  </si>
  <si>
    <t>bw036</t>
  </si>
  <si>
    <t>bw035</t>
  </si>
  <si>
    <t>love</t>
  </si>
  <si>
    <t>bw032</t>
  </si>
  <si>
    <t>bw031</t>
  </si>
  <si>
    <t>bw029</t>
  </si>
  <si>
    <t>bw027</t>
  </si>
  <si>
    <t>bw024</t>
  </si>
  <si>
    <t>bw022</t>
  </si>
  <si>
    <t>bw015</t>
  </si>
  <si>
    <t>bw014</t>
  </si>
  <si>
    <t>bw013</t>
  </si>
  <si>
    <t>bw012</t>
  </si>
  <si>
    <t>bw011</t>
  </si>
  <si>
    <t>bw010</t>
  </si>
  <si>
    <t>bw005</t>
  </si>
  <si>
    <t>bj077</t>
  </si>
  <si>
    <t>cb3</t>
  </si>
  <si>
    <t>BJ</t>
  </si>
  <si>
    <t>2.26.2020</t>
  </si>
  <si>
    <t>bj076</t>
  </si>
  <si>
    <t>bj072</t>
  </si>
  <si>
    <t>bj069</t>
  </si>
  <si>
    <t>bj064</t>
  </si>
  <si>
    <t>bj063</t>
  </si>
  <si>
    <t>bj061</t>
  </si>
  <si>
    <t>bj056</t>
  </si>
  <si>
    <t>bj055</t>
  </si>
  <si>
    <t>cb5</t>
  </si>
  <si>
    <t>bj054</t>
  </si>
  <si>
    <t>bj047</t>
  </si>
  <si>
    <t>1.29.2020</t>
  </si>
  <si>
    <t>bj044</t>
  </si>
  <si>
    <t>bj043</t>
  </si>
  <si>
    <t>bj040</t>
  </si>
  <si>
    <t>bj037</t>
  </si>
  <si>
    <t>bj033</t>
  </si>
  <si>
    <t>bj031</t>
  </si>
  <si>
    <t>bj030</t>
  </si>
  <si>
    <t>bj029</t>
  </si>
  <si>
    <t>bj026</t>
  </si>
  <si>
    <t>bj018</t>
  </si>
  <si>
    <t>12.17.2019</t>
  </si>
  <si>
    <t>bj016</t>
  </si>
  <si>
    <t>bj012</t>
  </si>
  <si>
    <t>bj011</t>
  </si>
  <si>
    <t>bj009</t>
  </si>
  <si>
    <t>bj008</t>
  </si>
  <si>
    <t>bj005</t>
  </si>
  <si>
    <t>bj003</t>
  </si>
  <si>
    <t>vt097</t>
  </si>
  <si>
    <t>yes1</t>
  </si>
  <si>
    <t>vt090</t>
  </si>
  <si>
    <t>iris</t>
  </si>
  <si>
    <t>vt046</t>
  </si>
  <si>
    <t>vt015</t>
  </si>
  <si>
    <t>sw134</t>
  </si>
  <si>
    <t>skyler</t>
  </si>
  <si>
    <t>sw133</t>
  </si>
  <si>
    <t>sw132</t>
  </si>
  <si>
    <t>sw122</t>
  </si>
  <si>
    <t>sw053</t>
  </si>
  <si>
    <t>maisie</t>
  </si>
  <si>
    <t>sw009</t>
  </si>
  <si>
    <t>sp071</t>
  </si>
  <si>
    <t>sp070</t>
  </si>
  <si>
    <t>no5</t>
  </si>
  <si>
    <t>pb095</t>
  </si>
  <si>
    <t>pb092</t>
  </si>
  <si>
    <t>pb054</t>
  </si>
  <si>
    <t>pb016</t>
  </si>
  <si>
    <t>ob061</t>
  </si>
  <si>
    <t>ob022</t>
  </si>
  <si>
    <t>lf090</t>
  </si>
  <si>
    <t>lf087</t>
  </si>
  <si>
    <t>lf085</t>
  </si>
  <si>
    <t>lf078</t>
  </si>
  <si>
    <t>lf071</t>
  </si>
  <si>
    <t>lf069</t>
  </si>
  <si>
    <t>gv146</t>
  </si>
  <si>
    <t>gv132</t>
  </si>
  <si>
    <t>gv131</t>
  </si>
  <si>
    <t>gv110</t>
  </si>
  <si>
    <t>gv085</t>
  </si>
  <si>
    <t>gv080</t>
  </si>
  <si>
    <t>gv051</t>
  </si>
  <si>
    <t>gv011</t>
  </si>
  <si>
    <t>bw152</t>
  </si>
  <si>
    <t>bw133</t>
  </si>
  <si>
    <t>bw131</t>
  </si>
  <si>
    <t>bw130</t>
  </si>
  <si>
    <t>bw125</t>
  </si>
  <si>
    <t>blackberry</t>
  </si>
  <si>
    <t>bw074</t>
  </si>
  <si>
    <t>bw071</t>
  </si>
  <si>
    <t>bj035</t>
  </si>
  <si>
    <t>bj004</t>
  </si>
  <si>
    <t>bj002</t>
  </si>
  <si>
    <t>IMI due to CNS, with only CNS isolated from quarter</t>
  </si>
  <si>
    <t>more_than_2_org_present</t>
  </si>
  <si>
    <t>dup_b_cfu_count</t>
  </si>
  <si>
    <t>dup_a_cfu_count</t>
  </si>
  <si>
    <t>contam_comment</t>
  </si>
  <si>
    <t>contam</t>
  </si>
  <si>
    <t>scc</t>
  </si>
  <si>
    <t>cc_3</t>
  </si>
  <si>
    <t>cc_2</t>
  </si>
  <si>
    <t>cc_1</t>
  </si>
  <si>
    <t>hygiene_2</t>
  </si>
  <si>
    <t>hygiene_scorer_2</t>
  </si>
  <si>
    <t>hygiene_1</t>
  </si>
  <si>
    <t>hygiene_scorer_1</t>
  </si>
  <si>
    <t>imi_series</t>
  </si>
  <si>
    <t>dup_not_collected</t>
  </si>
  <si>
    <t>mixed_inf_series</t>
  </si>
  <si>
    <t>pstmilking</t>
  </si>
  <si>
    <t>teatinj</t>
  </si>
  <si>
    <t>blind</t>
  </si>
  <si>
    <t>clinical</t>
  </si>
  <si>
    <t>fix_4</t>
  </si>
  <si>
    <t>path_4_maldi_final_id</t>
  </si>
  <si>
    <t>isolate_4</t>
  </si>
  <si>
    <t>fix_3</t>
  </si>
  <si>
    <t>path_3_maldi_final_id</t>
  </si>
  <si>
    <t>isolate_3</t>
  </si>
  <si>
    <t>fix_2</t>
  </si>
  <si>
    <t>path_2_maldi_final_id</t>
  </si>
  <si>
    <t>isolate_2</t>
  </si>
  <si>
    <t>fix_1</t>
  </si>
  <si>
    <t>path_1_maldi_final_id</t>
  </si>
  <si>
    <t>isolate_1</t>
  </si>
  <si>
    <t>quarter_code</t>
  </si>
  <si>
    <t>path4_imi</t>
  </si>
  <si>
    <t>path_4</t>
  </si>
  <si>
    <t>path3_imi</t>
  </si>
  <si>
    <t>path_3</t>
  </si>
  <si>
    <t>path2_imi</t>
  </si>
  <si>
    <t>path_2</t>
  </si>
  <si>
    <t>path1_imi</t>
  </si>
  <si>
    <t>path_1</t>
  </si>
  <si>
    <t>quarter</t>
  </si>
  <si>
    <t>cow_id</t>
  </si>
  <si>
    <t>order</t>
  </si>
  <si>
    <t>farm</t>
  </si>
  <si>
    <t>visit</t>
  </si>
  <si>
    <t>date</t>
  </si>
  <si>
    <t xml:space="preserve">CNS IMI, but missed picking second isolate maybe also causing IMI; can't tell if mixed infection </t>
  </si>
  <si>
    <t>Mixed IMI, CNS and something else</t>
  </si>
  <si>
    <t>Single in series, double/mixed in parallel (second pathogen not picked)</t>
  </si>
  <si>
    <t>CNS listed in path1, now causing associated IMI</t>
  </si>
  <si>
    <t>vt062</t>
  </si>
  <si>
    <t>vt041</t>
  </si>
  <si>
    <t>other26</t>
  </si>
  <si>
    <t>sw124</t>
  </si>
  <si>
    <t>sw123</t>
  </si>
  <si>
    <t>sw110</t>
  </si>
  <si>
    <t>sw109</t>
  </si>
  <si>
    <t>sw100</t>
  </si>
  <si>
    <t>sw099</t>
  </si>
  <si>
    <t>sw081</t>
  </si>
  <si>
    <t>sw080</t>
  </si>
  <si>
    <t>sp051</t>
  </si>
  <si>
    <t>yes_from_cns_to_macrococcus</t>
  </si>
  <si>
    <t>sp050</t>
  </si>
  <si>
    <t>macrococcus</t>
  </si>
  <si>
    <t>pb039</t>
  </si>
  <si>
    <t>pb038</t>
  </si>
  <si>
    <t>pb037</t>
  </si>
  <si>
    <t>pb036</t>
  </si>
  <si>
    <t>pb011</t>
  </si>
  <si>
    <t>pb010</t>
  </si>
  <si>
    <t>pb008</t>
  </si>
  <si>
    <t>pb009</t>
  </si>
  <si>
    <t>ob151</t>
  </si>
  <si>
    <t>ob150</t>
  </si>
  <si>
    <t>jenny</t>
  </si>
  <si>
    <t>ob107</t>
  </si>
  <si>
    <t>ob106</t>
  </si>
  <si>
    <t>ob093</t>
  </si>
  <si>
    <t>ob092</t>
  </si>
  <si>
    <t>pistol</t>
  </si>
  <si>
    <t>ob081</t>
  </si>
  <si>
    <t>ob080</t>
  </si>
  <si>
    <t>ob065</t>
  </si>
  <si>
    <t>ob064</t>
  </si>
  <si>
    <t>ob037</t>
  </si>
  <si>
    <t>ob036</t>
  </si>
  <si>
    <t>ob025</t>
  </si>
  <si>
    <t>ob024</t>
  </si>
  <si>
    <t>gv138</t>
  </si>
  <si>
    <t>gv137</t>
  </si>
  <si>
    <t>gv123</t>
  </si>
  <si>
    <t>gv122</t>
  </si>
  <si>
    <t>gv100</t>
  </si>
  <si>
    <t>gv099</t>
  </si>
  <si>
    <t>gv065</t>
  </si>
  <si>
    <t>gv064</t>
  </si>
  <si>
    <t>gv018</t>
  </si>
  <si>
    <t>gv017</t>
  </si>
  <si>
    <t>yes_from_?_to_corynebac</t>
  </si>
  <si>
    <t>gv0049</t>
  </si>
  <si>
    <t>gv013</t>
  </si>
  <si>
    <t>gv012</t>
  </si>
  <si>
    <t>other31</t>
  </si>
  <si>
    <t>bw147</t>
  </si>
  <si>
    <t>bw146</t>
  </si>
  <si>
    <t>bw096</t>
  </si>
  <si>
    <t>bw095</t>
  </si>
  <si>
    <t>bw076</t>
  </si>
  <si>
    <t>yes_nochange</t>
  </si>
  <si>
    <t>bw075</t>
  </si>
  <si>
    <t>bw055</t>
  </si>
  <si>
    <t>bw054</t>
  </si>
  <si>
    <t>bw042</t>
  </si>
  <si>
    <t>bw041</t>
  </si>
  <si>
    <t>bw002</t>
  </si>
  <si>
    <t>bw001</t>
  </si>
  <si>
    <t>strawberry</t>
  </si>
  <si>
    <t>NOT an IMI due to CNS in path2 column</t>
  </si>
  <si>
    <t>WILL CALL AS IMI but can’t attribute to species (like CNS)</t>
  </si>
  <si>
    <t>Staphylococcus hyicus</t>
  </si>
  <si>
    <t>Staphylococcus agnetis</t>
  </si>
  <si>
    <t>vt007</t>
  </si>
  <si>
    <t>other9</t>
  </si>
  <si>
    <t>Staphylococcus intermedius</t>
  </si>
  <si>
    <t>cns (same) dominates</t>
  </si>
  <si>
    <t>cf175</t>
  </si>
  <si>
    <t>other12</t>
  </si>
  <si>
    <t>bj057</t>
  </si>
  <si>
    <t>Score</t>
  </si>
  <si>
    <t>MALDI ID 2</t>
  </si>
  <si>
    <t>MALDI ID 1</t>
  </si>
  <si>
    <t>*not including S. aureus</t>
  </si>
  <si>
    <t>Identified by MALDI</t>
  </si>
  <si>
    <t>Number of isolates MALDI ID'd</t>
  </si>
  <si>
    <t>Number of isolates MALDI couldn't ID</t>
  </si>
  <si>
    <t>Total number of isolates sent to MO</t>
  </si>
  <si>
    <t>25.4% (1047/4110)</t>
  </si>
  <si>
    <t>Proportion of culture-positive quarters (measured at ONE point in time)</t>
  </si>
  <si>
    <t>always infected</t>
  </si>
  <si>
    <t>tiestall</t>
  </si>
  <si>
    <t>bedded pack</t>
  </si>
  <si>
    <t>number of quarters</t>
  </si>
  <si>
    <t>never infected</t>
  </si>
  <si>
    <t>infected then recovered</t>
  </si>
  <si>
    <t>if require "no"/"yes"/"no"</t>
  </si>
  <si>
    <t>defined as "yes"/"no"/"no"</t>
  </si>
  <si>
    <t>total, no SCC requirement</t>
  </si>
  <si>
    <t>became infected (n-&gt;y)</t>
  </si>
  <si>
    <t>y-&gt;n, number of quarters</t>
  </si>
  <si>
    <t>total, WITH SCC requirement</t>
  </si>
  <si>
    <t>Number of quarters in each health category (repeated measures)</t>
  </si>
  <si>
    <t>Total num species ID'd by MALDI (list to left)</t>
  </si>
  <si>
    <t>count of staph:</t>
  </si>
  <si>
    <t>S. succinus</t>
  </si>
  <si>
    <t>S. saprophyticus</t>
  </si>
  <si>
    <t>S. pseudintermedius</t>
  </si>
  <si>
    <t>S. hominis</t>
  </si>
  <si>
    <t>S. gallinarum</t>
  </si>
  <si>
    <t>S. epidermidis</t>
  </si>
  <si>
    <t>M. fleurettii</t>
  </si>
  <si>
    <t>S. cohnii</t>
  </si>
  <si>
    <t>S. capitis</t>
  </si>
  <si>
    <t>S. auricularis</t>
  </si>
  <si>
    <t>S. xylosus</t>
  </si>
  <si>
    <t>S. warneri</t>
  </si>
  <si>
    <t>M. sciuri</t>
  </si>
  <si>
    <t>S. devriesei</t>
  </si>
  <si>
    <r>
      <t xml:space="preserve">Staph. </t>
    </r>
    <r>
      <rPr>
        <sz val="11"/>
        <color theme="1" tint="0.499984740745262"/>
        <rFont val="Calibri"/>
        <family val="2"/>
      </rPr>
      <t>species</t>
    </r>
  </si>
  <si>
    <t>S. equorum</t>
  </si>
  <si>
    <t>S. simulans</t>
  </si>
  <si>
    <t>S. haemolyticus</t>
  </si>
  <si>
    <t>S. chromogenes</t>
  </si>
  <si>
    <t>Number of IMI</t>
  </si>
  <si>
    <t>Species</t>
  </si>
  <si>
    <r>
      <t xml:space="preserve">Staph. </t>
    </r>
    <r>
      <rPr>
        <sz val="11"/>
        <rFont val="Calibri"/>
        <family val="2"/>
      </rPr>
      <t>species</t>
    </r>
  </si>
  <si>
    <t>S. agnetis</t>
  </si>
  <si>
    <t>S. hyicus</t>
  </si>
  <si>
    <t>No. IMI</t>
  </si>
  <si>
    <r>
      <rPr>
        <b/>
        <sz val="14"/>
        <color theme="1"/>
        <rFont val="Calibri"/>
        <family val="2"/>
        <scheme val="minor"/>
      </rPr>
      <t>Table 1.</t>
    </r>
    <r>
      <rPr>
        <sz val="14"/>
        <color theme="1"/>
        <rFont val="Calibri"/>
        <family val="2"/>
        <scheme val="minor"/>
      </rPr>
      <t xml:space="preserve"> Number of intramammary infections for each NASM species identified</t>
    </r>
  </si>
  <si>
    <r>
      <t xml:space="preserve">S. auricularis, S. capitis, S. cohnii, S. epidermidis, S. gallinarum, S. hominis, S. pseudintermedius, S. saprophyticus, S. succinus, M. fleurettii, Staph. </t>
    </r>
    <r>
      <rPr>
        <sz val="11"/>
        <rFont val="Calibri"/>
        <family val="2"/>
      </rPr>
      <t>species</t>
    </r>
  </si>
  <si>
    <t xml:space="preserve"> S. hyicus</t>
  </si>
  <si>
    <t xml:space="preserve"> M. sciuri</t>
  </si>
  <si>
    <t>Total number NASM IMI:</t>
  </si>
  <si>
    <r>
      <rPr>
        <b/>
        <sz val="14"/>
        <color theme="1"/>
        <rFont val="Calibri"/>
        <family val="2"/>
        <scheme val="minor"/>
      </rPr>
      <t xml:space="preserve"> Table 1.</t>
    </r>
    <r>
      <rPr>
        <sz val="14"/>
        <color theme="1"/>
        <rFont val="Calibri"/>
        <family val="2"/>
        <scheme val="minor"/>
      </rPr>
      <t xml:space="preserve"> Number of intramammary infections for each NASM species identified</t>
    </r>
  </si>
  <si>
    <t xml:space="preserve"> Species</t>
  </si>
  <si>
    <t xml:space="preserve"> No. IMI</t>
  </si>
  <si>
    <t xml:space="preserve">    M. fleuretti</t>
  </si>
  <si>
    <t>S. auricularis, S. capitis, S. cohnii,                         S. epidermidis, S. gallinarum, S. hominis,            S. pseudintermedius, S. saprophyticus,               S. succinus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</si>
</sst>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sz val="11"/>
      <color theme="1" tint="0.499984740745262"/>
      <name val="Calibri"/>
      <family val="2"/>
    </font>
    <font>
      <i/>
      <sz val="11"/>
      <color theme="1" tint="0.499984740745262"/>
      <name val="Calibri"/>
      <family val="2"/>
    </font>
    <font>
      <b/>
      <i/>
      <sz val="14"/>
      <color rgb="FF000000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i/>
      <sz val="11"/>
      <color theme="1"/>
      <name val="Calibri"/>
      <family val="2"/>
    </font>
    <font>
      <b/>
      <i/>
      <sz val="12"/>
      <color rgb="FF000000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Calibri"/>
      <family val="2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7">
    <xf numFmtId="0" fontId="0" fillId="0" borderId="0" xfId="0"/>
    <xf numFmtId="0" fontId="16" fillId="0" borderId="0" xfId="0" applyFont="1"/>
    <xf numFmtId="0" fontId="18" fillId="0" borderId="0" xfId="0" applyFont="1"/>
    <xf numFmtId="0" fontId="18" fillId="0" borderId="10" xfId="0" applyFont="1" applyBorder="1"/>
    <xf numFmtId="0" fontId="19" fillId="0" borderId="0" xfId="0" applyFont="1"/>
    <xf numFmtId="0" fontId="18" fillId="0" borderId="10" xfId="0" applyFont="1" applyBorder="1" applyAlignment="1">
      <alignment wrapText="1"/>
    </xf>
    <xf numFmtId="0" fontId="0" fillId="33" borderId="0" xfId="0" applyFill="1"/>
    <xf numFmtId="0" fontId="0" fillId="0" borderId="0" xfId="0" applyAlignment="1">
      <alignment wrapText="1"/>
    </xf>
    <xf numFmtId="0" fontId="0" fillId="36" borderId="0" xfId="0" applyFill="1"/>
    <xf numFmtId="0" fontId="18" fillId="35" borderId="11" xfId="0" applyFont="1" applyFill="1" applyBorder="1" applyAlignment="1">
      <alignment wrapText="1"/>
    </xf>
    <xf numFmtId="0" fontId="0" fillId="0" borderId="11" xfId="0" applyBorder="1"/>
    <xf numFmtId="0" fontId="0" fillId="36" borderId="11" xfId="0" applyFill="1" applyBorder="1"/>
    <xf numFmtId="0" fontId="20" fillId="0" borderId="0" xfId="0" applyFont="1" applyAlignment="1">
      <alignment wrapText="1"/>
    </xf>
    <xf numFmtId="0" fontId="0" fillId="39" borderId="0" xfId="0" applyFill="1"/>
    <xf numFmtId="0" fontId="0" fillId="33" borderId="11" xfId="0" applyFill="1" applyBorder="1"/>
    <xf numFmtId="0" fontId="0" fillId="0" borderId="13" xfId="0" applyBorder="1"/>
    <xf numFmtId="0" fontId="18" fillId="38" borderId="13" xfId="0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wrapText="1"/>
    </xf>
    <xf numFmtId="0" fontId="16" fillId="40" borderId="0" xfId="0" applyFont="1" applyFill="1"/>
    <xf numFmtId="0" fontId="0" fillId="40" borderId="0" xfId="0" applyFill="1"/>
    <xf numFmtId="0" fontId="21" fillId="40" borderId="0" xfId="0" applyFont="1" applyFill="1"/>
    <xf numFmtId="0" fontId="16" fillId="0" borderId="11" xfId="0" applyFont="1" applyBorder="1"/>
    <xf numFmtId="0" fontId="19" fillId="0" borderId="11" xfId="0" applyFont="1" applyBorder="1"/>
    <xf numFmtId="0" fontId="16" fillId="0" borderId="17" xfId="0" applyFont="1" applyBorder="1"/>
    <xf numFmtId="0" fontId="0" fillId="0" borderId="17" xfId="0" applyBorder="1"/>
    <xf numFmtId="0" fontId="16" fillId="0" borderId="18" xfId="0" applyFont="1" applyBorder="1"/>
    <xf numFmtId="0" fontId="0" fillId="0" borderId="18" xfId="0" applyBorder="1"/>
    <xf numFmtId="0" fontId="19" fillId="0" borderId="19" xfId="0" applyFont="1" applyBorder="1"/>
    <xf numFmtId="0" fontId="19" fillId="0" borderId="18" xfId="0" applyFont="1" applyBorder="1"/>
    <xf numFmtId="0" fontId="19" fillId="0" borderId="11" xfId="0" applyFont="1" applyBorder="1" applyAlignment="1">
      <alignment wrapText="1"/>
    </xf>
    <xf numFmtId="0" fontId="0" fillId="41" borderId="0" xfId="0" applyFill="1"/>
    <xf numFmtId="0" fontId="22" fillId="0" borderId="0" xfId="0" applyFont="1"/>
    <xf numFmtId="0" fontId="23" fillId="0" borderId="20" xfId="0" applyFont="1" applyBorder="1" applyAlignment="1">
      <alignment horizontal="right" vertical="center"/>
    </xf>
    <xf numFmtId="0" fontId="24" fillId="0" borderId="15" xfId="0" applyFont="1" applyBorder="1" applyAlignment="1">
      <alignment vertical="center"/>
    </xf>
    <xf numFmtId="0" fontId="25" fillId="0" borderId="20" xfId="0" applyFont="1" applyBorder="1" applyAlignment="1">
      <alignment horizontal="right" vertical="center"/>
    </xf>
    <xf numFmtId="0" fontId="26" fillId="0" borderId="15" xfId="0" applyFont="1" applyBorder="1" applyAlignment="1">
      <alignment vertical="center"/>
    </xf>
    <xf numFmtId="0" fontId="27" fillId="0" borderId="21" xfId="0" applyFont="1" applyBorder="1" applyAlignment="1">
      <alignment vertical="center"/>
    </xf>
    <xf numFmtId="0" fontId="27" fillId="0" borderId="22" xfId="0" applyFont="1" applyBorder="1" applyAlignment="1">
      <alignment vertical="center"/>
    </xf>
    <xf numFmtId="0" fontId="28" fillId="0" borderId="15" xfId="0" applyFont="1" applyBorder="1" applyAlignment="1">
      <alignment vertical="center"/>
    </xf>
    <xf numFmtId="0" fontId="22" fillId="0" borderId="22" xfId="0" applyFont="1" applyBorder="1"/>
    <xf numFmtId="0" fontId="29" fillId="0" borderId="20" xfId="0" applyFont="1" applyBorder="1" applyAlignment="1">
      <alignment horizontal="right" vertical="center"/>
    </xf>
    <xf numFmtId="0" fontId="30" fillId="0" borderId="22" xfId="0" applyFont="1" applyBorder="1"/>
    <xf numFmtId="0" fontId="29" fillId="0" borderId="21" xfId="0" applyFont="1" applyBorder="1" applyAlignment="1">
      <alignment horizontal="right" vertical="center"/>
    </xf>
    <xf numFmtId="0" fontId="31" fillId="0" borderId="22" xfId="0" applyFont="1" applyBorder="1" applyAlignment="1">
      <alignment vertical="center"/>
    </xf>
    <xf numFmtId="0" fontId="31" fillId="0" borderId="21" xfId="0" applyFont="1" applyBorder="1" applyAlignment="1">
      <alignment vertical="center"/>
    </xf>
    <xf numFmtId="0" fontId="28" fillId="0" borderId="22" xfId="0" applyFont="1" applyBorder="1" applyAlignment="1">
      <alignment vertical="center"/>
    </xf>
    <xf numFmtId="0" fontId="29" fillId="0" borderId="22" xfId="0" applyFont="1" applyBorder="1" applyAlignment="1">
      <alignment horizontal="right" vertical="center"/>
    </xf>
    <xf numFmtId="0" fontId="23" fillId="0" borderId="22" xfId="0" applyFont="1" applyBorder="1" applyAlignment="1">
      <alignment horizontal="right" vertical="center"/>
    </xf>
    <xf numFmtId="0" fontId="29" fillId="0" borderId="15" xfId="0" applyFont="1" applyBorder="1" applyAlignment="1">
      <alignment horizontal="right"/>
    </xf>
    <xf numFmtId="0" fontId="34" fillId="0" borderId="15" xfId="0" applyFont="1" applyBorder="1" applyAlignment="1">
      <alignment horizontal="right" wrapText="1"/>
    </xf>
    <xf numFmtId="0" fontId="30" fillId="0" borderId="22" xfId="0" applyFont="1" applyBorder="1" applyAlignment="1">
      <alignment horizontal="left" indent="1"/>
    </xf>
    <xf numFmtId="0" fontId="28" fillId="0" borderId="15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32" fillId="0" borderId="23" xfId="0" applyFont="1" applyBorder="1" applyAlignment="1">
      <alignment horizontal="left" wrapText="1"/>
    </xf>
    <xf numFmtId="0" fontId="32" fillId="0" borderId="13" xfId="0" applyFont="1" applyBorder="1" applyAlignment="1">
      <alignment horizontal="left" wrapText="1"/>
    </xf>
    <xf numFmtId="0" fontId="32" fillId="0" borderId="21" xfId="0" applyFont="1" applyBorder="1" applyAlignment="1">
      <alignment horizontal="left" wrapText="1"/>
    </xf>
    <xf numFmtId="0" fontId="28" fillId="0" borderId="14" xfId="0" applyFont="1" applyBorder="1" applyAlignment="1">
      <alignment horizontal="left" vertical="center" wrapText="1" indent="1"/>
    </xf>
    <xf numFmtId="0" fontId="28" fillId="0" borderId="24" xfId="0" applyFont="1" applyBorder="1" applyAlignment="1">
      <alignment horizontal="left" vertical="center" wrapText="1" indent="1"/>
    </xf>
    <xf numFmtId="0" fontId="28" fillId="0" borderId="15" xfId="0" applyFont="1" applyBorder="1" applyAlignment="1">
      <alignment horizontal="left" vertical="center" wrapText="1" indent="1"/>
    </xf>
    <xf numFmtId="0" fontId="29" fillId="0" borderId="14" xfId="0" applyFont="1" applyBorder="1" applyAlignment="1">
      <alignment horizontal="right" vertical="center"/>
    </xf>
    <xf numFmtId="0" fontId="29" fillId="0" borderId="24" xfId="0" applyFont="1" applyBorder="1" applyAlignment="1">
      <alignment horizontal="right" vertical="center"/>
    </xf>
    <xf numFmtId="0" fontId="29" fillId="0" borderId="15" xfId="0" applyFont="1" applyBorder="1" applyAlignment="1">
      <alignment horizontal="right" vertical="center"/>
    </xf>
    <xf numFmtId="0" fontId="18" fillId="33" borderId="0" xfId="0" applyFont="1" applyFill="1" applyAlignment="1">
      <alignment horizontal="center" wrapText="1"/>
    </xf>
    <xf numFmtId="0" fontId="18" fillId="36" borderId="0" xfId="0" applyFont="1" applyFill="1" applyAlignment="1">
      <alignment horizontal="center" wrapText="1"/>
    </xf>
    <xf numFmtId="0" fontId="18" fillId="37" borderId="12" xfId="0" applyFont="1" applyFill="1" applyBorder="1" applyAlignment="1">
      <alignment horizontal="center" wrapText="1"/>
    </xf>
    <xf numFmtId="0" fontId="18" fillId="37" borderId="0" xfId="0" applyFont="1" applyFill="1" applyAlignment="1">
      <alignment horizontal="center" wrapText="1"/>
    </xf>
    <xf numFmtId="0" fontId="18" fillId="34" borderId="0" xfId="0" applyFont="1" applyFill="1" applyAlignment="1">
      <alignment horizontal="center" wrapText="1"/>
    </xf>
    <xf numFmtId="0" fontId="19" fillId="0" borderId="22" xfId="0" applyFont="1" applyBorder="1"/>
    <xf numFmtId="0" fontId="28" fillId="0" borderId="14" xfId="0" applyFont="1" applyBorder="1" applyAlignment="1">
      <alignment horizontal="left" wrapText="1" indent="1"/>
    </xf>
    <xf numFmtId="0" fontId="28" fillId="0" borderId="24" xfId="0" applyFont="1" applyBorder="1" applyAlignment="1">
      <alignment horizontal="left" wrapText="1" indent="1"/>
    </xf>
    <xf numFmtId="0" fontId="28" fillId="0" borderId="15" xfId="0" applyFont="1" applyBorder="1" applyAlignment="1">
      <alignment horizontal="left" wrapText="1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microsoft.com/office/2017/10/relationships/person" Target="persons/person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10/relationships/person" Target="persons/person0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A0BAF-4ED7-4706-9FE5-1419444756CA}">
  <dimension ref="B1:X51"/>
  <sheetViews>
    <sheetView tabSelected="1" topLeftCell="J19" zoomScale="80" zoomScaleNormal="100" workbookViewId="0">
      <selection activeCell="P30" sqref="P30:S38"/>
    </sheetView>
  </sheetViews>
  <sheetFormatPr defaultRowHeight="14.5" x14ac:dyDescent="0.35"/>
  <cols>
    <col min="2" max="2" width="22.36328125" style="37" customWidth="1"/>
    <col min="3" max="3" width="19.453125" style="37" customWidth="1"/>
    <col min="5" max="5" width="17.36328125" customWidth="1"/>
    <col min="11" max="11" width="22.36328125" customWidth="1"/>
    <col min="12" max="12" width="19.453125" customWidth="1"/>
    <col min="16" max="16" width="41.26953125" customWidth="1"/>
    <col min="17" max="17" width="9.7265625" customWidth="1"/>
    <col min="18" max="18" width="41.26953125" customWidth="1"/>
    <col min="19" max="19" width="9.6328125" customWidth="1"/>
    <col min="21" max="21" width="20.1796875" customWidth="1"/>
    <col min="22" max="22" width="12.90625" customWidth="1"/>
    <col min="23" max="23" width="17.6328125" customWidth="1"/>
    <col min="24" max="24" width="35.453125" customWidth="1"/>
  </cols>
  <sheetData>
    <row r="1" spans="2:24" ht="15" thickBot="1" x14ac:dyDescent="0.4"/>
    <row r="2" spans="2:24" ht="33.5" customHeight="1" thickBot="1" x14ac:dyDescent="0.4">
      <c r="B2" s="43" t="s">
        <v>1189</v>
      </c>
      <c r="C2" s="42" t="s">
        <v>1188</v>
      </c>
    </row>
    <row r="3" spans="2:24" ht="26.5" customHeight="1" thickBot="1" x14ac:dyDescent="0.5">
      <c r="B3" s="39" t="s">
        <v>1187</v>
      </c>
      <c r="C3" s="38">
        <v>190</v>
      </c>
      <c r="P3" s="59" t="s">
        <v>1199</v>
      </c>
      <c r="Q3" s="60"/>
      <c r="R3" s="60"/>
      <c r="S3" s="61"/>
      <c r="U3" s="59" t="s">
        <v>1194</v>
      </c>
      <c r="V3" s="60"/>
      <c r="W3" s="60"/>
      <c r="X3" s="61"/>
    </row>
    <row r="4" spans="2:24" ht="19" thickBot="1" x14ac:dyDescent="0.4">
      <c r="B4" s="39" t="s">
        <v>1186</v>
      </c>
      <c r="C4" s="38">
        <v>28</v>
      </c>
      <c r="K4" s="43" t="s">
        <v>1189</v>
      </c>
      <c r="L4" s="42" t="s">
        <v>1188</v>
      </c>
      <c r="P4" s="49" t="s">
        <v>1200</v>
      </c>
      <c r="Q4" s="50" t="s">
        <v>1201</v>
      </c>
      <c r="R4" s="49" t="s">
        <v>1200</v>
      </c>
      <c r="S4" s="49" t="s">
        <v>1201</v>
      </c>
      <c r="U4" s="49" t="s">
        <v>1189</v>
      </c>
      <c r="V4" s="50" t="s">
        <v>1193</v>
      </c>
      <c r="W4" s="49" t="s">
        <v>1189</v>
      </c>
      <c r="X4" s="49" t="s">
        <v>1193</v>
      </c>
    </row>
    <row r="5" spans="2:24" ht="15" thickBot="1" x14ac:dyDescent="0.4">
      <c r="B5" s="39" t="s">
        <v>1185</v>
      </c>
      <c r="C5" s="38">
        <v>19</v>
      </c>
      <c r="K5" s="39" t="s">
        <v>1187</v>
      </c>
      <c r="L5" s="38">
        <v>190</v>
      </c>
      <c r="P5" s="58" t="s">
        <v>1187</v>
      </c>
      <c r="Q5" s="38">
        <v>190</v>
      </c>
      <c r="R5" s="56" t="s">
        <v>1196</v>
      </c>
      <c r="S5" s="45">
        <v>3</v>
      </c>
      <c r="U5" s="39" t="s">
        <v>1187</v>
      </c>
      <c r="V5" s="38">
        <v>190</v>
      </c>
      <c r="W5" s="44" t="s">
        <v>1177</v>
      </c>
      <c r="X5" s="46">
        <v>1</v>
      </c>
    </row>
    <row r="6" spans="2:24" ht="15" thickBot="1" x14ac:dyDescent="0.4">
      <c r="B6" s="39" t="s">
        <v>1184</v>
      </c>
      <c r="C6" s="38">
        <v>15</v>
      </c>
      <c r="K6" s="39" t="s">
        <v>1186</v>
      </c>
      <c r="L6" s="38">
        <v>28</v>
      </c>
      <c r="P6" s="58" t="s">
        <v>1186</v>
      </c>
      <c r="Q6" s="38">
        <v>28</v>
      </c>
      <c r="R6" s="57" t="s">
        <v>1197</v>
      </c>
      <c r="S6" s="46">
        <v>2</v>
      </c>
      <c r="U6" s="39" t="s">
        <v>1186</v>
      </c>
      <c r="V6" s="38">
        <v>28</v>
      </c>
      <c r="W6" s="44" t="s">
        <v>1176</v>
      </c>
      <c r="X6" s="46">
        <v>1</v>
      </c>
    </row>
    <row r="7" spans="2:24" ht="15" customHeight="1" thickBot="1" x14ac:dyDescent="0.4">
      <c r="B7" s="41" t="s">
        <v>1183</v>
      </c>
      <c r="C7" s="40">
        <v>15</v>
      </c>
      <c r="K7" s="39" t="s">
        <v>1185</v>
      </c>
      <c r="L7" s="38">
        <v>19</v>
      </c>
      <c r="P7" s="58" t="s">
        <v>1185</v>
      </c>
      <c r="Q7" s="38">
        <v>19</v>
      </c>
      <c r="R7" s="62" t="s">
        <v>1195</v>
      </c>
      <c r="S7" s="65">
        <v>1</v>
      </c>
      <c r="U7" s="39" t="s">
        <v>1185</v>
      </c>
      <c r="V7" s="38">
        <v>19</v>
      </c>
      <c r="W7" s="44" t="s">
        <v>1174</v>
      </c>
      <c r="X7" s="46">
        <v>1</v>
      </c>
    </row>
    <row r="8" spans="2:24" ht="15" thickBot="1" x14ac:dyDescent="0.4">
      <c r="B8" s="39" t="s">
        <v>1182</v>
      </c>
      <c r="C8" s="38">
        <v>7</v>
      </c>
      <c r="K8" s="39" t="s">
        <v>1184</v>
      </c>
      <c r="L8" s="38">
        <v>15</v>
      </c>
      <c r="P8" s="58" t="s">
        <v>1184</v>
      </c>
      <c r="Q8" s="38">
        <v>15</v>
      </c>
      <c r="R8" s="63"/>
      <c r="S8" s="66"/>
      <c r="U8" s="39" t="s">
        <v>1184</v>
      </c>
      <c r="V8" s="38">
        <v>15</v>
      </c>
      <c r="W8" s="44" t="s">
        <v>1175</v>
      </c>
      <c r="X8" s="46">
        <v>1</v>
      </c>
    </row>
    <row r="9" spans="2:24" ht="15" thickBot="1" x14ac:dyDescent="0.4">
      <c r="B9" s="39" t="s">
        <v>1180</v>
      </c>
      <c r="C9" s="38">
        <v>7</v>
      </c>
      <c r="K9" s="41" t="s">
        <v>1183</v>
      </c>
      <c r="L9" s="40">
        <v>15</v>
      </c>
      <c r="P9" s="56" t="s">
        <v>1191</v>
      </c>
      <c r="Q9" s="48">
        <v>11</v>
      </c>
      <c r="R9" s="63"/>
      <c r="S9" s="66"/>
      <c r="U9" s="47" t="s">
        <v>1191</v>
      </c>
      <c r="V9" s="48">
        <v>11</v>
      </c>
      <c r="W9" s="44" t="s">
        <v>1173</v>
      </c>
      <c r="X9" s="46">
        <v>1</v>
      </c>
    </row>
    <row r="10" spans="2:24" ht="15" thickBot="1" x14ac:dyDescent="0.4">
      <c r="B10" s="39" t="s">
        <v>1179</v>
      </c>
      <c r="C10" s="38">
        <v>5</v>
      </c>
      <c r="K10" s="39" t="s">
        <v>1182</v>
      </c>
      <c r="L10" s="38">
        <v>7</v>
      </c>
      <c r="P10" s="58" t="s">
        <v>1182</v>
      </c>
      <c r="Q10" s="38">
        <v>7</v>
      </c>
      <c r="R10" s="63"/>
      <c r="S10" s="66"/>
      <c r="U10" s="39" t="s">
        <v>1182</v>
      </c>
      <c r="V10" s="38">
        <v>7</v>
      </c>
      <c r="W10" s="39" t="s">
        <v>1172</v>
      </c>
      <c r="X10" s="38">
        <v>1</v>
      </c>
    </row>
    <row r="11" spans="2:24" ht="15" thickBot="1" x14ac:dyDescent="0.4">
      <c r="B11" s="41" t="s">
        <v>1181</v>
      </c>
      <c r="C11" s="40">
        <v>2</v>
      </c>
      <c r="K11" s="39" t="s">
        <v>1180</v>
      </c>
      <c r="L11" s="38">
        <v>7</v>
      </c>
      <c r="P11" s="58" t="s">
        <v>1180</v>
      </c>
      <c r="Q11" s="38">
        <v>7</v>
      </c>
      <c r="R11" s="64"/>
      <c r="S11" s="67"/>
      <c r="U11" s="39" t="s">
        <v>1180</v>
      </c>
      <c r="V11" s="38">
        <v>7</v>
      </c>
      <c r="W11" s="39" t="s">
        <v>1171</v>
      </c>
      <c r="X11" s="38">
        <v>1</v>
      </c>
    </row>
    <row r="12" spans="2:24" ht="15" thickBot="1" x14ac:dyDescent="0.4">
      <c r="B12" s="39" t="s">
        <v>1178</v>
      </c>
      <c r="C12" s="38">
        <v>1</v>
      </c>
      <c r="K12" s="39" t="s">
        <v>1179</v>
      </c>
      <c r="L12" s="38">
        <v>5</v>
      </c>
      <c r="P12" s="58" t="s">
        <v>1179</v>
      </c>
      <c r="Q12" s="38">
        <v>5</v>
      </c>
      <c r="R12" s="55" t="s">
        <v>1198</v>
      </c>
      <c r="S12" s="54">
        <v>298</v>
      </c>
      <c r="U12" s="39" t="s">
        <v>1179</v>
      </c>
      <c r="V12" s="38">
        <v>5</v>
      </c>
      <c r="W12" s="39" t="s">
        <v>1170</v>
      </c>
      <c r="X12" s="38">
        <v>1</v>
      </c>
    </row>
    <row r="13" spans="2:24" ht="15" thickBot="1" x14ac:dyDescent="0.4">
      <c r="B13" s="39" t="s">
        <v>1177</v>
      </c>
      <c r="C13" s="38">
        <v>1</v>
      </c>
      <c r="K13" s="39" t="s">
        <v>1178</v>
      </c>
      <c r="L13" s="38">
        <v>1</v>
      </c>
      <c r="U13" s="47" t="s">
        <v>1192</v>
      </c>
      <c r="V13" s="45">
        <v>3</v>
      </c>
      <c r="W13" s="39" t="s">
        <v>1169</v>
      </c>
      <c r="X13" s="38">
        <v>1</v>
      </c>
    </row>
    <row r="14" spans="2:24" ht="19" thickBot="1" x14ac:dyDescent="0.5">
      <c r="B14" s="39" t="s">
        <v>1176</v>
      </c>
      <c r="C14" s="38">
        <v>1</v>
      </c>
      <c r="K14" s="39" t="s">
        <v>1177</v>
      </c>
      <c r="L14" s="38">
        <v>1</v>
      </c>
      <c r="P14" s="59" t="s">
        <v>1199</v>
      </c>
      <c r="Q14" s="60"/>
      <c r="R14" s="60"/>
      <c r="S14" s="61"/>
      <c r="U14" s="44" t="s">
        <v>1181</v>
      </c>
      <c r="V14" s="46">
        <v>2</v>
      </c>
      <c r="W14" s="51" t="s">
        <v>1190</v>
      </c>
      <c r="X14" s="53">
        <v>1</v>
      </c>
    </row>
    <row r="15" spans="2:24" ht="16" thickBot="1" x14ac:dyDescent="0.4">
      <c r="B15" s="39" t="s">
        <v>1174</v>
      </c>
      <c r="C15" s="38">
        <v>1</v>
      </c>
      <c r="K15" s="39" t="s">
        <v>1176</v>
      </c>
      <c r="L15" s="38">
        <v>1</v>
      </c>
      <c r="P15" s="49" t="s">
        <v>1200</v>
      </c>
      <c r="Q15" s="50" t="s">
        <v>1201</v>
      </c>
      <c r="R15" s="49" t="s">
        <v>1200</v>
      </c>
      <c r="S15" s="49" t="s">
        <v>1201</v>
      </c>
      <c r="U15" s="51" t="s">
        <v>1178</v>
      </c>
      <c r="V15" s="52">
        <v>1</v>
      </c>
    </row>
    <row r="16" spans="2:24" ht="15" thickBot="1" x14ac:dyDescent="0.4">
      <c r="B16" s="41" t="s">
        <v>1175</v>
      </c>
      <c r="C16" s="40">
        <v>1</v>
      </c>
      <c r="K16" s="39" t="s">
        <v>1174</v>
      </c>
      <c r="L16" s="38">
        <v>1</v>
      </c>
      <c r="P16" s="58" t="s">
        <v>1187</v>
      </c>
      <c r="Q16" s="38">
        <v>190</v>
      </c>
      <c r="R16" s="56" t="s">
        <v>1196</v>
      </c>
      <c r="S16" s="45">
        <v>3</v>
      </c>
    </row>
    <row r="17" spans="2:19" ht="15" thickBot="1" x14ac:dyDescent="0.4">
      <c r="B17" s="39" t="s">
        <v>1173</v>
      </c>
      <c r="C17" s="38">
        <v>1</v>
      </c>
      <c r="K17" s="39" t="s">
        <v>1173</v>
      </c>
      <c r="L17" s="38">
        <v>1</v>
      </c>
      <c r="P17" s="58" t="s">
        <v>1186</v>
      </c>
      <c r="Q17" s="38">
        <v>28</v>
      </c>
      <c r="R17" s="73" t="s">
        <v>1202</v>
      </c>
      <c r="S17" s="45">
        <v>3</v>
      </c>
    </row>
    <row r="18" spans="2:19" ht="15" customHeight="1" thickBot="1" x14ac:dyDescent="0.4">
      <c r="B18" s="39" t="s">
        <v>1172</v>
      </c>
      <c r="C18" s="38">
        <v>1</v>
      </c>
      <c r="K18" s="39" t="s">
        <v>1172</v>
      </c>
      <c r="L18" s="38">
        <v>1</v>
      </c>
      <c r="P18" s="58" t="s">
        <v>1185</v>
      </c>
      <c r="Q18" s="38">
        <v>19</v>
      </c>
      <c r="R18" s="57" t="s">
        <v>1197</v>
      </c>
      <c r="S18" s="46">
        <v>2</v>
      </c>
    </row>
    <row r="19" spans="2:19" ht="15" customHeight="1" thickBot="1" x14ac:dyDescent="0.4">
      <c r="B19" s="39" t="s">
        <v>1171</v>
      </c>
      <c r="C19" s="38">
        <v>1</v>
      </c>
      <c r="K19" s="39" t="s">
        <v>1171</v>
      </c>
      <c r="L19" s="38">
        <v>1</v>
      </c>
      <c r="P19" s="58" t="s">
        <v>1184</v>
      </c>
      <c r="Q19" s="38">
        <v>15</v>
      </c>
      <c r="R19" s="74" t="s">
        <v>1203</v>
      </c>
      <c r="S19" s="65">
        <v>1</v>
      </c>
    </row>
    <row r="20" spans="2:19" ht="15" thickBot="1" x14ac:dyDescent="0.4">
      <c r="B20" s="39" t="s">
        <v>1170</v>
      </c>
      <c r="C20" s="38">
        <v>1</v>
      </c>
      <c r="E20">
        <f>SUM(C11:C21)</f>
        <v>12</v>
      </c>
      <c r="K20" s="39" t="s">
        <v>1170</v>
      </c>
      <c r="L20" s="38">
        <v>1</v>
      </c>
      <c r="P20" s="56" t="s">
        <v>1191</v>
      </c>
      <c r="Q20" s="48">
        <v>12</v>
      </c>
      <c r="R20" s="75"/>
      <c r="S20" s="66"/>
    </row>
    <row r="21" spans="2:19" ht="15" thickBot="1" x14ac:dyDescent="0.4">
      <c r="B21" s="39" t="s">
        <v>1169</v>
      </c>
      <c r="C21" s="38">
        <v>1</v>
      </c>
      <c r="E21">
        <f>SUM(C3:C21)</f>
        <v>298</v>
      </c>
      <c r="F21">
        <f>298-15</f>
        <v>283</v>
      </c>
      <c r="G21">
        <f>12/283</f>
        <v>4.2402826855123678E-2</v>
      </c>
      <c r="K21" s="39" t="s">
        <v>1169</v>
      </c>
      <c r="L21" s="38">
        <v>1</v>
      </c>
      <c r="P21" s="58" t="s">
        <v>1182</v>
      </c>
      <c r="Q21" s="38">
        <v>7</v>
      </c>
      <c r="R21" s="75"/>
      <c r="S21" s="66"/>
    </row>
    <row r="22" spans="2:19" ht="15" thickBot="1" x14ac:dyDescent="0.4">
      <c r="M22">
        <f>SUM(L5:L21)</f>
        <v>295</v>
      </c>
      <c r="P22" s="58" t="s">
        <v>1180</v>
      </c>
      <c r="Q22" s="38">
        <v>7</v>
      </c>
      <c r="R22" s="76"/>
      <c r="S22" s="67"/>
    </row>
    <row r="23" spans="2:19" ht="15" thickBot="1" x14ac:dyDescent="0.4">
      <c r="P23" s="58" t="s">
        <v>1179</v>
      </c>
      <c r="Q23" s="38">
        <v>5</v>
      </c>
      <c r="R23" s="55" t="s">
        <v>1198</v>
      </c>
      <c r="S23" s="54">
        <v>300</v>
      </c>
    </row>
    <row r="25" spans="2:19" x14ac:dyDescent="0.35">
      <c r="Q25">
        <f>SUM(Q16:Q23)</f>
        <v>283</v>
      </c>
    </row>
    <row r="26" spans="2:19" x14ac:dyDescent="0.35">
      <c r="Q26">
        <f>SUM(S16:S18)</f>
        <v>8</v>
      </c>
    </row>
    <row r="27" spans="2:19" x14ac:dyDescent="0.35">
      <c r="Q27">
        <v>9</v>
      </c>
    </row>
    <row r="28" spans="2:19" x14ac:dyDescent="0.35">
      <c r="Q28">
        <f>SUM(Q25:Q27)</f>
        <v>300</v>
      </c>
    </row>
    <row r="29" spans="2:19" ht="15" thickBot="1" x14ac:dyDescent="0.4"/>
    <row r="30" spans="2:19" ht="19" thickBot="1" x14ac:dyDescent="0.4">
      <c r="B30" s="43" t="s">
        <v>1189</v>
      </c>
      <c r="C30" s="42" t="s">
        <v>1188</v>
      </c>
      <c r="P30" s="49" t="s">
        <v>1200</v>
      </c>
      <c r="Q30" s="50" t="s">
        <v>1201</v>
      </c>
      <c r="R30" s="49" t="s">
        <v>1200</v>
      </c>
      <c r="S30" s="49" t="s">
        <v>1201</v>
      </c>
    </row>
    <row r="31" spans="2:19" ht="15" thickBot="1" x14ac:dyDescent="0.4">
      <c r="B31" s="39" t="s">
        <v>1187</v>
      </c>
      <c r="C31" s="38">
        <v>190</v>
      </c>
      <c r="P31" s="58" t="s">
        <v>1187</v>
      </c>
      <c r="Q31" s="38">
        <v>190</v>
      </c>
      <c r="R31" s="56" t="s">
        <v>1196</v>
      </c>
      <c r="S31" s="45">
        <v>3</v>
      </c>
    </row>
    <row r="32" spans="2:19" ht="15" thickBot="1" x14ac:dyDescent="0.4">
      <c r="B32" s="39" t="s">
        <v>1186</v>
      </c>
      <c r="C32" s="38">
        <v>28</v>
      </c>
      <c r="P32" s="58" t="s">
        <v>1186</v>
      </c>
      <c r="Q32" s="38">
        <v>28</v>
      </c>
      <c r="R32" s="73" t="s">
        <v>1202</v>
      </c>
      <c r="S32" s="45">
        <v>3</v>
      </c>
    </row>
    <row r="33" spans="2:19" ht="15" thickBot="1" x14ac:dyDescent="0.4">
      <c r="B33" s="39" t="s">
        <v>1185</v>
      </c>
      <c r="C33" s="38">
        <v>19</v>
      </c>
      <c r="P33" s="58" t="s">
        <v>1185</v>
      </c>
      <c r="Q33" s="38">
        <v>19</v>
      </c>
      <c r="R33" s="57" t="s">
        <v>1197</v>
      </c>
      <c r="S33" s="46">
        <v>2</v>
      </c>
    </row>
    <row r="34" spans="2:19" ht="15" thickBot="1" x14ac:dyDescent="0.4">
      <c r="B34" s="39" t="s">
        <v>1184</v>
      </c>
      <c r="C34" s="38">
        <v>15</v>
      </c>
      <c r="P34" s="58" t="s">
        <v>1184</v>
      </c>
      <c r="Q34" s="38">
        <v>15</v>
      </c>
      <c r="R34" s="74" t="s">
        <v>1203</v>
      </c>
      <c r="S34" s="65">
        <v>1</v>
      </c>
    </row>
    <row r="35" spans="2:19" ht="15" thickBot="1" x14ac:dyDescent="0.4">
      <c r="B35" s="47" t="s">
        <v>1191</v>
      </c>
      <c r="C35" s="48">
        <v>11</v>
      </c>
      <c r="P35" s="56" t="s">
        <v>1191</v>
      </c>
      <c r="Q35" s="48">
        <v>12</v>
      </c>
      <c r="R35" s="75"/>
      <c r="S35" s="66"/>
    </row>
    <row r="36" spans="2:19" ht="15" thickBot="1" x14ac:dyDescent="0.4">
      <c r="B36" s="39" t="s">
        <v>1182</v>
      </c>
      <c r="C36" s="38">
        <v>7</v>
      </c>
      <c r="P36" s="58" t="s">
        <v>1182</v>
      </c>
      <c r="Q36" s="38">
        <v>7</v>
      </c>
      <c r="R36" s="75"/>
      <c r="S36" s="66"/>
    </row>
    <row r="37" spans="2:19" ht="15" thickBot="1" x14ac:dyDescent="0.4">
      <c r="B37" s="39" t="s">
        <v>1180</v>
      </c>
      <c r="C37" s="38">
        <v>7</v>
      </c>
      <c r="P37" s="58" t="s">
        <v>1180</v>
      </c>
      <c r="Q37" s="38">
        <v>7</v>
      </c>
      <c r="R37" s="76"/>
      <c r="S37" s="67"/>
    </row>
    <row r="38" spans="2:19" ht="15" thickBot="1" x14ac:dyDescent="0.4">
      <c r="B38" s="39" t="s">
        <v>1179</v>
      </c>
      <c r="C38" s="38">
        <v>5</v>
      </c>
      <c r="P38" s="58" t="s">
        <v>1179</v>
      </c>
      <c r="Q38" s="38">
        <v>5</v>
      </c>
      <c r="R38" s="55" t="s">
        <v>1198</v>
      </c>
      <c r="S38" s="54">
        <v>300</v>
      </c>
    </row>
    <row r="39" spans="2:19" ht="15" thickBot="1" x14ac:dyDescent="0.4">
      <c r="B39" s="47" t="s">
        <v>1192</v>
      </c>
      <c r="C39" s="45">
        <v>3</v>
      </c>
    </row>
    <row r="40" spans="2:19" ht="15" thickBot="1" x14ac:dyDescent="0.4">
      <c r="B40" s="44" t="s">
        <v>1181</v>
      </c>
      <c r="C40" s="46">
        <v>2</v>
      </c>
    </row>
    <row r="41" spans="2:19" ht="15" thickBot="1" x14ac:dyDescent="0.4">
      <c r="B41" s="44" t="s">
        <v>1178</v>
      </c>
      <c r="C41" s="46">
        <v>1</v>
      </c>
    </row>
    <row r="42" spans="2:19" ht="15" thickBot="1" x14ac:dyDescent="0.4">
      <c r="B42" s="44" t="s">
        <v>1177</v>
      </c>
      <c r="C42" s="46">
        <v>1</v>
      </c>
    </row>
    <row r="43" spans="2:19" ht="15" thickBot="1" x14ac:dyDescent="0.4">
      <c r="B43" s="44" t="s">
        <v>1176</v>
      </c>
      <c r="C43" s="46">
        <v>1</v>
      </c>
    </row>
    <row r="44" spans="2:19" ht="15" thickBot="1" x14ac:dyDescent="0.4">
      <c r="B44" s="44" t="s">
        <v>1174</v>
      </c>
      <c r="C44" s="46">
        <v>1</v>
      </c>
    </row>
    <row r="45" spans="2:19" ht="15" thickBot="1" x14ac:dyDescent="0.4">
      <c r="B45" s="44" t="s">
        <v>1175</v>
      </c>
      <c r="C45" s="46">
        <v>1</v>
      </c>
    </row>
    <row r="46" spans="2:19" ht="15" thickBot="1" x14ac:dyDescent="0.4">
      <c r="B46" s="44" t="s">
        <v>1173</v>
      </c>
      <c r="C46" s="46">
        <v>1</v>
      </c>
    </row>
    <row r="47" spans="2:19" ht="15" thickBot="1" x14ac:dyDescent="0.4">
      <c r="B47" s="39" t="s">
        <v>1172</v>
      </c>
      <c r="C47" s="38">
        <v>1</v>
      </c>
    </row>
    <row r="48" spans="2:19" ht="15" thickBot="1" x14ac:dyDescent="0.4">
      <c r="B48" s="39" t="s">
        <v>1171</v>
      </c>
      <c r="C48" s="38">
        <v>1</v>
      </c>
    </row>
    <row r="49" spans="2:5" ht="15" thickBot="1" x14ac:dyDescent="0.4">
      <c r="B49" s="39" t="s">
        <v>1170</v>
      </c>
      <c r="C49" s="38">
        <v>1</v>
      </c>
    </row>
    <row r="50" spans="2:5" ht="15" thickBot="1" x14ac:dyDescent="0.4">
      <c r="B50" s="39" t="s">
        <v>1169</v>
      </c>
      <c r="C50" s="38">
        <v>1</v>
      </c>
    </row>
    <row r="51" spans="2:5" ht="15" thickBot="1" x14ac:dyDescent="0.4">
      <c r="B51" s="44" t="s">
        <v>1190</v>
      </c>
      <c r="C51" s="38">
        <v>1</v>
      </c>
      <c r="E51">
        <f>SUM(C31:C51)</f>
        <v>298</v>
      </c>
    </row>
  </sheetData>
  <mergeCells count="9">
    <mergeCell ref="R34:R37"/>
    <mergeCell ref="S34:S37"/>
    <mergeCell ref="R19:R22"/>
    <mergeCell ref="S19:S22"/>
    <mergeCell ref="P3:S3"/>
    <mergeCell ref="U3:X3"/>
    <mergeCell ref="R7:R11"/>
    <mergeCell ref="S7:S11"/>
    <mergeCell ref="P14:S14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5"/>
  <sheetViews>
    <sheetView zoomScale="85" zoomScaleNormal="85" workbookViewId="0">
      <selection activeCell="H10" sqref="H10"/>
    </sheetView>
  </sheetViews>
  <sheetFormatPr defaultRowHeight="14.5" x14ac:dyDescent="0.35"/>
  <cols>
    <col min="1" max="1" width="39.7265625" customWidth="1"/>
    <col min="10" max="10" width="21.36328125" customWidth="1"/>
  </cols>
  <sheetData>
    <row r="1" spans="1:2" ht="32.5" customHeight="1" thickBot="1" x14ac:dyDescent="0.4">
      <c r="A1" s="5" t="s">
        <v>121</v>
      </c>
      <c r="B1" s="3" t="s">
        <v>0</v>
      </c>
    </row>
    <row r="2" spans="1:2" ht="15" thickTop="1" x14ac:dyDescent="0.35">
      <c r="A2" t="s">
        <v>39</v>
      </c>
      <c r="B2">
        <v>140</v>
      </c>
    </row>
    <row r="4" spans="1:2" x14ac:dyDescent="0.35">
      <c r="A4" t="s">
        <v>38</v>
      </c>
      <c r="B4">
        <v>491</v>
      </c>
    </row>
    <row r="5" spans="1:2" x14ac:dyDescent="0.35">
      <c r="A5" t="s">
        <v>41</v>
      </c>
      <c r="B5">
        <v>59</v>
      </c>
    </row>
    <row r="6" spans="1:2" x14ac:dyDescent="0.35">
      <c r="A6" t="s">
        <v>42</v>
      </c>
      <c r="B6">
        <v>51</v>
      </c>
    </row>
    <row r="7" spans="1:2" x14ac:dyDescent="0.35">
      <c r="A7" t="s">
        <v>48</v>
      </c>
      <c r="B7">
        <v>22</v>
      </c>
    </row>
    <row r="8" spans="1:2" x14ac:dyDescent="0.35">
      <c r="A8" t="s">
        <v>47</v>
      </c>
      <c r="B8">
        <v>21</v>
      </c>
    </row>
    <row r="9" spans="1:2" x14ac:dyDescent="0.35">
      <c r="A9" t="s">
        <v>52</v>
      </c>
      <c r="B9">
        <v>19</v>
      </c>
    </row>
    <row r="10" spans="1:2" x14ac:dyDescent="0.35">
      <c r="A10" t="s">
        <v>51</v>
      </c>
      <c r="B10">
        <v>14</v>
      </c>
    </row>
    <row r="11" spans="1:2" x14ac:dyDescent="0.35">
      <c r="A11" t="s">
        <v>71</v>
      </c>
      <c r="B11">
        <v>2</v>
      </c>
    </row>
    <row r="12" spans="1:2" x14ac:dyDescent="0.35">
      <c r="A12" t="s">
        <v>72</v>
      </c>
      <c r="B12">
        <v>2</v>
      </c>
    </row>
    <row r="13" spans="1:2" x14ac:dyDescent="0.35">
      <c r="A13" t="s">
        <v>93</v>
      </c>
      <c r="B13">
        <v>2</v>
      </c>
    </row>
    <row r="14" spans="1:2" x14ac:dyDescent="0.35">
      <c r="A14" t="s">
        <v>73</v>
      </c>
      <c r="B14">
        <v>2</v>
      </c>
    </row>
    <row r="15" spans="1:2" x14ac:dyDescent="0.35">
      <c r="A15" t="s">
        <v>74</v>
      </c>
      <c r="B15">
        <v>2</v>
      </c>
    </row>
    <row r="16" spans="1:2" x14ac:dyDescent="0.35">
      <c r="A16" t="s">
        <v>89</v>
      </c>
      <c r="B16">
        <v>1</v>
      </c>
    </row>
    <row r="17" spans="1:5" x14ac:dyDescent="0.35">
      <c r="A17" t="s">
        <v>90</v>
      </c>
      <c r="B17">
        <v>1</v>
      </c>
    </row>
    <row r="18" spans="1:5" x14ac:dyDescent="0.35">
      <c r="A18" t="s">
        <v>91</v>
      </c>
      <c r="B18">
        <v>1</v>
      </c>
    </row>
    <row r="19" spans="1:5" x14ac:dyDescent="0.35">
      <c r="A19" t="s">
        <v>92</v>
      </c>
      <c r="B19">
        <v>1</v>
      </c>
    </row>
    <row r="20" spans="1:5" x14ac:dyDescent="0.35">
      <c r="A20" t="s">
        <v>94</v>
      </c>
      <c r="B20">
        <v>1</v>
      </c>
    </row>
    <row r="21" spans="1:5" x14ac:dyDescent="0.35">
      <c r="A21" t="s">
        <v>95</v>
      </c>
      <c r="B21">
        <v>1</v>
      </c>
    </row>
    <row r="23" spans="1:5" x14ac:dyDescent="0.35">
      <c r="A23" t="s">
        <v>43</v>
      </c>
      <c r="B23">
        <v>33</v>
      </c>
      <c r="D23">
        <f>SUM(B2:B23)</f>
        <v>866</v>
      </c>
      <c r="E23" s="2" t="s">
        <v>122</v>
      </c>
    </row>
    <row r="25" spans="1:5" x14ac:dyDescent="0.35">
      <c r="D25">
        <f>866-140</f>
        <v>726</v>
      </c>
      <c r="E25" s="2" t="s">
        <v>1147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6"/>
  <sheetViews>
    <sheetView zoomScale="87" workbookViewId="0">
      <selection activeCell="D27" sqref="D27"/>
    </sheetView>
  </sheetViews>
  <sheetFormatPr defaultRowHeight="14.5" x14ac:dyDescent="0.35"/>
  <cols>
    <col min="1" max="1" width="39.7265625" customWidth="1"/>
    <col min="4" max="4" width="12" customWidth="1"/>
    <col min="10" max="10" width="21.36328125" customWidth="1"/>
  </cols>
  <sheetData>
    <row r="1" spans="1:4" ht="32.5" customHeight="1" thickBot="1" x14ac:dyDescent="0.4">
      <c r="A1" s="5" t="s">
        <v>121</v>
      </c>
      <c r="B1" s="3" t="s">
        <v>0</v>
      </c>
    </row>
    <row r="2" spans="1:4" ht="15" thickTop="1" x14ac:dyDescent="0.35">
      <c r="A2" t="s">
        <v>39</v>
      </c>
      <c r="B2">
        <v>132</v>
      </c>
      <c r="D2" s="1" t="s">
        <v>108</v>
      </c>
    </row>
    <row r="4" spans="1:4" x14ac:dyDescent="0.35">
      <c r="A4" t="s">
        <v>38</v>
      </c>
      <c r="B4">
        <v>460</v>
      </c>
    </row>
    <row r="5" spans="1:4" x14ac:dyDescent="0.35">
      <c r="A5" t="s">
        <v>41</v>
      </c>
      <c r="B5">
        <v>54</v>
      </c>
    </row>
    <row r="6" spans="1:4" x14ac:dyDescent="0.35">
      <c r="A6" t="s">
        <v>42</v>
      </c>
      <c r="B6">
        <v>48</v>
      </c>
    </row>
    <row r="7" spans="1:4" x14ac:dyDescent="0.35">
      <c r="A7" t="s">
        <v>47</v>
      </c>
      <c r="B7">
        <v>18</v>
      </c>
    </row>
    <row r="8" spans="1:4" x14ac:dyDescent="0.35">
      <c r="A8" t="s">
        <v>48</v>
      </c>
      <c r="B8">
        <v>17</v>
      </c>
    </row>
    <row r="9" spans="1:4" x14ac:dyDescent="0.35">
      <c r="A9" t="s">
        <v>52</v>
      </c>
      <c r="B9">
        <v>15</v>
      </c>
    </row>
    <row r="10" spans="1:4" x14ac:dyDescent="0.35">
      <c r="A10" t="s">
        <v>51</v>
      </c>
      <c r="B10">
        <v>11</v>
      </c>
    </row>
    <row r="11" spans="1:4" x14ac:dyDescent="0.35">
      <c r="A11" t="s">
        <v>71</v>
      </c>
      <c r="B11">
        <v>2</v>
      </c>
    </row>
    <row r="12" spans="1:4" x14ac:dyDescent="0.35">
      <c r="A12" t="s">
        <v>72</v>
      </c>
      <c r="B12">
        <v>2</v>
      </c>
    </row>
    <row r="13" spans="1:4" x14ac:dyDescent="0.35">
      <c r="A13" t="s">
        <v>93</v>
      </c>
      <c r="B13">
        <v>2</v>
      </c>
    </row>
    <row r="14" spans="1:4" x14ac:dyDescent="0.35">
      <c r="A14" t="s">
        <v>73</v>
      </c>
      <c r="B14">
        <v>2</v>
      </c>
    </row>
    <row r="15" spans="1:4" x14ac:dyDescent="0.35">
      <c r="A15" t="s">
        <v>74</v>
      </c>
      <c r="B15">
        <v>2</v>
      </c>
    </row>
    <row r="16" spans="1:4" x14ac:dyDescent="0.35">
      <c r="A16" t="s">
        <v>89</v>
      </c>
      <c r="B16">
        <v>1</v>
      </c>
    </row>
    <row r="17" spans="1:5" x14ac:dyDescent="0.35">
      <c r="A17" t="s">
        <v>90</v>
      </c>
      <c r="B17">
        <v>1</v>
      </c>
    </row>
    <row r="18" spans="1:5" x14ac:dyDescent="0.35">
      <c r="A18" t="s">
        <v>91</v>
      </c>
      <c r="B18">
        <v>1</v>
      </c>
    </row>
    <row r="19" spans="1:5" x14ac:dyDescent="0.35">
      <c r="A19" t="s">
        <v>92</v>
      </c>
      <c r="B19">
        <v>1</v>
      </c>
    </row>
    <row r="20" spans="1:5" x14ac:dyDescent="0.35">
      <c r="A20" t="s">
        <v>94</v>
      </c>
      <c r="B20">
        <v>1</v>
      </c>
    </row>
    <row r="21" spans="1:5" x14ac:dyDescent="0.35">
      <c r="A21" t="s">
        <v>95</v>
      </c>
      <c r="B21">
        <v>1</v>
      </c>
    </row>
    <row r="22" spans="1:5" x14ac:dyDescent="0.35">
      <c r="A22" t="s">
        <v>47</v>
      </c>
      <c r="B22">
        <v>1</v>
      </c>
    </row>
    <row r="24" spans="1:5" x14ac:dyDescent="0.35">
      <c r="A24" t="s">
        <v>43</v>
      </c>
      <c r="B24">
        <v>30</v>
      </c>
    </row>
    <row r="25" spans="1:5" x14ac:dyDescent="0.35">
      <c r="D25">
        <f>SUM(B2:B24)</f>
        <v>802</v>
      </c>
      <c r="E25" s="2" t="s">
        <v>123</v>
      </c>
    </row>
    <row r="26" spans="1:5" x14ac:dyDescent="0.35">
      <c r="D26">
        <f>SUM(B4:B24)</f>
        <v>670</v>
      </c>
      <c r="E26" s="2" t="s">
        <v>1147</v>
      </c>
    </row>
  </sheetData>
  <sortState xmlns:xlrd2="http://schemas.microsoft.com/office/spreadsheetml/2017/richdata2" ref="A4:B22">
    <sortCondition descending="1" ref="B4:B22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A7BD4-9ADE-4593-8C58-88913EE33879}">
  <dimension ref="A1:E69"/>
  <sheetViews>
    <sheetView zoomScaleNormal="100" workbookViewId="0">
      <selection activeCell="D11" sqref="D11"/>
    </sheetView>
  </sheetViews>
  <sheetFormatPr defaultRowHeight="14.5" x14ac:dyDescent="0.35"/>
  <cols>
    <col min="1" max="1" width="35.453125" customWidth="1"/>
    <col min="4" max="4" width="14.36328125" customWidth="1"/>
  </cols>
  <sheetData>
    <row r="1" spans="1:5" ht="15" thickBot="1" x14ac:dyDescent="0.4">
      <c r="A1" s="3" t="s">
        <v>107</v>
      </c>
      <c r="B1" s="3" t="s">
        <v>0</v>
      </c>
    </row>
    <row r="2" spans="1:5" ht="15" thickTop="1" x14ac:dyDescent="0.35">
      <c r="A2" s="8" t="s">
        <v>38</v>
      </c>
      <c r="B2" s="8">
        <v>427</v>
      </c>
      <c r="D2" s="1" t="s">
        <v>108</v>
      </c>
    </row>
    <row r="3" spans="1:5" x14ac:dyDescent="0.35">
      <c r="A3" s="8" t="s">
        <v>39</v>
      </c>
      <c r="B3" s="8">
        <v>123</v>
      </c>
    </row>
    <row r="4" spans="1:5" x14ac:dyDescent="0.35">
      <c r="A4" t="s">
        <v>40</v>
      </c>
      <c r="B4">
        <v>81</v>
      </c>
    </row>
    <row r="5" spans="1:5" x14ac:dyDescent="0.35">
      <c r="A5" s="8" t="s">
        <v>41</v>
      </c>
      <c r="B5" s="8">
        <v>48</v>
      </c>
    </row>
    <row r="6" spans="1:5" x14ac:dyDescent="0.35">
      <c r="A6" s="8" t="s">
        <v>42</v>
      </c>
      <c r="B6" s="8">
        <v>42</v>
      </c>
    </row>
    <row r="7" spans="1:5" x14ac:dyDescent="0.35">
      <c r="A7" s="8" t="s">
        <v>43</v>
      </c>
      <c r="B7" s="8">
        <v>30</v>
      </c>
    </row>
    <row r="8" spans="1:5" x14ac:dyDescent="0.35">
      <c r="A8" t="s">
        <v>44</v>
      </c>
      <c r="B8">
        <v>29</v>
      </c>
    </row>
    <row r="9" spans="1:5" x14ac:dyDescent="0.35">
      <c r="A9" t="s">
        <v>45</v>
      </c>
      <c r="B9">
        <v>27</v>
      </c>
    </row>
    <row r="10" spans="1:5" x14ac:dyDescent="0.35">
      <c r="A10" t="s">
        <v>46</v>
      </c>
      <c r="B10">
        <v>20</v>
      </c>
    </row>
    <row r="11" spans="1:5" x14ac:dyDescent="0.35">
      <c r="A11" s="8" t="s">
        <v>47</v>
      </c>
      <c r="B11" s="8">
        <v>20</v>
      </c>
      <c r="D11" s="2" t="s">
        <v>1168</v>
      </c>
      <c r="E11">
        <f>SUM(B2,B3,B5,B6,B7,B11,B12,B15,B16,B35,B36,B37,B38,B54,B55,B56,B57,B58,B59,B60)</f>
        <v>743</v>
      </c>
    </row>
    <row r="12" spans="1:5" x14ac:dyDescent="0.35">
      <c r="A12" s="8" t="s">
        <v>48</v>
      </c>
      <c r="B12" s="8">
        <v>17</v>
      </c>
    </row>
    <row r="13" spans="1:5" x14ac:dyDescent="0.35">
      <c r="A13" t="s">
        <v>49</v>
      </c>
      <c r="B13">
        <v>15</v>
      </c>
    </row>
    <row r="14" spans="1:5" x14ac:dyDescent="0.35">
      <c r="A14" t="s">
        <v>50</v>
      </c>
      <c r="B14">
        <v>12</v>
      </c>
    </row>
    <row r="15" spans="1:5" x14ac:dyDescent="0.35">
      <c r="A15" s="8" t="s">
        <v>51</v>
      </c>
      <c r="B15" s="8">
        <v>11</v>
      </c>
    </row>
    <row r="16" spans="1:5" x14ac:dyDescent="0.35">
      <c r="A16" s="8" t="s">
        <v>52</v>
      </c>
      <c r="B16" s="8">
        <v>10</v>
      </c>
    </row>
    <row r="17" spans="1:2" x14ac:dyDescent="0.35">
      <c r="A17" t="s">
        <v>53</v>
      </c>
      <c r="B17">
        <v>8</v>
      </c>
    </row>
    <row r="18" spans="1:2" x14ac:dyDescent="0.35">
      <c r="A18" t="s">
        <v>54</v>
      </c>
      <c r="B18">
        <v>8</v>
      </c>
    </row>
    <row r="19" spans="1:2" x14ac:dyDescent="0.35">
      <c r="A19" t="s">
        <v>55</v>
      </c>
      <c r="B19">
        <v>8</v>
      </c>
    </row>
    <row r="20" spans="1:2" x14ac:dyDescent="0.35">
      <c r="A20" t="s">
        <v>56</v>
      </c>
      <c r="B20">
        <v>5</v>
      </c>
    </row>
    <row r="21" spans="1:2" x14ac:dyDescent="0.35">
      <c r="A21" t="s">
        <v>57</v>
      </c>
      <c r="B21">
        <v>5</v>
      </c>
    </row>
    <row r="22" spans="1:2" x14ac:dyDescent="0.35">
      <c r="A22" t="s">
        <v>58</v>
      </c>
      <c r="B22">
        <v>4</v>
      </c>
    </row>
    <row r="23" spans="1:2" x14ac:dyDescent="0.35">
      <c r="A23" t="s">
        <v>59</v>
      </c>
      <c r="B23">
        <v>3</v>
      </c>
    </row>
    <row r="24" spans="1:2" x14ac:dyDescent="0.35">
      <c r="A24" t="s">
        <v>60</v>
      </c>
      <c r="B24">
        <v>3</v>
      </c>
    </row>
    <row r="25" spans="1:2" x14ac:dyDescent="0.35">
      <c r="A25" t="s">
        <v>61</v>
      </c>
      <c r="B25">
        <v>3</v>
      </c>
    </row>
    <row r="26" spans="1:2" x14ac:dyDescent="0.35">
      <c r="A26" t="s">
        <v>62</v>
      </c>
      <c r="B26">
        <v>3</v>
      </c>
    </row>
    <row r="27" spans="1:2" x14ac:dyDescent="0.35">
      <c r="A27" t="s">
        <v>63</v>
      </c>
      <c r="B27">
        <v>2</v>
      </c>
    </row>
    <row r="28" spans="1:2" x14ac:dyDescent="0.35">
      <c r="A28" t="s">
        <v>64</v>
      </c>
      <c r="B28">
        <v>2</v>
      </c>
    </row>
    <row r="29" spans="1:2" x14ac:dyDescent="0.35">
      <c r="A29" t="s">
        <v>65</v>
      </c>
      <c r="B29">
        <v>2</v>
      </c>
    </row>
    <row r="30" spans="1:2" x14ac:dyDescent="0.35">
      <c r="A30" t="s">
        <v>66</v>
      </c>
      <c r="B30">
        <v>2</v>
      </c>
    </row>
    <row r="31" spans="1:2" x14ac:dyDescent="0.35">
      <c r="A31" t="s">
        <v>67</v>
      </c>
      <c r="B31">
        <v>2</v>
      </c>
    </row>
    <row r="32" spans="1:2" x14ac:dyDescent="0.35">
      <c r="A32" t="s">
        <v>68</v>
      </c>
      <c r="B32">
        <v>2</v>
      </c>
    </row>
    <row r="33" spans="1:2" x14ac:dyDescent="0.35">
      <c r="A33" t="s">
        <v>69</v>
      </c>
      <c r="B33">
        <v>2</v>
      </c>
    </row>
    <row r="34" spans="1:2" x14ac:dyDescent="0.35">
      <c r="A34" t="s">
        <v>70</v>
      </c>
      <c r="B34">
        <v>2</v>
      </c>
    </row>
    <row r="35" spans="1:2" x14ac:dyDescent="0.35">
      <c r="A35" s="8" t="s">
        <v>71</v>
      </c>
      <c r="B35" s="8">
        <v>2</v>
      </c>
    </row>
    <row r="36" spans="1:2" x14ac:dyDescent="0.35">
      <c r="A36" s="8" t="s">
        <v>72</v>
      </c>
      <c r="B36" s="8">
        <v>2</v>
      </c>
    </row>
    <row r="37" spans="1:2" x14ac:dyDescent="0.35">
      <c r="A37" s="8" t="s">
        <v>73</v>
      </c>
      <c r="B37" s="8">
        <v>2</v>
      </c>
    </row>
    <row r="38" spans="1:2" x14ac:dyDescent="0.35">
      <c r="A38" s="8" t="s">
        <v>74</v>
      </c>
      <c r="B38" s="8">
        <v>2</v>
      </c>
    </row>
    <row r="39" spans="1:2" x14ac:dyDescent="0.35">
      <c r="A39" t="s">
        <v>75</v>
      </c>
      <c r="B39">
        <v>2</v>
      </c>
    </row>
    <row r="40" spans="1:2" x14ac:dyDescent="0.35">
      <c r="A40" t="s">
        <v>76</v>
      </c>
      <c r="B40">
        <v>1</v>
      </c>
    </row>
    <row r="41" spans="1:2" x14ac:dyDescent="0.35">
      <c r="A41" t="s">
        <v>77</v>
      </c>
      <c r="B41">
        <v>1</v>
      </c>
    </row>
    <row r="42" spans="1:2" x14ac:dyDescent="0.35">
      <c r="A42" t="s">
        <v>78</v>
      </c>
      <c r="B42">
        <v>1</v>
      </c>
    </row>
    <row r="43" spans="1:2" x14ac:dyDescent="0.35">
      <c r="A43" t="s">
        <v>79</v>
      </c>
      <c r="B43">
        <v>1</v>
      </c>
    </row>
    <row r="44" spans="1:2" x14ac:dyDescent="0.35">
      <c r="A44" t="s">
        <v>80</v>
      </c>
      <c r="B44">
        <v>1</v>
      </c>
    </row>
    <row r="45" spans="1:2" x14ac:dyDescent="0.35">
      <c r="A45" t="s">
        <v>81</v>
      </c>
      <c r="B45">
        <v>1</v>
      </c>
    </row>
    <row r="46" spans="1:2" x14ac:dyDescent="0.35">
      <c r="A46" t="s">
        <v>82</v>
      </c>
      <c r="B46">
        <v>1</v>
      </c>
    </row>
    <row r="47" spans="1:2" x14ac:dyDescent="0.35">
      <c r="A47" t="s">
        <v>83</v>
      </c>
      <c r="B47">
        <v>1</v>
      </c>
    </row>
    <row r="48" spans="1:2" x14ac:dyDescent="0.35">
      <c r="A48" t="s">
        <v>84</v>
      </c>
      <c r="B48">
        <v>1</v>
      </c>
    </row>
    <row r="49" spans="1:2" x14ac:dyDescent="0.35">
      <c r="A49" t="s">
        <v>85</v>
      </c>
      <c r="B49">
        <v>1</v>
      </c>
    </row>
    <row r="50" spans="1:2" x14ac:dyDescent="0.35">
      <c r="A50" t="s">
        <v>86</v>
      </c>
      <c r="B50">
        <v>1</v>
      </c>
    </row>
    <row r="51" spans="1:2" x14ac:dyDescent="0.35">
      <c r="A51" t="s">
        <v>87</v>
      </c>
      <c r="B51">
        <v>1</v>
      </c>
    </row>
    <row r="52" spans="1:2" x14ac:dyDescent="0.35">
      <c r="A52" t="s">
        <v>116</v>
      </c>
      <c r="B52">
        <v>1</v>
      </c>
    </row>
    <row r="53" spans="1:2" x14ac:dyDescent="0.35">
      <c r="A53" t="s">
        <v>88</v>
      </c>
      <c r="B53">
        <v>1</v>
      </c>
    </row>
    <row r="54" spans="1:2" x14ac:dyDescent="0.35">
      <c r="A54" s="8" t="s">
        <v>89</v>
      </c>
      <c r="B54" s="8">
        <v>1</v>
      </c>
    </row>
    <row r="55" spans="1:2" x14ac:dyDescent="0.35">
      <c r="A55" s="8" t="s">
        <v>90</v>
      </c>
      <c r="B55" s="8">
        <v>1</v>
      </c>
    </row>
    <row r="56" spans="1:2" x14ac:dyDescent="0.35">
      <c r="A56" s="8" t="s">
        <v>91</v>
      </c>
      <c r="B56" s="8">
        <v>1</v>
      </c>
    </row>
    <row r="57" spans="1:2" x14ac:dyDescent="0.35">
      <c r="A57" s="8" t="s">
        <v>92</v>
      </c>
      <c r="B57" s="8">
        <v>1</v>
      </c>
    </row>
    <row r="58" spans="1:2" x14ac:dyDescent="0.35">
      <c r="A58" s="8" t="s">
        <v>93</v>
      </c>
      <c r="B58" s="8">
        <v>1</v>
      </c>
    </row>
    <row r="59" spans="1:2" x14ac:dyDescent="0.35">
      <c r="A59" s="8" t="s">
        <v>94</v>
      </c>
      <c r="B59" s="8">
        <v>1</v>
      </c>
    </row>
    <row r="60" spans="1:2" x14ac:dyDescent="0.35">
      <c r="A60" s="8" t="s">
        <v>95</v>
      </c>
      <c r="B60" s="8">
        <v>1</v>
      </c>
    </row>
    <row r="61" spans="1:2" x14ac:dyDescent="0.35">
      <c r="A61" t="s">
        <v>96</v>
      </c>
      <c r="B61">
        <v>1</v>
      </c>
    </row>
    <row r="62" spans="1:2" x14ac:dyDescent="0.35">
      <c r="A62" t="s">
        <v>97</v>
      </c>
      <c r="B62">
        <v>1</v>
      </c>
    </row>
    <row r="63" spans="1:2" x14ac:dyDescent="0.35">
      <c r="A63" t="s">
        <v>98</v>
      </c>
      <c r="B63">
        <v>1</v>
      </c>
    </row>
    <row r="65" spans="1:4" x14ac:dyDescent="0.35">
      <c r="A65" s="4" t="s">
        <v>31</v>
      </c>
      <c r="B65">
        <v>35</v>
      </c>
    </row>
    <row r="66" spans="1:4" x14ac:dyDescent="0.35">
      <c r="A66" s="4" t="s">
        <v>36</v>
      </c>
      <c r="B66">
        <v>3</v>
      </c>
    </row>
    <row r="67" spans="1:4" x14ac:dyDescent="0.35">
      <c r="A67" s="4" t="s">
        <v>37</v>
      </c>
      <c r="B67">
        <v>1</v>
      </c>
    </row>
    <row r="69" spans="1:4" x14ac:dyDescent="0.35">
      <c r="C69">
        <f>SUM(B2:B67)</f>
        <v>1051</v>
      </c>
      <c r="D69" s="2" t="s">
        <v>120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032BD-EDD1-4883-AEE5-89B557ABE4ED}">
  <dimension ref="A1:F33"/>
  <sheetViews>
    <sheetView workbookViewId="0">
      <selection activeCell="E8" sqref="E8"/>
    </sheetView>
  </sheetViews>
  <sheetFormatPr defaultRowHeight="14.5" x14ac:dyDescent="0.35"/>
  <cols>
    <col min="1" max="1" width="26" customWidth="1"/>
    <col min="5" max="5" width="14.08984375" customWidth="1"/>
  </cols>
  <sheetData>
    <row r="1" spans="1:6" ht="15" thickBot="1" x14ac:dyDescent="0.4">
      <c r="A1" s="3" t="s">
        <v>35</v>
      </c>
      <c r="B1" s="3" t="s">
        <v>0</v>
      </c>
    </row>
    <row r="2" spans="1:6" ht="15" thickTop="1" x14ac:dyDescent="0.35">
      <c r="A2" s="4" t="s">
        <v>34</v>
      </c>
      <c r="B2">
        <v>920</v>
      </c>
      <c r="E2" s="1" t="s">
        <v>108</v>
      </c>
    </row>
    <row r="3" spans="1:6" x14ac:dyDescent="0.35">
      <c r="A3" s="4"/>
    </row>
    <row r="4" spans="1:6" x14ac:dyDescent="0.35">
      <c r="A4" s="8" t="s">
        <v>38</v>
      </c>
      <c r="B4" s="8">
        <v>34</v>
      </c>
    </row>
    <row r="5" spans="1:6" x14ac:dyDescent="0.35">
      <c r="A5" t="s">
        <v>40</v>
      </c>
      <c r="B5">
        <v>24</v>
      </c>
    </row>
    <row r="6" spans="1:6" x14ac:dyDescent="0.35">
      <c r="A6" t="s">
        <v>49</v>
      </c>
      <c r="B6">
        <v>9</v>
      </c>
    </row>
    <row r="7" spans="1:6" x14ac:dyDescent="0.35">
      <c r="A7" s="8" t="s">
        <v>39</v>
      </c>
      <c r="B7" s="8">
        <v>8</v>
      </c>
    </row>
    <row r="8" spans="1:6" x14ac:dyDescent="0.35">
      <c r="A8" s="8" t="s">
        <v>41</v>
      </c>
      <c r="B8" s="8">
        <v>7</v>
      </c>
      <c r="E8" s="2" t="s">
        <v>1168</v>
      </c>
      <c r="F8">
        <f>SUM(B4,B7,B8,B9,B11,B28,B29)</f>
        <v>62</v>
      </c>
    </row>
    <row r="9" spans="1:6" x14ac:dyDescent="0.35">
      <c r="A9" s="8" t="s">
        <v>42</v>
      </c>
      <c r="B9" s="8">
        <v>6</v>
      </c>
    </row>
    <row r="10" spans="1:6" x14ac:dyDescent="0.35">
      <c r="A10" t="s">
        <v>54</v>
      </c>
      <c r="B10">
        <v>5</v>
      </c>
    </row>
    <row r="11" spans="1:6" x14ac:dyDescent="0.35">
      <c r="A11" s="8" t="s">
        <v>52</v>
      </c>
      <c r="B11" s="8">
        <v>5</v>
      </c>
    </row>
    <row r="12" spans="1:6" x14ac:dyDescent="0.35">
      <c r="A12" t="s">
        <v>46</v>
      </c>
      <c r="B12">
        <v>4</v>
      </c>
    </row>
    <row r="13" spans="1:6" x14ac:dyDescent="0.35">
      <c r="A13" t="s">
        <v>44</v>
      </c>
      <c r="B13">
        <v>4</v>
      </c>
    </row>
    <row r="14" spans="1:6" x14ac:dyDescent="0.35">
      <c r="A14" t="s">
        <v>53</v>
      </c>
      <c r="B14">
        <v>3</v>
      </c>
    </row>
    <row r="15" spans="1:6" x14ac:dyDescent="0.35">
      <c r="A15" t="s">
        <v>45</v>
      </c>
      <c r="B15">
        <v>3</v>
      </c>
    </row>
    <row r="16" spans="1:6" x14ac:dyDescent="0.35">
      <c r="A16" t="s">
        <v>99</v>
      </c>
      <c r="B16">
        <v>2</v>
      </c>
    </row>
    <row r="17" spans="1:2" x14ac:dyDescent="0.35">
      <c r="A17" t="s">
        <v>63</v>
      </c>
      <c r="B17">
        <v>1</v>
      </c>
    </row>
    <row r="18" spans="1:2" x14ac:dyDescent="0.35">
      <c r="A18" t="s">
        <v>100</v>
      </c>
      <c r="B18">
        <v>1</v>
      </c>
    </row>
    <row r="19" spans="1:2" x14ac:dyDescent="0.35">
      <c r="A19" t="s">
        <v>59</v>
      </c>
      <c r="B19">
        <v>1</v>
      </c>
    </row>
    <row r="20" spans="1:2" x14ac:dyDescent="0.35">
      <c r="A20" t="s">
        <v>56</v>
      </c>
      <c r="B20">
        <v>1</v>
      </c>
    </row>
    <row r="21" spans="1:2" x14ac:dyDescent="0.35">
      <c r="A21" t="s">
        <v>57</v>
      </c>
      <c r="B21">
        <v>1</v>
      </c>
    </row>
    <row r="22" spans="1:2" x14ac:dyDescent="0.35">
      <c r="A22" t="s">
        <v>65</v>
      </c>
      <c r="B22">
        <v>1</v>
      </c>
    </row>
    <row r="23" spans="1:2" x14ac:dyDescent="0.35">
      <c r="A23" t="s">
        <v>101</v>
      </c>
      <c r="B23">
        <v>1</v>
      </c>
    </row>
    <row r="24" spans="1:2" x14ac:dyDescent="0.35">
      <c r="A24" t="s">
        <v>50</v>
      </c>
      <c r="B24">
        <v>1</v>
      </c>
    </row>
    <row r="25" spans="1:2" x14ac:dyDescent="0.35">
      <c r="A25" t="s">
        <v>70</v>
      </c>
      <c r="B25">
        <v>1</v>
      </c>
    </row>
    <row r="26" spans="1:2" x14ac:dyDescent="0.35">
      <c r="A26" t="s">
        <v>61</v>
      </c>
      <c r="B26">
        <v>1</v>
      </c>
    </row>
    <row r="27" spans="1:2" x14ac:dyDescent="0.35">
      <c r="A27" t="s">
        <v>62</v>
      </c>
      <c r="B27">
        <v>1</v>
      </c>
    </row>
    <row r="28" spans="1:2" x14ac:dyDescent="0.35">
      <c r="A28" s="8" t="s">
        <v>102</v>
      </c>
      <c r="B28" s="8">
        <v>1</v>
      </c>
    </row>
    <row r="29" spans="1:2" x14ac:dyDescent="0.35">
      <c r="A29" s="8" t="s">
        <v>47</v>
      </c>
      <c r="B29" s="8">
        <v>1</v>
      </c>
    </row>
    <row r="31" spans="1:2" x14ac:dyDescent="0.35">
      <c r="A31" s="4" t="s">
        <v>31</v>
      </c>
      <c r="B31">
        <v>4</v>
      </c>
    </row>
    <row r="33" spans="3:4" x14ac:dyDescent="0.35">
      <c r="C33">
        <f>SUM(B2:B31)</f>
        <v>1051</v>
      </c>
      <c r="D33" s="2" t="s">
        <v>120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56A4A-52D0-4111-A68B-BE7A187F61AB}">
  <dimension ref="A1:E9"/>
  <sheetViews>
    <sheetView workbookViewId="0">
      <selection activeCell="G6" sqref="G6"/>
    </sheetView>
  </sheetViews>
  <sheetFormatPr defaultRowHeight="14.5" x14ac:dyDescent="0.35"/>
  <cols>
    <col min="1" max="1" width="24.7265625" customWidth="1"/>
    <col min="4" max="4" width="14.7265625" customWidth="1"/>
  </cols>
  <sheetData>
    <row r="1" spans="1:5" ht="15" thickBot="1" x14ac:dyDescent="0.4">
      <c r="A1" s="3" t="s">
        <v>124</v>
      </c>
      <c r="B1" s="3" t="s">
        <v>0</v>
      </c>
    </row>
    <row r="2" spans="1:5" ht="15" thickTop="1" x14ac:dyDescent="0.35">
      <c r="A2" s="4" t="s">
        <v>34</v>
      </c>
      <c r="B2">
        <v>1045</v>
      </c>
      <c r="E2" s="1" t="s">
        <v>108</v>
      </c>
    </row>
    <row r="3" spans="1:5" x14ac:dyDescent="0.35">
      <c r="A3" s="4"/>
      <c r="E3" s="1"/>
    </row>
    <row r="4" spans="1:5" x14ac:dyDescent="0.35">
      <c r="A4" t="s">
        <v>39</v>
      </c>
      <c r="B4">
        <v>2</v>
      </c>
    </row>
    <row r="5" spans="1:5" x14ac:dyDescent="0.35">
      <c r="A5" t="s">
        <v>40</v>
      </c>
      <c r="B5">
        <v>2</v>
      </c>
      <c r="D5" s="2" t="s">
        <v>1168</v>
      </c>
      <c r="E5">
        <v>2</v>
      </c>
    </row>
    <row r="6" spans="1:5" x14ac:dyDescent="0.35">
      <c r="A6" t="s">
        <v>44</v>
      </c>
      <c r="B6">
        <v>1</v>
      </c>
    </row>
    <row r="7" spans="1:5" x14ac:dyDescent="0.35">
      <c r="A7" t="s">
        <v>53</v>
      </c>
      <c r="B7">
        <v>1</v>
      </c>
    </row>
    <row r="9" spans="1:5" x14ac:dyDescent="0.35">
      <c r="C9">
        <f>SUM(B2:B7)</f>
        <v>1051</v>
      </c>
      <c r="D9" s="2" t="s">
        <v>120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68"/>
  <sheetViews>
    <sheetView topLeftCell="A3" zoomScale="70" zoomScaleNormal="70" workbookViewId="0">
      <selection activeCell="A2" sqref="A2:B67"/>
    </sheetView>
  </sheetViews>
  <sheetFormatPr defaultRowHeight="14.5" x14ac:dyDescent="0.35"/>
  <cols>
    <col min="1" max="1" width="35.453125" customWidth="1"/>
  </cols>
  <sheetData>
    <row r="1" spans="1:4" ht="15" thickBot="1" x14ac:dyDescent="0.4">
      <c r="A1" s="3" t="s">
        <v>107</v>
      </c>
      <c r="B1" s="3" t="s">
        <v>0</v>
      </c>
    </row>
    <row r="2" spans="1:4" ht="15" thickTop="1" x14ac:dyDescent="0.35">
      <c r="A2" t="s">
        <v>38</v>
      </c>
      <c r="B2">
        <v>426</v>
      </c>
      <c r="D2" s="1" t="s">
        <v>108</v>
      </c>
    </row>
    <row r="3" spans="1:4" x14ac:dyDescent="0.35">
      <c r="A3" t="s">
        <v>39</v>
      </c>
      <c r="B3">
        <v>122</v>
      </c>
    </row>
    <row r="4" spans="1:4" x14ac:dyDescent="0.35">
      <c r="A4" t="s">
        <v>40</v>
      </c>
      <c r="B4">
        <v>81</v>
      </c>
    </row>
    <row r="5" spans="1:4" x14ac:dyDescent="0.35">
      <c r="A5" t="s">
        <v>41</v>
      </c>
      <c r="B5">
        <v>48</v>
      </c>
    </row>
    <row r="6" spans="1:4" x14ac:dyDescent="0.35">
      <c r="A6" t="s">
        <v>42</v>
      </c>
      <c r="B6">
        <v>42</v>
      </c>
    </row>
    <row r="7" spans="1:4" x14ac:dyDescent="0.35">
      <c r="A7" t="s">
        <v>43</v>
      </c>
      <c r="B7">
        <v>30</v>
      </c>
    </row>
    <row r="8" spans="1:4" x14ac:dyDescent="0.35">
      <c r="A8" t="s">
        <v>44</v>
      </c>
      <c r="B8">
        <v>29</v>
      </c>
    </row>
    <row r="9" spans="1:4" x14ac:dyDescent="0.35">
      <c r="A9" t="s">
        <v>45</v>
      </c>
      <c r="B9">
        <v>27</v>
      </c>
    </row>
    <row r="10" spans="1:4" x14ac:dyDescent="0.35">
      <c r="A10" t="s">
        <v>46</v>
      </c>
      <c r="B10">
        <v>20</v>
      </c>
    </row>
    <row r="11" spans="1:4" x14ac:dyDescent="0.35">
      <c r="A11" t="s">
        <v>47</v>
      </c>
      <c r="B11">
        <v>18</v>
      </c>
    </row>
    <row r="12" spans="1:4" x14ac:dyDescent="0.35">
      <c r="A12" t="s">
        <v>48</v>
      </c>
      <c r="B12">
        <v>17</v>
      </c>
    </row>
    <row r="13" spans="1:4" x14ac:dyDescent="0.35">
      <c r="A13" t="s">
        <v>49</v>
      </c>
      <c r="B13">
        <v>15</v>
      </c>
    </row>
    <row r="14" spans="1:4" x14ac:dyDescent="0.35">
      <c r="A14" t="s">
        <v>50</v>
      </c>
      <c r="B14">
        <v>12</v>
      </c>
    </row>
    <row r="15" spans="1:4" x14ac:dyDescent="0.35">
      <c r="A15" t="s">
        <v>51</v>
      </c>
      <c r="B15">
        <v>11</v>
      </c>
    </row>
    <row r="16" spans="1:4" x14ac:dyDescent="0.35">
      <c r="A16" t="s">
        <v>52</v>
      </c>
      <c r="B16">
        <v>10</v>
      </c>
    </row>
    <row r="17" spans="1:2" x14ac:dyDescent="0.35">
      <c r="A17" t="s">
        <v>53</v>
      </c>
      <c r="B17">
        <v>8</v>
      </c>
    </row>
    <row r="18" spans="1:2" x14ac:dyDescent="0.35">
      <c r="A18" t="s">
        <v>54</v>
      </c>
      <c r="B18">
        <v>8</v>
      </c>
    </row>
    <row r="19" spans="1:2" x14ac:dyDescent="0.35">
      <c r="A19" t="s">
        <v>55</v>
      </c>
      <c r="B19">
        <v>7</v>
      </c>
    </row>
    <row r="20" spans="1:2" x14ac:dyDescent="0.35">
      <c r="A20" t="s">
        <v>56</v>
      </c>
      <c r="B20">
        <v>5</v>
      </c>
    </row>
    <row r="21" spans="1:2" x14ac:dyDescent="0.35">
      <c r="A21" t="s">
        <v>57</v>
      </c>
      <c r="B21">
        <v>5</v>
      </c>
    </row>
    <row r="22" spans="1:2" x14ac:dyDescent="0.35">
      <c r="A22" t="s">
        <v>58</v>
      </c>
      <c r="B22">
        <v>4</v>
      </c>
    </row>
    <row r="23" spans="1:2" x14ac:dyDescent="0.35">
      <c r="A23" t="s">
        <v>59</v>
      </c>
      <c r="B23">
        <v>3</v>
      </c>
    </row>
    <row r="24" spans="1:2" x14ac:dyDescent="0.35">
      <c r="A24" t="s">
        <v>60</v>
      </c>
      <c r="B24">
        <v>3</v>
      </c>
    </row>
    <row r="25" spans="1:2" x14ac:dyDescent="0.35">
      <c r="A25" t="s">
        <v>61</v>
      </c>
      <c r="B25">
        <v>3</v>
      </c>
    </row>
    <row r="26" spans="1:2" x14ac:dyDescent="0.35">
      <c r="A26" t="s">
        <v>62</v>
      </c>
      <c r="B26">
        <v>3</v>
      </c>
    </row>
    <row r="27" spans="1:2" x14ac:dyDescent="0.35">
      <c r="A27" t="s">
        <v>63</v>
      </c>
      <c r="B27">
        <v>2</v>
      </c>
    </row>
    <row r="28" spans="1:2" x14ac:dyDescent="0.35">
      <c r="A28" t="s">
        <v>64</v>
      </c>
      <c r="B28">
        <v>2</v>
      </c>
    </row>
    <row r="29" spans="1:2" x14ac:dyDescent="0.35">
      <c r="A29" t="s">
        <v>65</v>
      </c>
      <c r="B29">
        <v>2</v>
      </c>
    </row>
    <row r="30" spans="1:2" x14ac:dyDescent="0.35">
      <c r="A30" t="s">
        <v>66</v>
      </c>
      <c r="B30">
        <v>2</v>
      </c>
    </row>
    <row r="31" spans="1:2" x14ac:dyDescent="0.35">
      <c r="A31" t="s">
        <v>67</v>
      </c>
      <c r="B31">
        <v>2</v>
      </c>
    </row>
    <row r="32" spans="1:2" x14ac:dyDescent="0.35">
      <c r="A32" t="s">
        <v>68</v>
      </c>
      <c r="B32">
        <v>2</v>
      </c>
    </row>
    <row r="33" spans="1:2" x14ac:dyDescent="0.35">
      <c r="A33" t="s">
        <v>69</v>
      </c>
      <c r="B33">
        <v>2</v>
      </c>
    </row>
    <row r="34" spans="1:2" x14ac:dyDescent="0.35">
      <c r="A34" t="s">
        <v>70</v>
      </c>
      <c r="B34">
        <v>2</v>
      </c>
    </row>
    <row r="35" spans="1:2" x14ac:dyDescent="0.35">
      <c r="A35" t="s">
        <v>71</v>
      </c>
      <c r="B35">
        <v>2</v>
      </c>
    </row>
    <row r="36" spans="1:2" x14ac:dyDescent="0.35">
      <c r="A36" t="s">
        <v>72</v>
      </c>
      <c r="B36">
        <v>2</v>
      </c>
    </row>
    <row r="37" spans="1:2" x14ac:dyDescent="0.35">
      <c r="A37" t="s">
        <v>73</v>
      </c>
      <c r="B37">
        <v>2</v>
      </c>
    </row>
    <row r="38" spans="1:2" x14ac:dyDescent="0.35">
      <c r="A38" t="s">
        <v>74</v>
      </c>
      <c r="B38">
        <v>2</v>
      </c>
    </row>
    <row r="39" spans="1:2" x14ac:dyDescent="0.35">
      <c r="A39" t="s">
        <v>75</v>
      </c>
      <c r="B39">
        <v>2</v>
      </c>
    </row>
    <row r="40" spans="1:2" x14ac:dyDescent="0.35">
      <c r="A40" t="s">
        <v>76</v>
      </c>
      <c r="B40">
        <v>1</v>
      </c>
    </row>
    <row r="41" spans="1:2" x14ac:dyDescent="0.35">
      <c r="A41" t="s">
        <v>77</v>
      </c>
      <c r="B41">
        <v>1</v>
      </c>
    </row>
    <row r="42" spans="1:2" x14ac:dyDescent="0.35">
      <c r="A42" t="s">
        <v>78</v>
      </c>
      <c r="B42">
        <v>1</v>
      </c>
    </row>
    <row r="43" spans="1:2" x14ac:dyDescent="0.35">
      <c r="A43" t="s">
        <v>79</v>
      </c>
      <c r="B43">
        <v>1</v>
      </c>
    </row>
    <row r="44" spans="1:2" x14ac:dyDescent="0.35">
      <c r="A44" t="s">
        <v>80</v>
      </c>
      <c r="B44">
        <v>1</v>
      </c>
    </row>
    <row r="45" spans="1:2" x14ac:dyDescent="0.35">
      <c r="A45" t="s">
        <v>81</v>
      </c>
      <c r="B45">
        <v>1</v>
      </c>
    </row>
    <row r="46" spans="1:2" x14ac:dyDescent="0.35">
      <c r="A46" t="s">
        <v>82</v>
      </c>
      <c r="B46">
        <v>1</v>
      </c>
    </row>
    <row r="47" spans="1:2" x14ac:dyDescent="0.35">
      <c r="A47" t="s">
        <v>83</v>
      </c>
      <c r="B47">
        <v>1</v>
      </c>
    </row>
    <row r="48" spans="1:2" x14ac:dyDescent="0.35">
      <c r="A48" t="s">
        <v>84</v>
      </c>
      <c r="B48">
        <v>1</v>
      </c>
    </row>
    <row r="49" spans="1:2" x14ac:dyDescent="0.35">
      <c r="A49" t="s">
        <v>85</v>
      </c>
      <c r="B49">
        <v>1</v>
      </c>
    </row>
    <row r="50" spans="1:2" x14ac:dyDescent="0.35">
      <c r="A50" t="s">
        <v>86</v>
      </c>
      <c r="B50">
        <v>1</v>
      </c>
    </row>
    <row r="51" spans="1:2" x14ac:dyDescent="0.35">
      <c r="A51" t="s">
        <v>87</v>
      </c>
      <c r="B51">
        <v>1</v>
      </c>
    </row>
    <row r="52" spans="1:2" x14ac:dyDescent="0.35">
      <c r="A52" t="s">
        <v>88</v>
      </c>
      <c r="B52">
        <v>1</v>
      </c>
    </row>
    <row r="53" spans="1:2" x14ac:dyDescent="0.35">
      <c r="A53" t="s">
        <v>89</v>
      </c>
      <c r="B53">
        <v>1</v>
      </c>
    </row>
    <row r="54" spans="1:2" x14ac:dyDescent="0.35">
      <c r="A54" t="s">
        <v>90</v>
      </c>
      <c r="B54">
        <v>1</v>
      </c>
    </row>
    <row r="55" spans="1:2" x14ac:dyDescent="0.35">
      <c r="A55" t="s">
        <v>91</v>
      </c>
      <c r="B55">
        <v>1</v>
      </c>
    </row>
    <row r="56" spans="1:2" x14ac:dyDescent="0.35">
      <c r="A56" t="s">
        <v>92</v>
      </c>
      <c r="B56">
        <v>1</v>
      </c>
    </row>
    <row r="57" spans="1:2" x14ac:dyDescent="0.35">
      <c r="A57" t="s">
        <v>93</v>
      </c>
      <c r="B57">
        <v>1</v>
      </c>
    </row>
    <row r="58" spans="1:2" x14ac:dyDescent="0.35">
      <c r="A58" t="s">
        <v>94</v>
      </c>
      <c r="B58">
        <v>1</v>
      </c>
    </row>
    <row r="59" spans="1:2" x14ac:dyDescent="0.35">
      <c r="A59" t="s">
        <v>95</v>
      </c>
      <c r="B59">
        <v>1</v>
      </c>
    </row>
    <row r="60" spans="1:2" x14ac:dyDescent="0.35">
      <c r="A60" t="s">
        <v>96</v>
      </c>
      <c r="B60">
        <v>1</v>
      </c>
    </row>
    <row r="61" spans="1:2" x14ac:dyDescent="0.35">
      <c r="A61" t="s">
        <v>97</v>
      </c>
      <c r="B61">
        <v>1</v>
      </c>
    </row>
    <row r="62" spans="1:2" x14ac:dyDescent="0.35">
      <c r="A62" t="s">
        <v>98</v>
      </c>
      <c r="B62">
        <v>1</v>
      </c>
    </row>
    <row r="64" spans="1:2" x14ac:dyDescent="0.35">
      <c r="A64" s="4" t="s">
        <v>31</v>
      </c>
      <c r="B64">
        <v>35</v>
      </c>
    </row>
    <row r="65" spans="1:4" x14ac:dyDescent="0.35">
      <c r="A65" s="4" t="s">
        <v>36</v>
      </c>
      <c r="B65">
        <v>3</v>
      </c>
    </row>
    <row r="66" spans="1:4" x14ac:dyDescent="0.35">
      <c r="A66" s="4" t="s">
        <v>37</v>
      </c>
      <c r="B66">
        <v>1</v>
      </c>
    </row>
    <row r="68" spans="1:4" x14ac:dyDescent="0.35">
      <c r="C68">
        <f>SUM(B2:B66)</f>
        <v>1045</v>
      </c>
      <c r="D68" s="2" t="s">
        <v>120</v>
      </c>
    </row>
  </sheetData>
  <sortState xmlns:xlrd2="http://schemas.microsoft.com/office/spreadsheetml/2017/richdata2" ref="A2:B62">
    <sortCondition descending="1" ref="B2:B62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3"/>
  <sheetViews>
    <sheetView topLeftCell="A22" workbookViewId="0">
      <selection activeCell="A2" sqref="A2:B31"/>
    </sheetView>
  </sheetViews>
  <sheetFormatPr defaultRowHeight="14.5" x14ac:dyDescent="0.35"/>
  <cols>
    <col min="1" max="1" width="26" customWidth="1"/>
  </cols>
  <sheetData>
    <row r="1" spans="1:5" ht="15" thickBot="1" x14ac:dyDescent="0.4">
      <c r="A1" s="3" t="s">
        <v>35</v>
      </c>
      <c r="B1" s="3" t="s">
        <v>0</v>
      </c>
    </row>
    <row r="2" spans="1:5" ht="15" thickTop="1" x14ac:dyDescent="0.35">
      <c r="A2" s="4" t="s">
        <v>34</v>
      </c>
      <c r="B2">
        <v>915</v>
      </c>
      <c r="E2" s="1" t="s">
        <v>108</v>
      </c>
    </row>
    <row r="3" spans="1:5" x14ac:dyDescent="0.35">
      <c r="A3" s="4"/>
    </row>
    <row r="4" spans="1:5" x14ac:dyDescent="0.35">
      <c r="A4" t="s">
        <v>38</v>
      </c>
      <c r="B4">
        <v>34</v>
      </c>
    </row>
    <row r="5" spans="1:5" x14ac:dyDescent="0.35">
      <c r="A5" t="s">
        <v>40</v>
      </c>
      <c r="B5">
        <v>24</v>
      </c>
    </row>
    <row r="6" spans="1:5" x14ac:dyDescent="0.35">
      <c r="A6" t="s">
        <v>49</v>
      </c>
      <c r="B6">
        <v>9</v>
      </c>
    </row>
    <row r="7" spans="1:5" x14ac:dyDescent="0.35">
      <c r="A7" t="s">
        <v>39</v>
      </c>
      <c r="B7">
        <v>8</v>
      </c>
    </row>
    <row r="8" spans="1:5" x14ac:dyDescent="0.35">
      <c r="A8" t="s">
        <v>41</v>
      </c>
      <c r="B8">
        <v>6</v>
      </c>
    </row>
    <row r="9" spans="1:5" x14ac:dyDescent="0.35">
      <c r="A9" t="s">
        <v>42</v>
      </c>
      <c r="B9">
        <v>6</v>
      </c>
    </row>
    <row r="10" spans="1:5" x14ac:dyDescent="0.35">
      <c r="A10" t="s">
        <v>54</v>
      </c>
      <c r="B10">
        <v>5</v>
      </c>
    </row>
    <row r="11" spans="1:5" x14ac:dyDescent="0.35">
      <c r="A11" t="s">
        <v>52</v>
      </c>
      <c r="B11">
        <v>5</v>
      </c>
    </row>
    <row r="12" spans="1:5" x14ac:dyDescent="0.35">
      <c r="A12" t="s">
        <v>46</v>
      </c>
      <c r="B12">
        <v>4</v>
      </c>
    </row>
    <row r="13" spans="1:5" x14ac:dyDescent="0.35">
      <c r="A13" t="s">
        <v>44</v>
      </c>
      <c r="B13">
        <v>4</v>
      </c>
    </row>
    <row r="14" spans="1:5" x14ac:dyDescent="0.35">
      <c r="A14" t="s">
        <v>53</v>
      </c>
      <c r="B14">
        <v>3</v>
      </c>
    </row>
    <row r="15" spans="1:5" x14ac:dyDescent="0.35">
      <c r="A15" t="s">
        <v>45</v>
      </c>
      <c r="B15">
        <v>3</v>
      </c>
    </row>
    <row r="16" spans="1:5" x14ac:dyDescent="0.35">
      <c r="A16" t="s">
        <v>99</v>
      </c>
      <c r="B16">
        <v>2</v>
      </c>
    </row>
    <row r="17" spans="1:2" x14ac:dyDescent="0.35">
      <c r="A17" t="s">
        <v>63</v>
      </c>
      <c r="B17">
        <v>1</v>
      </c>
    </row>
    <row r="18" spans="1:2" x14ac:dyDescent="0.35">
      <c r="A18" t="s">
        <v>100</v>
      </c>
      <c r="B18">
        <v>1</v>
      </c>
    </row>
    <row r="19" spans="1:2" x14ac:dyDescent="0.35">
      <c r="A19" t="s">
        <v>59</v>
      </c>
      <c r="B19">
        <v>1</v>
      </c>
    </row>
    <row r="20" spans="1:2" x14ac:dyDescent="0.35">
      <c r="A20" t="s">
        <v>56</v>
      </c>
      <c r="B20">
        <v>1</v>
      </c>
    </row>
    <row r="21" spans="1:2" x14ac:dyDescent="0.35">
      <c r="A21" t="s">
        <v>57</v>
      </c>
      <c r="B21">
        <v>1</v>
      </c>
    </row>
    <row r="22" spans="1:2" x14ac:dyDescent="0.35">
      <c r="A22" t="s">
        <v>65</v>
      </c>
      <c r="B22">
        <v>1</v>
      </c>
    </row>
    <row r="23" spans="1:2" x14ac:dyDescent="0.35">
      <c r="A23" t="s">
        <v>101</v>
      </c>
      <c r="B23">
        <v>1</v>
      </c>
    </row>
    <row r="24" spans="1:2" x14ac:dyDescent="0.35">
      <c r="A24" t="s">
        <v>50</v>
      </c>
      <c r="B24">
        <v>1</v>
      </c>
    </row>
    <row r="25" spans="1:2" x14ac:dyDescent="0.35">
      <c r="A25" t="s">
        <v>70</v>
      </c>
      <c r="B25">
        <v>1</v>
      </c>
    </row>
    <row r="26" spans="1:2" x14ac:dyDescent="0.35">
      <c r="A26" t="s">
        <v>61</v>
      </c>
      <c r="B26">
        <v>1</v>
      </c>
    </row>
    <row r="27" spans="1:2" x14ac:dyDescent="0.35">
      <c r="A27" t="s">
        <v>62</v>
      </c>
      <c r="B27">
        <v>1</v>
      </c>
    </row>
    <row r="28" spans="1:2" x14ac:dyDescent="0.35">
      <c r="A28" t="s">
        <v>102</v>
      </c>
      <c r="B28">
        <v>1</v>
      </c>
    </row>
    <row r="29" spans="1:2" x14ac:dyDescent="0.35">
      <c r="A29" t="s">
        <v>47</v>
      </c>
      <c r="B29">
        <v>1</v>
      </c>
    </row>
    <row r="31" spans="1:2" x14ac:dyDescent="0.35">
      <c r="A31" s="4" t="s">
        <v>31</v>
      </c>
      <c r="B31">
        <v>4</v>
      </c>
    </row>
    <row r="33" spans="3:4" x14ac:dyDescent="0.35">
      <c r="C33">
        <f>SUM(B2:B31)</f>
        <v>1045</v>
      </c>
      <c r="D33" s="2" t="s">
        <v>120</v>
      </c>
    </row>
  </sheetData>
  <sortState xmlns:xlrd2="http://schemas.microsoft.com/office/spreadsheetml/2017/richdata2" ref="A3:B29">
    <sortCondition descending="1" ref="B4:B29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9"/>
  <sheetViews>
    <sheetView workbookViewId="0">
      <selection activeCell="A2" sqref="A2:B7"/>
    </sheetView>
  </sheetViews>
  <sheetFormatPr defaultRowHeight="14.5" x14ac:dyDescent="0.35"/>
  <cols>
    <col min="1" max="1" width="24.7265625" customWidth="1"/>
  </cols>
  <sheetData>
    <row r="1" spans="1:5" ht="15" thickBot="1" x14ac:dyDescent="0.4">
      <c r="A1" s="3" t="s">
        <v>124</v>
      </c>
      <c r="B1" s="3" t="s">
        <v>0</v>
      </c>
    </row>
    <row r="2" spans="1:5" ht="15" thickTop="1" x14ac:dyDescent="0.35">
      <c r="A2" s="4" t="s">
        <v>34</v>
      </c>
      <c r="B2">
        <v>1039</v>
      </c>
      <c r="E2" s="1" t="s">
        <v>108</v>
      </c>
    </row>
    <row r="3" spans="1:5" x14ac:dyDescent="0.35">
      <c r="A3" s="4"/>
      <c r="E3" s="1"/>
    </row>
    <row r="4" spans="1:5" x14ac:dyDescent="0.35">
      <c r="A4" t="s">
        <v>39</v>
      </c>
      <c r="B4">
        <v>2</v>
      </c>
    </row>
    <row r="5" spans="1:5" x14ac:dyDescent="0.35">
      <c r="A5" t="s">
        <v>40</v>
      </c>
      <c r="B5">
        <v>2</v>
      </c>
    </row>
    <row r="6" spans="1:5" x14ac:dyDescent="0.35">
      <c r="A6" t="s">
        <v>44</v>
      </c>
      <c r="B6">
        <v>1</v>
      </c>
    </row>
    <row r="7" spans="1:5" x14ac:dyDescent="0.35">
      <c r="A7" t="s">
        <v>53</v>
      </c>
      <c r="B7">
        <v>1</v>
      </c>
    </row>
    <row r="9" spans="1:5" x14ac:dyDescent="0.35">
      <c r="C9">
        <f>SUM(B2:B7)</f>
        <v>1045</v>
      </c>
      <c r="D9" s="2" t="s">
        <v>120</v>
      </c>
    </row>
  </sheetData>
  <sortState xmlns:xlrd2="http://schemas.microsoft.com/office/spreadsheetml/2017/richdata2" ref="A4:B7">
    <sortCondition descending="1" ref="B4:B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0C7FA-AF16-417B-B792-ED5EF4B45294}">
  <dimension ref="A1:F71"/>
  <sheetViews>
    <sheetView zoomScale="70" zoomScaleNormal="70" workbookViewId="0">
      <selection activeCell="E5" sqref="E5"/>
    </sheetView>
  </sheetViews>
  <sheetFormatPr defaultRowHeight="14.5" x14ac:dyDescent="0.35"/>
  <cols>
    <col min="1" max="1" width="29.453125" bestFit="1" customWidth="1"/>
    <col min="2" max="2" width="37.1796875" style="18" customWidth="1"/>
    <col min="3" max="3" width="17.81640625" style="18" customWidth="1"/>
    <col min="4" max="4" width="14.1796875" customWidth="1"/>
    <col min="5" max="5" width="16" customWidth="1"/>
    <col min="6" max="6" width="15.6328125" customWidth="1"/>
  </cols>
  <sheetData>
    <row r="1" spans="1:6" ht="15" thickBot="1" x14ac:dyDescent="0.4">
      <c r="A1" t="s">
        <v>76</v>
      </c>
      <c r="B1" s="22" t="s">
        <v>1167</v>
      </c>
      <c r="C1" s="18">
        <v>71</v>
      </c>
    </row>
    <row r="2" spans="1:6" x14ac:dyDescent="0.35">
      <c r="A2" t="s">
        <v>63</v>
      </c>
      <c r="B2" s="22" t="s">
        <v>1149</v>
      </c>
      <c r="C2" s="19">
        <v>1276</v>
      </c>
    </row>
    <row r="3" spans="1:6" x14ac:dyDescent="0.35">
      <c r="A3" t="s">
        <v>46</v>
      </c>
      <c r="B3" s="22" t="s">
        <v>1150</v>
      </c>
      <c r="C3" s="20">
        <v>45</v>
      </c>
    </row>
    <row r="4" spans="1:6" ht="15" thickBot="1" x14ac:dyDescent="0.4">
      <c r="A4" t="s">
        <v>100</v>
      </c>
      <c r="B4" s="22" t="s">
        <v>1151</v>
      </c>
      <c r="C4" s="21">
        <v>1321</v>
      </c>
    </row>
    <row r="5" spans="1:6" ht="33" customHeight="1" x14ac:dyDescent="0.35">
      <c r="A5" t="s">
        <v>77</v>
      </c>
      <c r="B5" s="23" t="s">
        <v>1153</v>
      </c>
      <c r="C5" s="18" t="s">
        <v>1152</v>
      </c>
    </row>
    <row r="6" spans="1:6" x14ac:dyDescent="0.35">
      <c r="A6" t="s">
        <v>78</v>
      </c>
    </row>
    <row r="7" spans="1:6" x14ac:dyDescent="0.35">
      <c r="A7" t="s">
        <v>109</v>
      </c>
      <c r="B7" s="24"/>
      <c r="C7" s="25"/>
      <c r="D7" s="25"/>
      <c r="E7" s="25"/>
      <c r="F7" s="25"/>
    </row>
    <row r="8" spans="1:6" ht="18.5" x14ac:dyDescent="0.45">
      <c r="A8" t="s">
        <v>79</v>
      </c>
      <c r="B8" s="26" t="s">
        <v>1166</v>
      </c>
      <c r="C8" s="25"/>
      <c r="D8" s="25"/>
      <c r="E8" s="25"/>
      <c r="F8" s="25"/>
    </row>
    <row r="9" spans="1:6" x14ac:dyDescent="0.35">
      <c r="A9" t="s">
        <v>59</v>
      </c>
      <c r="B9" s="24"/>
      <c r="C9" s="25"/>
      <c r="D9" s="25"/>
      <c r="E9" s="25"/>
      <c r="F9" s="25"/>
    </row>
    <row r="10" spans="1:6" ht="29.5" thickBot="1" x14ac:dyDescent="0.4">
      <c r="A10" t="s">
        <v>64</v>
      </c>
      <c r="B10" s="27" t="s">
        <v>1154</v>
      </c>
      <c r="C10" s="28" t="s">
        <v>1155</v>
      </c>
      <c r="D10" s="28" t="s">
        <v>1156</v>
      </c>
      <c r="E10" s="35" t="s">
        <v>1162</v>
      </c>
      <c r="F10" s="35" t="s">
        <v>1165</v>
      </c>
    </row>
    <row r="11" spans="1:6" x14ac:dyDescent="0.35">
      <c r="A11" t="s">
        <v>44</v>
      </c>
      <c r="B11" s="17" t="s">
        <v>1157</v>
      </c>
      <c r="C11">
        <v>86</v>
      </c>
      <c r="D11">
        <v>105</v>
      </c>
      <c r="E11" s="29">
        <v>191</v>
      </c>
      <c r="F11" s="30">
        <v>40</v>
      </c>
    </row>
    <row r="12" spans="1:6" x14ac:dyDescent="0.35">
      <c r="A12" t="s">
        <v>56</v>
      </c>
      <c r="B12" s="17"/>
      <c r="C12"/>
      <c r="E12" s="31"/>
      <c r="F12" s="32"/>
    </row>
    <row r="13" spans="1:6" x14ac:dyDescent="0.35">
      <c r="A13" t="s">
        <v>53</v>
      </c>
      <c r="B13" s="1"/>
      <c r="C13"/>
      <c r="E13" s="32"/>
      <c r="F13" s="32"/>
    </row>
    <row r="14" spans="1:6" ht="15" thickBot="1" x14ac:dyDescent="0.4">
      <c r="A14" t="s">
        <v>49</v>
      </c>
      <c r="B14" s="27" t="s">
        <v>1158</v>
      </c>
      <c r="C14" s="28" t="s">
        <v>1155</v>
      </c>
      <c r="D14" s="28" t="s">
        <v>1156</v>
      </c>
      <c r="E14" s="33"/>
      <c r="F14" s="33"/>
    </row>
    <row r="15" spans="1:6" x14ac:dyDescent="0.35">
      <c r="A15" t="s">
        <v>57</v>
      </c>
      <c r="B15" s="17" t="s">
        <v>1157</v>
      </c>
      <c r="C15">
        <v>196</v>
      </c>
      <c r="D15">
        <v>191</v>
      </c>
      <c r="E15" s="31">
        <v>387</v>
      </c>
      <c r="F15" s="32">
        <v>350</v>
      </c>
    </row>
    <row r="16" spans="1:6" x14ac:dyDescent="0.35">
      <c r="A16" t="s">
        <v>99</v>
      </c>
      <c r="B16" s="17"/>
      <c r="C16"/>
      <c r="E16" s="31"/>
      <c r="F16" s="32"/>
    </row>
    <row r="17" spans="1:6" x14ac:dyDescent="0.35">
      <c r="A17" t="s">
        <v>54</v>
      </c>
      <c r="B17" s="2"/>
      <c r="C17" s="4"/>
      <c r="D17" s="4"/>
      <c r="E17" s="34"/>
      <c r="F17" s="34"/>
    </row>
    <row r="18" spans="1:6" ht="15" thickBot="1" x14ac:dyDescent="0.4">
      <c r="A18" t="s">
        <v>65</v>
      </c>
      <c r="B18" s="27" t="s">
        <v>1163</v>
      </c>
      <c r="C18" s="28" t="s">
        <v>1155</v>
      </c>
      <c r="D18" s="28" t="s">
        <v>1156</v>
      </c>
      <c r="E18" s="33"/>
      <c r="F18" s="33"/>
    </row>
    <row r="19" spans="1:6" x14ac:dyDescent="0.35">
      <c r="A19" t="s">
        <v>80</v>
      </c>
      <c r="B19" s="17" t="s">
        <v>1157</v>
      </c>
      <c r="C19">
        <v>43</v>
      </c>
      <c r="D19">
        <v>54</v>
      </c>
      <c r="E19" s="31">
        <v>97</v>
      </c>
      <c r="F19" s="32">
        <v>10</v>
      </c>
    </row>
    <row r="20" spans="1:6" x14ac:dyDescent="0.35">
      <c r="A20" t="s">
        <v>101</v>
      </c>
      <c r="B20" s="17"/>
      <c r="C20"/>
      <c r="E20" s="31"/>
      <c r="F20" s="32"/>
    </row>
    <row r="21" spans="1:6" x14ac:dyDescent="0.35">
      <c r="A21" t="s">
        <v>81</v>
      </c>
      <c r="B21" s="1"/>
      <c r="C21"/>
      <c r="E21" s="32"/>
      <c r="F21" s="32"/>
    </row>
    <row r="22" spans="1:6" ht="15" thickBot="1" x14ac:dyDescent="0.4">
      <c r="A22" t="s">
        <v>82</v>
      </c>
      <c r="B22" s="27" t="s">
        <v>1159</v>
      </c>
      <c r="C22" s="28" t="s">
        <v>1155</v>
      </c>
      <c r="D22" s="28" t="s">
        <v>1156</v>
      </c>
      <c r="E22" s="33"/>
      <c r="F22" s="33"/>
    </row>
    <row r="23" spans="1:6" x14ac:dyDescent="0.35">
      <c r="A23" t="s">
        <v>58</v>
      </c>
      <c r="B23" s="17" t="s">
        <v>1164</v>
      </c>
      <c r="C23">
        <v>50</v>
      </c>
      <c r="D23">
        <v>47</v>
      </c>
      <c r="E23" s="31">
        <v>97</v>
      </c>
      <c r="F23" s="32">
        <v>3</v>
      </c>
    </row>
    <row r="24" spans="1:6" x14ac:dyDescent="0.35">
      <c r="A24" t="s">
        <v>118</v>
      </c>
      <c r="B24" s="17" t="s">
        <v>1160</v>
      </c>
      <c r="C24">
        <v>9</v>
      </c>
      <c r="D24">
        <v>2</v>
      </c>
      <c r="E24" s="31">
        <v>11</v>
      </c>
      <c r="F24" s="32">
        <v>0</v>
      </c>
    </row>
    <row r="25" spans="1:6" x14ac:dyDescent="0.35">
      <c r="A25" t="s">
        <v>83</v>
      </c>
      <c r="B25" s="17" t="s">
        <v>1161</v>
      </c>
      <c r="C25">
        <v>20</v>
      </c>
      <c r="D25">
        <v>23</v>
      </c>
      <c r="E25" s="31">
        <v>43</v>
      </c>
      <c r="F25" s="32">
        <v>1</v>
      </c>
    </row>
    <row r="26" spans="1:6" x14ac:dyDescent="0.35">
      <c r="A26" t="s">
        <v>66</v>
      </c>
      <c r="B26" s="1"/>
      <c r="C26"/>
    </row>
    <row r="27" spans="1:6" x14ac:dyDescent="0.35">
      <c r="A27" t="s">
        <v>67</v>
      </c>
      <c r="B27" s="1"/>
      <c r="C27"/>
    </row>
    <row r="28" spans="1:6" x14ac:dyDescent="0.35">
      <c r="A28" t="s">
        <v>60</v>
      </c>
      <c r="B28"/>
      <c r="C28"/>
    </row>
    <row r="29" spans="1:6" x14ac:dyDescent="0.35">
      <c r="A29" t="s">
        <v>50</v>
      </c>
    </row>
    <row r="30" spans="1:6" x14ac:dyDescent="0.35">
      <c r="A30" t="s">
        <v>111</v>
      </c>
    </row>
    <row r="31" spans="1:6" x14ac:dyDescent="0.35">
      <c r="A31" t="s">
        <v>68</v>
      </c>
    </row>
    <row r="32" spans="1:6" x14ac:dyDescent="0.35">
      <c r="A32" t="s">
        <v>112</v>
      </c>
    </row>
    <row r="33" spans="1:1" x14ac:dyDescent="0.35">
      <c r="A33" t="s">
        <v>69</v>
      </c>
    </row>
    <row r="34" spans="1:1" x14ac:dyDescent="0.35">
      <c r="A34" t="s">
        <v>113</v>
      </c>
    </row>
    <row r="35" spans="1:1" x14ac:dyDescent="0.35">
      <c r="A35" t="s">
        <v>70</v>
      </c>
    </row>
    <row r="36" spans="1:1" x14ac:dyDescent="0.35">
      <c r="A36" t="s">
        <v>84</v>
      </c>
    </row>
    <row r="37" spans="1:1" x14ac:dyDescent="0.35">
      <c r="A37" t="s">
        <v>85</v>
      </c>
    </row>
    <row r="38" spans="1:1" x14ac:dyDescent="0.35">
      <c r="A38" t="s">
        <v>86</v>
      </c>
    </row>
    <row r="39" spans="1:1" x14ac:dyDescent="0.35">
      <c r="A39" t="s">
        <v>87</v>
      </c>
    </row>
    <row r="40" spans="1:1" x14ac:dyDescent="0.35">
      <c r="A40" t="s">
        <v>116</v>
      </c>
    </row>
    <row r="41" spans="1:1" x14ac:dyDescent="0.35">
      <c r="A41" t="s">
        <v>88</v>
      </c>
    </row>
    <row r="42" spans="1:1" x14ac:dyDescent="0.35">
      <c r="A42" t="s">
        <v>61</v>
      </c>
    </row>
    <row r="43" spans="1:1" x14ac:dyDescent="0.35">
      <c r="A43" t="s">
        <v>117</v>
      </c>
    </row>
    <row r="44" spans="1:1" x14ac:dyDescent="0.35">
      <c r="A44" t="s">
        <v>62</v>
      </c>
    </row>
    <row r="45" spans="1:1" x14ac:dyDescent="0.35">
      <c r="A45" t="s">
        <v>39</v>
      </c>
    </row>
    <row r="46" spans="1:1" x14ac:dyDescent="0.35">
      <c r="A46" t="s">
        <v>89</v>
      </c>
    </row>
    <row r="47" spans="1:1" x14ac:dyDescent="0.35">
      <c r="A47" t="s">
        <v>71</v>
      </c>
    </row>
    <row r="48" spans="1:1" x14ac:dyDescent="0.35">
      <c r="A48" t="s">
        <v>38</v>
      </c>
    </row>
    <row r="49" spans="1:1" x14ac:dyDescent="0.35">
      <c r="A49" t="s">
        <v>90</v>
      </c>
    </row>
    <row r="50" spans="1:1" x14ac:dyDescent="0.35">
      <c r="A50" t="s">
        <v>48</v>
      </c>
    </row>
    <row r="51" spans="1:1" x14ac:dyDescent="0.35">
      <c r="A51" t="s">
        <v>91</v>
      </c>
    </row>
    <row r="52" spans="1:1" x14ac:dyDescent="0.35">
      <c r="A52" t="s">
        <v>52</v>
      </c>
    </row>
    <row r="53" spans="1:1" x14ac:dyDescent="0.35">
      <c r="A53" t="s">
        <v>92</v>
      </c>
    </row>
    <row r="54" spans="1:1" x14ac:dyDescent="0.35">
      <c r="A54" t="s">
        <v>72</v>
      </c>
    </row>
    <row r="55" spans="1:1" x14ac:dyDescent="0.35">
      <c r="A55" t="s">
        <v>41</v>
      </c>
    </row>
    <row r="56" spans="1:1" x14ac:dyDescent="0.35">
      <c r="A56" t="s">
        <v>102</v>
      </c>
    </row>
    <row r="57" spans="1:1" x14ac:dyDescent="0.35">
      <c r="A57" t="s">
        <v>73</v>
      </c>
    </row>
    <row r="58" spans="1:1" x14ac:dyDescent="0.35">
      <c r="A58" t="s">
        <v>94</v>
      </c>
    </row>
    <row r="59" spans="1:1" x14ac:dyDescent="0.35">
      <c r="A59" t="s">
        <v>74</v>
      </c>
    </row>
    <row r="60" spans="1:1" x14ac:dyDescent="0.35">
      <c r="A60" t="s">
        <v>42</v>
      </c>
    </row>
    <row r="61" spans="1:1" x14ac:dyDescent="0.35">
      <c r="A61" t="s">
        <v>43</v>
      </c>
    </row>
    <row r="62" spans="1:1" x14ac:dyDescent="0.35">
      <c r="A62" t="s">
        <v>95</v>
      </c>
    </row>
    <row r="63" spans="1:1" x14ac:dyDescent="0.35">
      <c r="A63" t="s">
        <v>47</v>
      </c>
    </row>
    <row r="64" spans="1:1" x14ac:dyDescent="0.35">
      <c r="A64" t="s">
        <v>51</v>
      </c>
    </row>
    <row r="65" spans="1:1" x14ac:dyDescent="0.35">
      <c r="A65" t="s">
        <v>96</v>
      </c>
    </row>
    <row r="66" spans="1:1" x14ac:dyDescent="0.35">
      <c r="A66" t="s">
        <v>45</v>
      </c>
    </row>
    <row r="67" spans="1:1" x14ac:dyDescent="0.35">
      <c r="A67" t="s">
        <v>55</v>
      </c>
    </row>
    <row r="68" spans="1:1" x14ac:dyDescent="0.35">
      <c r="A68" t="s">
        <v>40</v>
      </c>
    </row>
    <row r="69" spans="1:1" x14ac:dyDescent="0.35">
      <c r="A69" t="s">
        <v>97</v>
      </c>
    </row>
    <row r="70" spans="1:1" x14ac:dyDescent="0.35">
      <c r="A70" t="s">
        <v>75</v>
      </c>
    </row>
    <row r="71" spans="1:1" x14ac:dyDescent="0.35">
      <c r="A71" t="s">
        <v>98</v>
      </c>
    </row>
  </sheetData>
  <sortState xmlns:xlrd2="http://schemas.microsoft.com/office/spreadsheetml/2017/richdata2" ref="A1:A108">
    <sortCondition ref="A1:A10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5"/>
  <sheetViews>
    <sheetView topLeftCell="A7" zoomScale="70" zoomScaleNormal="70" workbookViewId="0">
      <selection activeCell="D24" sqref="D24"/>
    </sheetView>
  </sheetViews>
  <sheetFormatPr defaultRowHeight="14.5" x14ac:dyDescent="0.35"/>
  <cols>
    <col min="1" max="1" width="11" customWidth="1"/>
    <col min="3" max="3" width="17.08984375" customWidth="1"/>
    <col min="9" max="14" width="5.26953125" customWidth="1"/>
    <col min="17" max="17" width="26.453125" customWidth="1"/>
    <col min="18" max="18" width="31.54296875" customWidth="1"/>
    <col min="20" max="20" width="33.26953125" customWidth="1"/>
  </cols>
  <sheetData>
    <row r="1" spans="1:37" x14ac:dyDescent="0.35">
      <c r="A1" t="s">
        <v>1060</v>
      </c>
      <c r="B1" t="s">
        <v>1059</v>
      </c>
      <c r="C1" t="s">
        <v>1058</v>
      </c>
      <c r="D1" t="s">
        <v>1057</v>
      </c>
      <c r="E1" t="s">
        <v>1056</v>
      </c>
      <c r="F1" t="s">
        <v>1055</v>
      </c>
      <c r="G1" t="s">
        <v>1054</v>
      </c>
      <c r="H1" t="s">
        <v>1053</v>
      </c>
      <c r="I1" t="s">
        <v>1052</v>
      </c>
      <c r="J1" t="s">
        <v>1051</v>
      </c>
      <c r="K1" t="s">
        <v>1050</v>
      </c>
      <c r="L1" t="s">
        <v>1049</v>
      </c>
      <c r="M1" t="s">
        <v>1048</v>
      </c>
      <c r="N1" t="s">
        <v>1047</v>
      </c>
      <c r="O1" t="s">
        <v>1046</v>
      </c>
      <c r="P1" t="s">
        <v>1045</v>
      </c>
      <c r="Q1" t="s">
        <v>1044</v>
      </c>
      <c r="R1" t="s">
        <v>1146</v>
      </c>
      <c r="S1" t="s">
        <v>1144</v>
      </c>
      <c r="T1" t="s">
        <v>1145</v>
      </c>
      <c r="U1" t="s">
        <v>1144</v>
      </c>
      <c r="V1" t="s">
        <v>1029</v>
      </c>
      <c r="W1" t="s">
        <v>1028</v>
      </c>
      <c r="X1" t="s">
        <v>1027</v>
      </c>
      <c r="Y1" t="s">
        <v>1026</v>
      </c>
      <c r="Z1" t="s">
        <v>1025</v>
      </c>
      <c r="AA1" t="s">
        <v>1024</v>
      </c>
      <c r="AB1" t="s">
        <v>1023</v>
      </c>
      <c r="AC1" t="s">
        <v>1022</v>
      </c>
      <c r="AD1" t="s">
        <v>1021</v>
      </c>
      <c r="AE1" t="s">
        <v>1020</v>
      </c>
      <c r="AF1" t="s">
        <v>1019</v>
      </c>
      <c r="AG1" t="s">
        <v>1018</v>
      </c>
      <c r="AH1" t="s">
        <v>1017</v>
      </c>
      <c r="AI1" t="s">
        <v>1016</v>
      </c>
      <c r="AJ1" t="s">
        <v>1015</v>
      </c>
      <c r="AK1" t="s">
        <v>1014</v>
      </c>
    </row>
    <row r="2" spans="1:37" x14ac:dyDescent="0.35">
      <c r="A2" t="s">
        <v>957</v>
      </c>
      <c r="B2" t="s">
        <v>175</v>
      </c>
      <c r="C2" t="s">
        <v>933</v>
      </c>
      <c r="D2">
        <v>5</v>
      </c>
      <c r="E2" t="s">
        <v>943</v>
      </c>
      <c r="F2" t="s">
        <v>170</v>
      </c>
      <c r="G2" t="s">
        <v>132</v>
      </c>
      <c r="H2" t="s">
        <v>966</v>
      </c>
      <c r="O2">
        <v>1</v>
      </c>
      <c r="P2" t="s">
        <v>1011</v>
      </c>
      <c r="Q2" t="s">
        <v>25</v>
      </c>
      <c r="R2" t="s">
        <v>1136</v>
      </c>
      <c r="S2">
        <v>2.21</v>
      </c>
      <c r="T2" t="s">
        <v>1135</v>
      </c>
      <c r="U2">
        <v>2.13</v>
      </c>
      <c r="V2" t="s">
        <v>129</v>
      </c>
      <c r="X2" t="s">
        <v>128</v>
      </c>
      <c r="Y2" t="s">
        <v>127</v>
      </c>
      <c r="Z2">
        <v>4</v>
      </c>
      <c r="AA2" t="s">
        <v>126</v>
      </c>
      <c r="AB2">
        <v>4</v>
      </c>
      <c r="AC2" t="s">
        <v>125</v>
      </c>
      <c r="AD2" t="s">
        <v>125</v>
      </c>
      <c r="AE2" t="s">
        <v>125</v>
      </c>
      <c r="AF2">
        <v>62000</v>
      </c>
      <c r="AI2">
        <v>13</v>
      </c>
      <c r="AJ2">
        <v>12</v>
      </c>
      <c r="AK2" t="s">
        <v>128</v>
      </c>
    </row>
    <row r="3" spans="1:37" x14ac:dyDescent="0.35">
      <c r="A3" t="s">
        <v>957</v>
      </c>
      <c r="B3" t="s">
        <v>175</v>
      </c>
      <c r="C3" t="s">
        <v>933</v>
      </c>
      <c r="D3">
        <v>19</v>
      </c>
      <c r="E3">
        <v>731</v>
      </c>
      <c r="F3" t="s">
        <v>133</v>
      </c>
      <c r="G3" t="s">
        <v>132</v>
      </c>
      <c r="H3" t="s">
        <v>269</v>
      </c>
      <c r="O3">
        <v>2</v>
      </c>
      <c r="P3" t="s">
        <v>958</v>
      </c>
      <c r="Q3" t="s">
        <v>25</v>
      </c>
      <c r="R3" t="s">
        <v>1136</v>
      </c>
      <c r="S3">
        <v>2.1</v>
      </c>
      <c r="T3" t="s">
        <v>1135</v>
      </c>
      <c r="U3">
        <v>1.96</v>
      </c>
      <c r="V3" t="s">
        <v>129</v>
      </c>
      <c r="X3" t="s">
        <v>128</v>
      </c>
      <c r="Y3" t="s">
        <v>127</v>
      </c>
      <c r="Z3">
        <v>3</v>
      </c>
      <c r="AA3" t="s">
        <v>126</v>
      </c>
      <c r="AB3">
        <v>3</v>
      </c>
      <c r="AC3" t="s">
        <v>125</v>
      </c>
      <c r="AD3" t="s">
        <v>125</v>
      </c>
      <c r="AE3" t="s">
        <v>125</v>
      </c>
      <c r="AF3">
        <v>1739000</v>
      </c>
      <c r="AI3">
        <v>50</v>
      </c>
      <c r="AJ3">
        <v>50</v>
      </c>
    </row>
    <row r="4" spans="1:37" x14ac:dyDescent="0.35">
      <c r="A4" t="s">
        <v>946</v>
      </c>
      <c r="B4" t="s">
        <v>144</v>
      </c>
      <c r="C4" t="s">
        <v>933</v>
      </c>
      <c r="D4">
        <v>6</v>
      </c>
      <c r="E4" t="s">
        <v>943</v>
      </c>
      <c r="F4" t="s">
        <v>170</v>
      </c>
      <c r="G4" t="s">
        <v>132</v>
      </c>
      <c r="H4" t="s">
        <v>269</v>
      </c>
      <c r="O4">
        <v>2</v>
      </c>
      <c r="P4" t="s">
        <v>953</v>
      </c>
      <c r="Q4" t="s">
        <v>25</v>
      </c>
      <c r="R4" t="s">
        <v>1136</v>
      </c>
      <c r="S4">
        <v>2.13</v>
      </c>
      <c r="T4" t="s">
        <v>1135</v>
      </c>
      <c r="U4">
        <v>2.0699999999999998</v>
      </c>
      <c r="V4" t="s">
        <v>129</v>
      </c>
      <c r="X4" t="s">
        <v>128</v>
      </c>
      <c r="Y4" t="s">
        <v>127</v>
      </c>
      <c r="Z4">
        <v>3</v>
      </c>
      <c r="AA4" t="s">
        <v>126</v>
      </c>
      <c r="AB4">
        <v>3</v>
      </c>
      <c r="AC4" t="s">
        <v>125</v>
      </c>
      <c r="AD4" t="s">
        <v>125</v>
      </c>
      <c r="AE4" t="s">
        <v>125</v>
      </c>
      <c r="AF4">
        <v>74000</v>
      </c>
      <c r="AI4">
        <v>28</v>
      </c>
      <c r="AJ4">
        <v>8</v>
      </c>
    </row>
    <row r="5" spans="1:37" x14ac:dyDescent="0.35">
      <c r="A5" t="s">
        <v>946</v>
      </c>
      <c r="B5" t="s">
        <v>144</v>
      </c>
      <c r="C5" t="s">
        <v>933</v>
      </c>
      <c r="D5">
        <v>15</v>
      </c>
      <c r="E5">
        <v>731</v>
      </c>
      <c r="F5" t="s">
        <v>133</v>
      </c>
      <c r="G5" t="s">
        <v>132</v>
      </c>
      <c r="H5" t="s">
        <v>269</v>
      </c>
      <c r="O5">
        <v>2</v>
      </c>
      <c r="P5" t="s">
        <v>948</v>
      </c>
      <c r="Q5" t="s">
        <v>25</v>
      </c>
      <c r="R5" t="s">
        <v>1136</v>
      </c>
      <c r="S5">
        <v>2.02</v>
      </c>
      <c r="T5" t="s">
        <v>1135</v>
      </c>
      <c r="U5">
        <v>2.0099999999999998</v>
      </c>
      <c r="V5" t="s">
        <v>129</v>
      </c>
      <c r="X5" t="s">
        <v>128</v>
      </c>
      <c r="Y5" t="s">
        <v>127</v>
      </c>
      <c r="Z5">
        <v>3</v>
      </c>
      <c r="AA5" t="s">
        <v>126</v>
      </c>
      <c r="AB5">
        <v>2</v>
      </c>
      <c r="AC5" t="s">
        <v>125</v>
      </c>
      <c r="AD5" t="s">
        <v>125</v>
      </c>
      <c r="AE5" t="s">
        <v>125</v>
      </c>
      <c r="AF5">
        <v>140000</v>
      </c>
      <c r="AI5" t="s">
        <v>218</v>
      </c>
      <c r="AJ5" t="s">
        <v>218</v>
      </c>
    </row>
    <row r="6" spans="1:37" x14ac:dyDescent="0.35">
      <c r="A6" t="s">
        <v>934</v>
      </c>
      <c r="B6" t="s">
        <v>135</v>
      </c>
      <c r="C6" t="s">
        <v>933</v>
      </c>
      <c r="D6">
        <v>5</v>
      </c>
      <c r="E6" t="s">
        <v>943</v>
      </c>
      <c r="F6" t="s">
        <v>170</v>
      </c>
      <c r="G6" t="s">
        <v>132</v>
      </c>
      <c r="H6" t="s">
        <v>269</v>
      </c>
      <c r="O6">
        <v>2</v>
      </c>
      <c r="P6" t="s">
        <v>944</v>
      </c>
      <c r="Q6" t="s">
        <v>25</v>
      </c>
      <c r="R6" t="s">
        <v>1136</v>
      </c>
      <c r="S6">
        <v>2.15</v>
      </c>
      <c r="T6" t="s">
        <v>1135</v>
      </c>
      <c r="U6">
        <v>2.0699999999999998</v>
      </c>
      <c r="V6" t="s">
        <v>129</v>
      </c>
      <c r="X6" t="s">
        <v>128</v>
      </c>
      <c r="Y6" t="s">
        <v>236</v>
      </c>
      <c r="Z6">
        <v>2</v>
      </c>
      <c r="AA6" t="s">
        <v>126</v>
      </c>
      <c r="AB6">
        <v>2</v>
      </c>
      <c r="AC6" t="s">
        <v>125</v>
      </c>
      <c r="AD6" t="s">
        <v>125</v>
      </c>
      <c r="AE6" t="s">
        <v>125</v>
      </c>
      <c r="AF6">
        <v>59000</v>
      </c>
      <c r="AI6">
        <v>14</v>
      </c>
      <c r="AJ6">
        <v>20</v>
      </c>
    </row>
    <row r="7" spans="1:37" x14ac:dyDescent="0.35">
      <c r="A7" t="s">
        <v>934</v>
      </c>
      <c r="B7" t="s">
        <v>135</v>
      </c>
      <c r="C7" t="s">
        <v>933</v>
      </c>
      <c r="D7">
        <v>16</v>
      </c>
      <c r="E7">
        <v>731</v>
      </c>
      <c r="F7" t="s">
        <v>133</v>
      </c>
      <c r="G7" t="s">
        <v>132</v>
      </c>
      <c r="H7" t="s">
        <v>269</v>
      </c>
      <c r="O7">
        <v>2</v>
      </c>
      <c r="P7" t="s">
        <v>937</v>
      </c>
      <c r="Q7" t="s">
        <v>25</v>
      </c>
      <c r="R7" t="s">
        <v>1136</v>
      </c>
      <c r="S7">
        <v>1.88</v>
      </c>
      <c r="T7" t="s">
        <v>1135</v>
      </c>
      <c r="U7">
        <v>1.8</v>
      </c>
      <c r="V7" t="s">
        <v>129</v>
      </c>
      <c r="X7" t="s">
        <v>128</v>
      </c>
      <c r="Y7" t="s">
        <v>236</v>
      </c>
      <c r="Z7">
        <v>4</v>
      </c>
      <c r="AA7" t="s">
        <v>126</v>
      </c>
      <c r="AB7">
        <v>4</v>
      </c>
      <c r="AC7" t="s">
        <v>125</v>
      </c>
      <c r="AD7" t="s">
        <v>125</v>
      </c>
      <c r="AE7" t="s">
        <v>125</v>
      </c>
      <c r="AF7">
        <v>2000000</v>
      </c>
      <c r="AI7">
        <v>24</v>
      </c>
      <c r="AJ7">
        <v>20</v>
      </c>
    </row>
    <row r="8" spans="1:37" x14ac:dyDescent="0.35">
      <c r="A8" t="s">
        <v>264</v>
      </c>
      <c r="B8" t="s">
        <v>175</v>
      </c>
      <c r="C8" t="s">
        <v>143</v>
      </c>
      <c r="D8">
        <v>19</v>
      </c>
      <c r="E8" t="s">
        <v>840</v>
      </c>
      <c r="F8" t="s">
        <v>170</v>
      </c>
      <c r="G8" t="s">
        <v>132</v>
      </c>
      <c r="H8" t="s">
        <v>269</v>
      </c>
      <c r="O8">
        <v>2</v>
      </c>
      <c r="P8" t="s">
        <v>920</v>
      </c>
      <c r="Q8" t="s">
        <v>25</v>
      </c>
      <c r="R8" t="s">
        <v>1136</v>
      </c>
      <c r="S8">
        <v>2.2599999999999998</v>
      </c>
      <c r="T8" t="s">
        <v>1135</v>
      </c>
      <c r="U8">
        <v>2.12</v>
      </c>
      <c r="V8" t="s">
        <v>129</v>
      </c>
      <c r="X8" t="s">
        <v>128</v>
      </c>
      <c r="Y8" t="s">
        <v>127</v>
      </c>
      <c r="Z8">
        <v>2</v>
      </c>
      <c r="AA8" t="s">
        <v>126</v>
      </c>
      <c r="AB8">
        <v>3</v>
      </c>
      <c r="AC8" t="s">
        <v>125</v>
      </c>
      <c r="AD8" t="s">
        <v>125</v>
      </c>
      <c r="AE8" t="s">
        <v>125</v>
      </c>
      <c r="AF8">
        <v>210000</v>
      </c>
      <c r="AI8" t="s">
        <v>218</v>
      </c>
      <c r="AJ8" t="s">
        <v>218</v>
      </c>
    </row>
    <row r="9" spans="1:37" x14ac:dyDescent="0.35">
      <c r="A9" t="s">
        <v>264</v>
      </c>
      <c r="B9" t="s">
        <v>175</v>
      </c>
      <c r="C9" t="s">
        <v>143</v>
      </c>
      <c r="D9">
        <v>31</v>
      </c>
      <c r="E9" t="s">
        <v>868</v>
      </c>
      <c r="F9" t="s">
        <v>170</v>
      </c>
      <c r="G9" t="s">
        <v>132</v>
      </c>
      <c r="H9" t="s">
        <v>269</v>
      </c>
      <c r="O9">
        <v>2</v>
      </c>
      <c r="P9" t="s">
        <v>903</v>
      </c>
      <c r="Q9" t="s">
        <v>25</v>
      </c>
      <c r="R9" t="s">
        <v>1135</v>
      </c>
      <c r="S9">
        <v>2.0299999999999998</v>
      </c>
      <c r="T9" t="s">
        <v>1136</v>
      </c>
      <c r="U9">
        <v>1.76</v>
      </c>
      <c r="V9" t="s">
        <v>129</v>
      </c>
      <c r="X9" t="s">
        <v>128</v>
      </c>
      <c r="Y9" t="s">
        <v>127</v>
      </c>
      <c r="Z9">
        <v>2</v>
      </c>
      <c r="AA9" t="s">
        <v>126</v>
      </c>
      <c r="AB9">
        <v>2</v>
      </c>
      <c r="AC9" t="s">
        <v>125</v>
      </c>
      <c r="AD9" t="s">
        <v>125</v>
      </c>
      <c r="AE9" t="s">
        <v>125</v>
      </c>
      <c r="AF9">
        <v>280000</v>
      </c>
      <c r="AI9">
        <v>50</v>
      </c>
      <c r="AJ9">
        <v>16</v>
      </c>
    </row>
    <row r="10" spans="1:37" x14ac:dyDescent="0.35">
      <c r="A10" t="s">
        <v>264</v>
      </c>
      <c r="B10" t="s">
        <v>175</v>
      </c>
      <c r="C10" t="s">
        <v>143</v>
      </c>
      <c r="D10">
        <v>31</v>
      </c>
      <c r="E10" t="s">
        <v>868</v>
      </c>
      <c r="F10" t="s">
        <v>133</v>
      </c>
      <c r="G10" t="s">
        <v>132</v>
      </c>
      <c r="H10" t="s">
        <v>269</v>
      </c>
      <c r="O10">
        <v>2</v>
      </c>
      <c r="P10" t="s">
        <v>902</v>
      </c>
      <c r="Q10" t="s">
        <v>25</v>
      </c>
      <c r="R10" t="s">
        <v>1136</v>
      </c>
      <c r="S10">
        <v>2.2799999999999998</v>
      </c>
      <c r="T10" t="s">
        <v>1135</v>
      </c>
      <c r="U10">
        <v>2.2000000000000002</v>
      </c>
      <c r="V10" t="s">
        <v>129</v>
      </c>
      <c r="X10" t="s">
        <v>128</v>
      </c>
      <c r="Y10" t="s">
        <v>127</v>
      </c>
      <c r="Z10">
        <v>2</v>
      </c>
      <c r="AA10" t="s">
        <v>126</v>
      </c>
      <c r="AB10">
        <v>2</v>
      </c>
      <c r="AC10" t="s">
        <v>125</v>
      </c>
      <c r="AD10" t="s">
        <v>125</v>
      </c>
      <c r="AE10" t="s">
        <v>125</v>
      </c>
      <c r="AF10">
        <v>160000</v>
      </c>
      <c r="AI10">
        <v>50</v>
      </c>
      <c r="AJ10">
        <v>50</v>
      </c>
    </row>
    <row r="11" spans="1:37" x14ac:dyDescent="0.35">
      <c r="A11" t="s">
        <v>145</v>
      </c>
      <c r="B11" t="s">
        <v>144</v>
      </c>
      <c r="C11" t="s">
        <v>143</v>
      </c>
      <c r="D11">
        <v>20</v>
      </c>
      <c r="E11" t="s">
        <v>840</v>
      </c>
      <c r="F11" t="s">
        <v>170</v>
      </c>
      <c r="G11" t="s">
        <v>132</v>
      </c>
      <c r="H11" t="s">
        <v>269</v>
      </c>
      <c r="O11">
        <v>2</v>
      </c>
      <c r="P11" t="s">
        <v>884</v>
      </c>
      <c r="Q11" t="s">
        <v>25</v>
      </c>
      <c r="R11" t="s">
        <v>1136</v>
      </c>
      <c r="S11">
        <v>2.0299999999999998</v>
      </c>
      <c r="T11" t="s">
        <v>1135</v>
      </c>
      <c r="U11">
        <v>2</v>
      </c>
      <c r="V11" t="s">
        <v>129</v>
      </c>
      <c r="X11" t="s">
        <v>128</v>
      </c>
      <c r="Y11" t="s">
        <v>139</v>
      </c>
      <c r="Z11">
        <v>3</v>
      </c>
      <c r="AA11" t="s">
        <v>126</v>
      </c>
      <c r="AB11">
        <v>3</v>
      </c>
      <c r="AC11" t="s">
        <v>125</v>
      </c>
      <c r="AD11" t="s">
        <v>125</v>
      </c>
      <c r="AE11" t="s">
        <v>125</v>
      </c>
      <c r="AF11">
        <v>470000</v>
      </c>
      <c r="AI11" t="s">
        <v>218</v>
      </c>
      <c r="AJ11" t="s">
        <v>218</v>
      </c>
    </row>
    <row r="12" spans="1:37" x14ac:dyDescent="0.35">
      <c r="A12" t="s">
        <v>145</v>
      </c>
      <c r="B12" t="s">
        <v>144</v>
      </c>
      <c r="C12" t="s">
        <v>143</v>
      </c>
      <c r="D12">
        <v>34</v>
      </c>
      <c r="E12" t="s">
        <v>868</v>
      </c>
      <c r="F12" t="s">
        <v>170</v>
      </c>
      <c r="G12" t="s">
        <v>132</v>
      </c>
      <c r="H12" t="s">
        <v>269</v>
      </c>
      <c r="O12">
        <v>2</v>
      </c>
      <c r="P12" t="s">
        <v>871</v>
      </c>
      <c r="Q12" t="s">
        <v>25</v>
      </c>
      <c r="R12" t="s">
        <v>1135</v>
      </c>
      <c r="S12">
        <v>2.04</v>
      </c>
      <c r="T12" t="s">
        <v>1136</v>
      </c>
      <c r="U12">
        <v>1.98</v>
      </c>
      <c r="V12" t="s">
        <v>129</v>
      </c>
      <c r="X12" t="s">
        <v>128</v>
      </c>
      <c r="Y12" t="s">
        <v>139</v>
      </c>
      <c r="Z12">
        <v>2</v>
      </c>
      <c r="AA12" t="s">
        <v>126</v>
      </c>
      <c r="AB12">
        <v>1</v>
      </c>
      <c r="AC12" t="s">
        <v>125</v>
      </c>
      <c r="AD12" t="s">
        <v>125</v>
      </c>
      <c r="AE12" t="s">
        <v>125</v>
      </c>
      <c r="AF12">
        <v>490000</v>
      </c>
      <c r="AI12">
        <v>20</v>
      </c>
      <c r="AJ12">
        <v>24</v>
      </c>
    </row>
    <row r="13" spans="1:37" x14ac:dyDescent="0.35">
      <c r="A13" t="s">
        <v>145</v>
      </c>
      <c r="B13" t="s">
        <v>144</v>
      </c>
      <c r="C13" t="s">
        <v>143</v>
      </c>
      <c r="D13">
        <v>34</v>
      </c>
      <c r="E13" t="s">
        <v>868</v>
      </c>
      <c r="F13" t="s">
        <v>133</v>
      </c>
      <c r="G13" t="s">
        <v>132</v>
      </c>
      <c r="H13" t="s">
        <v>269</v>
      </c>
      <c r="O13">
        <v>2</v>
      </c>
      <c r="P13" t="s">
        <v>870</v>
      </c>
      <c r="Q13" t="s">
        <v>25</v>
      </c>
      <c r="R13" t="s">
        <v>1135</v>
      </c>
      <c r="S13">
        <v>1.9</v>
      </c>
      <c r="T13" t="s">
        <v>1136</v>
      </c>
      <c r="U13">
        <v>1.77</v>
      </c>
      <c r="V13" t="s">
        <v>129</v>
      </c>
      <c r="X13" t="s">
        <v>128</v>
      </c>
      <c r="Y13" t="s">
        <v>139</v>
      </c>
      <c r="Z13">
        <v>2</v>
      </c>
      <c r="AA13" t="s">
        <v>126</v>
      </c>
      <c r="AB13">
        <v>1</v>
      </c>
      <c r="AC13" t="s">
        <v>125</v>
      </c>
      <c r="AD13" t="s">
        <v>125</v>
      </c>
      <c r="AE13" t="s">
        <v>125</v>
      </c>
      <c r="AF13">
        <v>390000</v>
      </c>
      <c r="AI13">
        <v>15</v>
      </c>
      <c r="AJ13">
        <v>12</v>
      </c>
    </row>
    <row r="14" spans="1:37" x14ac:dyDescent="0.35">
      <c r="A14" t="s">
        <v>834</v>
      </c>
      <c r="B14" t="s">
        <v>135</v>
      </c>
      <c r="C14" t="s">
        <v>143</v>
      </c>
      <c r="D14">
        <v>20</v>
      </c>
      <c r="E14" t="s">
        <v>840</v>
      </c>
      <c r="F14" t="s">
        <v>170</v>
      </c>
      <c r="G14" t="s">
        <v>132</v>
      </c>
      <c r="H14" t="s">
        <v>269</v>
      </c>
      <c r="O14">
        <v>2</v>
      </c>
      <c r="P14" t="s">
        <v>842</v>
      </c>
      <c r="Q14" t="s">
        <v>25</v>
      </c>
      <c r="R14" t="s">
        <v>1136</v>
      </c>
      <c r="S14">
        <v>2.08</v>
      </c>
      <c r="T14" t="s">
        <v>1135</v>
      </c>
      <c r="U14">
        <v>1.84</v>
      </c>
      <c r="V14" t="s">
        <v>129</v>
      </c>
      <c r="X14" t="s">
        <v>128</v>
      </c>
      <c r="Y14" t="s">
        <v>831</v>
      </c>
      <c r="Z14">
        <v>4</v>
      </c>
      <c r="AA14" t="s">
        <v>126</v>
      </c>
      <c r="AB14">
        <v>4</v>
      </c>
      <c r="AC14" t="s">
        <v>125</v>
      </c>
      <c r="AD14" t="s">
        <v>125</v>
      </c>
      <c r="AE14" t="s">
        <v>125</v>
      </c>
      <c r="AF14">
        <v>94000</v>
      </c>
      <c r="AI14" t="s">
        <v>218</v>
      </c>
      <c r="AJ14">
        <v>20</v>
      </c>
    </row>
    <row r="15" spans="1:37" s="13" customFormat="1" x14ac:dyDescent="0.35">
      <c r="A15" s="13" t="s">
        <v>258</v>
      </c>
      <c r="B15" s="13" t="s">
        <v>175</v>
      </c>
      <c r="C15" s="13" t="s">
        <v>247</v>
      </c>
      <c r="D15" s="13">
        <v>9</v>
      </c>
      <c r="E15" s="13">
        <v>32</v>
      </c>
      <c r="F15" s="13" t="s">
        <v>133</v>
      </c>
      <c r="G15" s="13" t="s">
        <v>132</v>
      </c>
      <c r="H15" s="13" t="s">
        <v>269</v>
      </c>
      <c r="O15" s="13">
        <v>2</v>
      </c>
      <c r="P15" s="13" t="s">
        <v>829</v>
      </c>
      <c r="Q15" s="13" t="s">
        <v>25</v>
      </c>
      <c r="R15" s="13" t="s">
        <v>1135</v>
      </c>
      <c r="S15" s="13">
        <v>2.09</v>
      </c>
      <c r="T15" s="13" t="s">
        <v>38</v>
      </c>
      <c r="U15" s="13">
        <v>1.92</v>
      </c>
      <c r="V15" s="13" t="s">
        <v>129</v>
      </c>
      <c r="X15" s="13" t="s">
        <v>128</v>
      </c>
      <c r="Y15" s="13" t="s">
        <v>127</v>
      </c>
      <c r="Z15" s="13">
        <v>3</v>
      </c>
      <c r="AA15" s="13" t="s">
        <v>126</v>
      </c>
      <c r="AB15" s="13">
        <v>4</v>
      </c>
      <c r="AC15" s="13" t="s">
        <v>125</v>
      </c>
      <c r="AD15" s="13" t="s">
        <v>125</v>
      </c>
      <c r="AE15" s="13" t="s">
        <v>125</v>
      </c>
      <c r="AF15" s="13">
        <v>133000</v>
      </c>
      <c r="AI15" s="13">
        <v>26</v>
      </c>
      <c r="AJ15" s="13">
        <v>30</v>
      </c>
    </row>
    <row r="16" spans="1:37" x14ac:dyDescent="0.35">
      <c r="A16" t="s">
        <v>258</v>
      </c>
      <c r="B16" t="s">
        <v>175</v>
      </c>
      <c r="C16" t="s">
        <v>247</v>
      </c>
      <c r="D16">
        <v>28</v>
      </c>
      <c r="E16">
        <v>16</v>
      </c>
      <c r="F16" t="s">
        <v>170</v>
      </c>
      <c r="G16" t="s">
        <v>132</v>
      </c>
      <c r="H16" t="s">
        <v>269</v>
      </c>
      <c r="O16">
        <v>2</v>
      </c>
      <c r="P16" t="s">
        <v>819</v>
      </c>
      <c r="Q16" t="s">
        <v>25</v>
      </c>
      <c r="R16" t="s">
        <v>1136</v>
      </c>
      <c r="S16">
        <v>2.2200000000000002</v>
      </c>
      <c r="T16" t="s">
        <v>1135</v>
      </c>
      <c r="U16">
        <v>1.94</v>
      </c>
      <c r="V16" t="s">
        <v>129</v>
      </c>
      <c r="X16" t="s">
        <v>128</v>
      </c>
      <c r="Y16" t="s">
        <v>127</v>
      </c>
      <c r="Z16">
        <v>2</v>
      </c>
      <c r="AA16" t="s">
        <v>126</v>
      </c>
      <c r="AB16">
        <v>2</v>
      </c>
      <c r="AC16" t="s">
        <v>125</v>
      </c>
      <c r="AD16" t="s">
        <v>125</v>
      </c>
      <c r="AE16" t="s">
        <v>125</v>
      </c>
      <c r="AF16">
        <v>2658000</v>
      </c>
      <c r="AI16">
        <v>4</v>
      </c>
      <c r="AJ16">
        <v>2</v>
      </c>
    </row>
    <row r="17" spans="1:36" x14ac:dyDescent="0.35">
      <c r="A17" t="s">
        <v>258</v>
      </c>
      <c r="B17" t="s">
        <v>175</v>
      </c>
      <c r="C17" t="s">
        <v>247</v>
      </c>
      <c r="D17">
        <v>28</v>
      </c>
      <c r="E17">
        <v>16</v>
      </c>
      <c r="F17" t="s">
        <v>133</v>
      </c>
      <c r="G17" t="s">
        <v>132</v>
      </c>
      <c r="H17" t="s">
        <v>269</v>
      </c>
      <c r="O17">
        <v>2</v>
      </c>
      <c r="P17" t="s">
        <v>818</v>
      </c>
      <c r="Q17" t="s">
        <v>25</v>
      </c>
      <c r="R17" t="s">
        <v>1136</v>
      </c>
      <c r="S17">
        <v>2.1800000000000002</v>
      </c>
      <c r="T17" t="s">
        <v>1135</v>
      </c>
      <c r="U17">
        <v>2.0299999999999998</v>
      </c>
      <c r="V17" t="s">
        <v>129</v>
      </c>
      <c r="X17" t="s">
        <v>128</v>
      </c>
      <c r="Y17" t="s">
        <v>127</v>
      </c>
      <c r="Z17">
        <v>2</v>
      </c>
      <c r="AA17" t="s">
        <v>126</v>
      </c>
      <c r="AB17">
        <v>2</v>
      </c>
      <c r="AC17" t="s">
        <v>125</v>
      </c>
      <c r="AD17" t="s">
        <v>125</v>
      </c>
      <c r="AE17" t="s">
        <v>125</v>
      </c>
      <c r="AF17">
        <v>741000</v>
      </c>
      <c r="AI17">
        <v>2</v>
      </c>
      <c r="AJ17">
        <v>8</v>
      </c>
    </row>
    <row r="18" spans="1:36" x14ac:dyDescent="0.35">
      <c r="A18" t="s">
        <v>255</v>
      </c>
      <c r="B18" t="s">
        <v>144</v>
      </c>
      <c r="C18" t="s">
        <v>247</v>
      </c>
      <c r="D18">
        <v>17</v>
      </c>
      <c r="E18">
        <v>32</v>
      </c>
      <c r="F18" t="s">
        <v>133</v>
      </c>
      <c r="G18" t="s">
        <v>132</v>
      </c>
      <c r="H18" t="s">
        <v>269</v>
      </c>
      <c r="O18">
        <v>2</v>
      </c>
      <c r="P18" t="s">
        <v>808</v>
      </c>
      <c r="Q18" t="s">
        <v>25</v>
      </c>
      <c r="R18" t="s">
        <v>1135</v>
      </c>
      <c r="S18">
        <v>2.06</v>
      </c>
      <c r="T18" t="s">
        <v>1135</v>
      </c>
      <c r="U18">
        <v>1.98</v>
      </c>
      <c r="V18" t="s">
        <v>129</v>
      </c>
      <c r="X18" t="s">
        <v>128</v>
      </c>
      <c r="Y18" t="s">
        <v>127</v>
      </c>
      <c r="Z18">
        <v>1</v>
      </c>
      <c r="AA18" t="s">
        <v>126</v>
      </c>
      <c r="AB18">
        <v>1</v>
      </c>
      <c r="AC18" t="s">
        <v>125</v>
      </c>
      <c r="AD18" t="s">
        <v>125</v>
      </c>
      <c r="AE18" t="s">
        <v>125</v>
      </c>
      <c r="AF18">
        <v>150000</v>
      </c>
      <c r="AI18">
        <v>17</v>
      </c>
      <c r="AJ18">
        <v>30</v>
      </c>
    </row>
    <row r="19" spans="1:36" x14ac:dyDescent="0.35">
      <c r="A19" t="s">
        <v>255</v>
      </c>
      <c r="B19" t="s">
        <v>144</v>
      </c>
      <c r="C19" t="s">
        <v>247</v>
      </c>
      <c r="D19">
        <v>33</v>
      </c>
      <c r="E19">
        <v>16</v>
      </c>
      <c r="F19" t="s">
        <v>133</v>
      </c>
      <c r="G19" t="s">
        <v>132</v>
      </c>
      <c r="H19" t="s">
        <v>269</v>
      </c>
      <c r="O19">
        <v>2</v>
      </c>
      <c r="P19" t="s">
        <v>804</v>
      </c>
      <c r="Q19" t="s">
        <v>25</v>
      </c>
      <c r="R19" t="s">
        <v>1136</v>
      </c>
      <c r="S19">
        <v>2.33</v>
      </c>
      <c r="T19" t="s">
        <v>1135</v>
      </c>
      <c r="U19">
        <v>2.06</v>
      </c>
      <c r="V19" t="s">
        <v>129</v>
      </c>
      <c r="X19" t="s">
        <v>128</v>
      </c>
      <c r="Y19" t="s">
        <v>127</v>
      </c>
      <c r="Z19">
        <v>2</v>
      </c>
      <c r="AA19" t="s">
        <v>126</v>
      </c>
      <c r="AB19">
        <v>2</v>
      </c>
      <c r="AC19" t="s">
        <v>125</v>
      </c>
      <c r="AD19" t="s">
        <v>125</v>
      </c>
      <c r="AE19" t="s">
        <v>125</v>
      </c>
      <c r="AF19">
        <v>190000</v>
      </c>
      <c r="AI19">
        <v>10</v>
      </c>
      <c r="AJ19">
        <v>50</v>
      </c>
    </row>
    <row r="20" spans="1:36" x14ac:dyDescent="0.35">
      <c r="A20" t="s">
        <v>249</v>
      </c>
      <c r="B20" t="s">
        <v>248</v>
      </c>
      <c r="C20" t="s">
        <v>247</v>
      </c>
      <c r="D20">
        <v>4</v>
      </c>
      <c r="E20">
        <v>16</v>
      </c>
      <c r="F20" t="s">
        <v>133</v>
      </c>
      <c r="G20" t="s">
        <v>132</v>
      </c>
      <c r="H20" t="s">
        <v>269</v>
      </c>
      <c r="I20" t="s">
        <v>246</v>
      </c>
      <c r="J20" t="s">
        <v>334</v>
      </c>
      <c r="O20">
        <v>2</v>
      </c>
      <c r="P20" t="s">
        <v>790</v>
      </c>
      <c r="Q20" t="s">
        <v>25</v>
      </c>
      <c r="R20" t="s">
        <v>1136</v>
      </c>
      <c r="S20">
        <v>2.2999999999999998</v>
      </c>
      <c r="T20" t="s">
        <v>1135</v>
      </c>
      <c r="U20">
        <v>2.12</v>
      </c>
      <c r="V20" t="s">
        <v>154</v>
      </c>
      <c r="X20" t="s">
        <v>128</v>
      </c>
      <c r="Y20" t="s">
        <v>127</v>
      </c>
      <c r="Z20">
        <v>3</v>
      </c>
      <c r="AA20" t="s">
        <v>126</v>
      </c>
      <c r="AB20">
        <v>3</v>
      </c>
      <c r="AC20" t="s">
        <v>125</v>
      </c>
      <c r="AD20" t="s">
        <v>125</v>
      </c>
      <c r="AE20" t="s">
        <v>125</v>
      </c>
      <c r="AF20">
        <v>190000</v>
      </c>
    </row>
    <row r="21" spans="1:36" x14ac:dyDescent="0.35">
      <c r="A21" t="s">
        <v>249</v>
      </c>
      <c r="B21" t="s">
        <v>248</v>
      </c>
      <c r="C21" t="s">
        <v>247</v>
      </c>
      <c r="D21">
        <v>21</v>
      </c>
      <c r="E21">
        <v>32</v>
      </c>
      <c r="F21" t="s">
        <v>133</v>
      </c>
      <c r="G21" t="s">
        <v>132</v>
      </c>
      <c r="H21" t="s">
        <v>269</v>
      </c>
      <c r="O21">
        <v>2</v>
      </c>
      <c r="P21" t="s">
        <v>783</v>
      </c>
      <c r="Q21" t="s">
        <v>25</v>
      </c>
      <c r="R21" t="s">
        <v>1135</v>
      </c>
      <c r="S21">
        <v>1.87</v>
      </c>
      <c r="T21" t="s">
        <v>1135</v>
      </c>
      <c r="U21">
        <v>1.87</v>
      </c>
      <c r="V21" t="s">
        <v>129</v>
      </c>
      <c r="X21" t="s">
        <v>128</v>
      </c>
      <c r="Y21" t="s">
        <v>127</v>
      </c>
      <c r="Z21">
        <v>2</v>
      </c>
      <c r="AA21" t="s">
        <v>126</v>
      </c>
      <c r="AB21">
        <v>2</v>
      </c>
      <c r="AC21" t="s">
        <v>125</v>
      </c>
      <c r="AD21" t="s">
        <v>125</v>
      </c>
      <c r="AE21" t="s">
        <v>125</v>
      </c>
      <c r="AF21">
        <v>56000</v>
      </c>
      <c r="AI21">
        <v>50</v>
      </c>
      <c r="AJ21">
        <v>21</v>
      </c>
    </row>
    <row r="22" spans="1:36" s="13" customFormat="1" x14ac:dyDescent="0.35">
      <c r="A22" s="13" t="s">
        <v>136</v>
      </c>
      <c r="B22" s="13" t="s">
        <v>135</v>
      </c>
      <c r="C22" s="13" t="s">
        <v>134</v>
      </c>
      <c r="D22" s="13">
        <v>34</v>
      </c>
      <c r="E22" s="13">
        <v>169</v>
      </c>
      <c r="F22" s="13" t="s">
        <v>138</v>
      </c>
      <c r="G22" s="13" t="s">
        <v>132</v>
      </c>
      <c r="H22" s="13" t="s">
        <v>269</v>
      </c>
      <c r="O22" s="13">
        <v>2</v>
      </c>
      <c r="P22" s="13" t="s">
        <v>738</v>
      </c>
      <c r="Q22" s="13" t="s">
        <v>25</v>
      </c>
      <c r="R22" s="13" t="s">
        <v>73</v>
      </c>
      <c r="S22" s="13">
        <v>1.89</v>
      </c>
      <c r="T22" s="13" t="s">
        <v>1139</v>
      </c>
      <c r="U22" s="13">
        <v>1.88</v>
      </c>
      <c r="V22" s="13" t="s">
        <v>129</v>
      </c>
      <c r="X22" s="13" t="s">
        <v>128</v>
      </c>
      <c r="Y22" s="13" t="s">
        <v>127</v>
      </c>
      <c r="Z22" s="13">
        <v>3</v>
      </c>
      <c r="AA22" s="13" t="s">
        <v>126</v>
      </c>
      <c r="AB22" s="13">
        <v>3</v>
      </c>
      <c r="AC22" s="13" t="s">
        <v>125</v>
      </c>
      <c r="AD22" s="13" t="s">
        <v>125</v>
      </c>
      <c r="AE22" s="13" t="s">
        <v>125</v>
      </c>
      <c r="AF22" s="13">
        <v>42000</v>
      </c>
      <c r="AI22" s="13" t="s">
        <v>218</v>
      </c>
      <c r="AJ22" s="13">
        <v>30</v>
      </c>
    </row>
    <row r="23" spans="1:36" x14ac:dyDescent="0.35">
      <c r="A23" t="s">
        <v>231</v>
      </c>
      <c r="B23" t="s">
        <v>175</v>
      </c>
      <c r="C23" t="s">
        <v>211</v>
      </c>
      <c r="D23">
        <v>34</v>
      </c>
      <c r="E23" t="s">
        <v>230</v>
      </c>
      <c r="F23" t="s">
        <v>133</v>
      </c>
      <c r="G23" t="s">
        <v>132</v>
      </c>
      <c r="H23" t="s">
        <v>269</v>
      </c>
      <c r="O23">
        <v>2</v>
      </c>
      <c r="P23" t="s">
        <v>618</v>
      </c>
      <c r="Q23" t="s">
        <v>25</v>
      </c>
      <c r="R23" t="s">
        <v>1135</v>
      </c>
      <c r="S23">
        <v>2.11</v>
      </c>
      <c r="T23" t="s">
        <v>1136</v>
      </c>
      <c r="U23">
        <v>1.98</v>
      </c>
      <c r="V23" t="s">
        <v>129</v>
      </c>
      <c r="X23" t="s">
        <v>128</v>
      </c>
      <c r="Y23" t="s">
        <v>127</v>
      </c>
      <c r="Z23">
        <v>4</v>
      </c>
      <c r="AA23" t="s">
        <v>126</v>
      </c>
      <c r="AB23">
        <v>4</v>
      </c>
      <c r="AC23" t="s">
        <v>125</v>
      </c>
      <c r="AD23" t="s">
        <v>125</v>
      </c>
      <c r="AE23" t="s">
        <v>125</v>
      </c>
      <c r="AF23">
        <v>810000</v>
      </c>
      <c r="AI23">
        <v>30</v>
      </c>
      <c r="AJ23">
        <v>20</v>
      </c>
    </row>
    <row r="24" spans="1:36" x14ac:dyDescent="0.35">
      <c r="A24" t="s">
        <v>227</v>
      </c>
      <c r="B24" t="s">
        <v>144</v>
      </c>
      <c r="C24" t="s">
        <v>211</v>
      </c>
      <c r="D24">
        <v>36</v>
      </c>
      <c r="E24" t="s">
        <v>230</v>
      </c>
      <c r="F24" t="s">
        <v>133</v>
      </c>
      <c r="G24" t="s">
        <v>132</v>
      </c>
      <c r="H24" t="s">
        <v>269</v>
      </c>
      <c r="O24">
        <v>2</v>
      </c>
      <c r="P24" t="s">
        <v>591</v>
      </c>
      <c r="Q24" t="s">
        <v>25</v>
      </c>
      <c r="R24" t="s">
        <v>1135</v>
      </c>
      <c r="S24">
        <v>2.12</v>
      </c>
      <c r="T24" t="s">
        <v>1135</v>
      </c>
      <c r="U24">
        <v>1.94</v>
      </c>
      <c r="V24" t="s">
        <v>129</v>
      </c>
      <c r="X24" t="s">
        <v>128</v>
      </c>
      <c r="Y24" t="s">
        <v>139</v>
      </c>
      <c r="Z24">
        <v>3</v>
      </c>
      <c r="AA24" t="s">
        <v>126</v>
      </c>
      <c r="AB24">
        <v>3</v>
      </c>
      <c r="AC24" t="s">
        <v>125</v>
      </c>
      <c r="AD24" t="s">
        <v>125</v>
      </c>
      <c r="AE24" t="s">
        <v>125</v>
      </c>
      <c r="AF24">
        <v>630000</v>
      </c>
      <c r="AI24" t="s">
        <v>218</v>
      </c>
      <c r="AJ24" t="s">
        <v>218</v>
      </c>
    </row>
    <row r="25" spans="1:36" x14ac:dyDescent="0.35">
      <c r="A25" t="s">
        <v>212</v>
      </c>
      <c r="B25" t="s">
        <v>135</v>
      </c>
      <c r="C25" t="s">
        <v>211</v>
      </c>
      <c r="D25">
        <v>7</v>
      </c>
      <c r="E25" t="s">
        <v>573</v>
      </c>
      <c r="F25" t="s">
        <v>141</v>
      </c>
      <c r="G25" t="s">
        <v>132</v>
      </c>
      <c r="H25" t="s">
        <v>269</v>
      </c>
      <c r="O25">
        <v>2</v>
      </c>
      <c r="P25" t="s">
        <v>574</v>
      </c>
      <c r="Q25" t="s">
        <v>25</v>
      </c>
      <c r="R25" t="s">
        <v>1135</v>
      </c>
      <c r="S25">
        <v>2.0499999999999998</v>
      </c>
      <c r="T25" t="s">
        <v>1135</v>
      </c>
      <c r="U25">
        <v>1.84</v>
      </c>
      <c r="V25" t="s">
        <v>129</v>
      </c>
      <c r="X25" t="s">
        <v>128</v>
      </c>
      <c r="Y25" t="s">
        <v>127</v>
      </c>
      <c r="Z25">
        <v>2</v>
      </c>
      <c r="AA25" t="s">
        <v>126</v>
      </c>
      <c r="AB25">
        <v>1</v>
      </c>
      <c r="AC25" t="s">
        <v>125</v>
      </c>
      <c r="AD25" t="s">
        <v>125</v>
      </c>
      <c r="AE25" t="s">
        <v>125</v>
      </c>
      <c r="AF25">
        <v>20000</v>
      </c>
      <c r="AI25">
        <v>18</v>
      </c>
      <c r="AJ25">
        <v>25</v>
      </c>
    </row>
    <row r="26" spans="1:36" x14ac:dyDescent="0.35">
      <c r="A26" t="s">
        <v>187</v>
      </c>
      <c r="B26" t="s">
        <v>175</v>
      </c>
      <c r="C26" t="s">
        <v>186</v>
      </c>
      <c r="D26">
        <v>22</v>
      </c>
      <c r="E26" t="s">
        <v>438</v>
      </c>
      <c r="F26" t="s">
        <v>138</v>
      </c>
      <c r="G26" t="s">
        <v>132</v>
      </c>
      <c r="H26" t="s">
        <v>269</v>
      </c>
      <c r="O26">
        <v>2</v>
      </c>
      <c r="P26" t="s">
        <v>465</v>
      </c>
      <c r="Q26" t="s">
        <v>25</v>
      </c>
      <c r="R26" t="s">
        <v>1136</v>
      </c>
      <c r="S26">
        <v>2.31</v>
      </c>
      <c r="T26" t="s">
        <v>1135</v>
      </c>
      <c r="U26">
        <v>2.0299999999999998</v>
      </c>
      <c r="V26" t="s">
        <v>129</v>
      </c>
      <c r="X26" t="s">
        <v>128</v>
      </c>
      <c r="Y26" t="s">
        <v>127</v>
      </c>
      <c r="Z26">
        <v>1</v>
      </c>
      <c r="AA26" t="s">
        <v>125</v>
      </c>
      <c r="AB26" t="s">
        <v>125</v>
      </c>
      <c r="AC26" t="s">
        <v>125</v>
      </c>
      <c r="AD26" t="s">
        <v>125</v>
      </c>
      <c r="AE26" t="s">
        <v>125</v>
      </c>
      <c r="AF26">
        <v>1120000</v>
      </c>
      <c r="AI26">
        <v>30</v>
      </c>
      <c r="AJ26">
        <v>30</v>
      </c>
    </row>
    <row r="27" spans="1:36" x14ac:dyDescent="0.35">
      <c r="A27" t="s">
        <v>428</v>
      </c>
      <c r="B27" t="s">
        <v>144</v>
      </c>
      <c r="C27" t="s">
        <v>186</v>
      </c>
      <c r="D27">
        <v>20</v>
      </c>
      <c r="E27" t="s">
        <v>438</v>
      </c>
      <c r="F27" t="s">
        <v>138</v>
      </c>
      <c r="G27" t="s">
        <v>132</v>
      </c>
      <c r="H27" t="s">
        <v>269</v>
      </c>
      <c r="O27">
        <v>2</v>
      </c>
      <c r="P27" t="s">
        <v>437</v>
      </c>
      <c r="Q27" t="s">
        <v>25</v>
      </c>
      <c r="R27" t="s">
        <v>1136</v>
      </c>
      <c r="S27">
        <v>2.21</v>
      </c>
      <c r="T27" t="s">
        <v>1135</v>
      </c>
      <c r="U27">
        <v>2.0099999999999998</v>
      </c>
      <c r="V27" t="s">
        <v>129</v>
      </c>
      <c r="X27" t="s">
        <v>128</v>
      </c>
      <c r="Y27" t="s">
        <v>127</v>
      </c>
      <c r="Z27">
        <v>3</v>
      </c>
      <c r="AA27" t="s">
        <v>125</v>
      </c>
      <c r="AB27" t="s">
        <v>125</v>
      </c>
      <c r="AC27" t="s">
        <v>125</v>
      </c>
      <c r="AD27" t="s">
        <v>125</v>
      </c>
      <c r="AE27" t="s">
        <v>125</v>
      </c>
      <c r="AF27">
        <v>1300000</v>
      </c>
      <c r="AI27">
        <v>50</v>
      </c>
      <c r="AJ27">
        <v>22</v>
      </c>
    </row>
    <row r="28" spans="1:36" x14ac:dyDescent="0.35">
      <c r="A28" t="s">
        <v>176</v>
      </c>
      <c r="B28" t="s">
        <v>175</v>
      </c>
      <c r="C28" t="s">
        <v>152</v>
      </c>
      <c r="D28">
        <v>27</v>
      </c>
      <c r="E28" t="s">
        <v>164</v>
      </c>
      <c r="F28" t="s">
        <v>133</v>
      </c>
      <c r="G28" t="s">
        <v>132</v>
      </c>
      <c r="H28" t="s">
        <v>269</v>
      </c>
      <c r="O28">
        <v>2</v>
      </c>
      <c r="P28" t="s">
        <v>412</v>
      </c>
      <c r="Q28" t="s">
        <v>25</v>
      </c>
      <c r="R28" t="s">
        <v>1136</v>
      </c>
      <c r="S28">
        <v>2.2200000000000002</v>
      </c>
      <c r="T28" t="s">
        <v>1135</v>
      </c>
      <c r="U28">
        <v>2.08</v>
      </c>
      <c r="V28" t="s">
        <v>129</v>
      </c>
      <c r="X28" t="s">
        <v>128</v>
      </c>
      <c r="Y28" t="s">
        <v>125</v>
      </c>
      <c r="Z28" t="s">
        <v>125</v>
      </c>
      <c r="AA28" t="s">
        <v>125</v>
      </c>
      <c r="AB28" t="s">
        <v>125</v>
      </c>
      <c r="AC28" t="s">
        <v>125</v>
      </c>
      <c r="AD28" t="s">
        <v>125</v>
      </c>
      <c r="AE28" t="s">
        <v>125</v>
      </c>
      <c r="AF28">
        <v>61000</v>
      </c>
      <c r="AI28" t="s">
        <v>218</v>
      </c>
      <c r="AJ28" t="s">
        <v>218</v>
      </c>
    </row>
    <row r="29" spans="1:36" x14ac:dyDescent="0.35">
      <c r="A29" t="s">
        <v>158</v>
      </c>
      <c r="B29" t="s">
        <v>144</v>
      </c>
      <c r="C29" t="s">
        <v>152</v>
      </c>
      <c r="D29">
        <v>8</v>
      </c>
      <c r="E29" t="s">
        <v>164</v>
      </c>
      <c r="F29" t="s">
        <v>138</v>
      </c>
      <c r="G29" t="s">
        <v>132</v>
      </c>
      <c r="H29" t="s">
        <v>269</v>
      </c>
      <c r="O29">
        <v>2</v>
      </c>
      <c r="P29" t="s">
        <v>401</v>
      </c>
      <c r="Q29" t="s">
        <v>25</v>
      </c>
      <c r="R29" t="s">
        <v>1136</v>
      </c>
      <c r="S29">
        <v>2.2799999999999998</v>
      </c>
      <c r="T29" t="s">
        <v>1135</v>
      </c>
      <c r="U29">
        <v>2.04</v>
      </c>
      <c r="V29" t="s">
        <v>129</v>
      </c>
      <c r="X29" t="s">
        <v>128</v>
      </c>
      <c r="Y29" t="s">
        <v>127</v>
      </c>
      <c r="Z29">
        <v>1</v>
      </c>
      <c r="AA29" t="s">
        <v>125</v>
      </c>
      <c r="AB29" t="s">
        <v>125</v>
      </c>
      <c r="AC29" t="s">
        <v>125</v>
      </c>
      <c r="AD29" t="s">
        <v>125</v>
      </c>
      <c r="AE29" t="s">
        <v>125</v>
      </c>
      <c r="AF29">
        <v>150000</v>
      </c>
      <c r="AI29" t="s">
        <v>218</v>
      </c>
      <c r="AJ29" t="s">
        <v>218</v>
      </c>
    </row>
    <row r="30" spans="1:36" x14ac:dyDescent="0.35">
      <c r="A30" t="s">
        <v>153</v>
      </c>
      <c r="B30" t="s">
        <v>135</v>
      </c>
      <c r="C30" t="s">
        <v>152</v>
      </c>
      <c r="D30">
        <v>21</v>
      </c>
      <c r="E30" t="s">
        <v>164</v>
      </c>
      <c r="F30" t="s">
        <v>138</v>
      </c>
      <c r="G30" t="s">
        <v>132</v>
      </c>
      <c r="H30" t="s">
        <v>269</v>
      </c>
      <c r="O30">
        <v>2</v>
      </c>
      <c r="P30" t="s">
        <v>365</v>
      </c>
      <c r="Q30" t="s">
        <v>25</v>
      </c>
      <c r="R30" t="s">
        <v>1136</v>
      </c>
      <c r="S30">
        <v>1.91</v>
      </c>
      <c r="T30" t="s">
        <v>1135</v>
      </c>
      <c r="U30">
        <v>1.87</v>
      </c>
      <c r="V30" t="s">
        <v>129</v>
      </c>
      <c r="X30" t="s">
        <v>128</v>
      </c>
      <c r="Y30" t="s">
        <v>125</v>
      </c>
      <c r="Z30" t="s">
        <v>125</v>
      </c>
      <c r="AA30" t="s">
        <v>125</v>
      </c>
      <c r="AB30" t="s">
        <v>125</v>
      </c>
      <c r="AC30" t="s">
        <v>125</v>
      </c>
      <c r="AD30" t="s">
        <v>125</v>
      </c>
      <c r="AE30" t="s">
        <v>125</v>
      </c>
      <c r="AF30">
        <v>270000</v>
      </c>
      <c r="AI30" t="s">
        <v>218</v>
      </c>
      <c r="AJ30" t="s">
        <v>218</v>
      </c>
    </row>
    <row r="31" spans="1:36" ht="12.5" customHeight="1" x14ac:dyDescent="0.35">
      <c r="A31" t="s">
        <v>339</v>
      </c>
      <c r="B31" t="s">
        <v>175</v>
      </c>
      <c r="C31" t="s">
        <v>271</v>
      </c>
      <c r="D31">
        <v>4</v>
      </c>
      <c r="E31" t="s">
        <v>309</v>
      </c>
      <c r="F31" t="s">
        <v>138</v>
      </c>
      <c r="G31" t="s">
        <v>132</v>
      </c>
      <c r="H31" t="s">
        <v>1138</v>
      </c>
      <c r="O31">
        <v>9</v>
      </c>
      <c r="P31" t="s">
        <v>1137</v>
      </c>
      <c r="Q31" t="s">
        <v>25</v>
      </c>
      <c r="R31" s="7" t="s">
        <v>1136</v>
      </c>
      <c r="S31">
        <v>2.1800000000000002</v>
      </c>
      <c r="T31" t="s">
        <v>1135</v>
      </c>
      <c r="U31">
        <v>2.0499999999999998</v>
      </c>
      <c r="X31" t="s">
        <v>129</v>
      </c>
      <c r="Y31" t="s">
        <v>127</v>
      </c>
      <c r="Z31">
        <v>3</v>
      </c>
      <c r="AA31" t="s">
        <v>126</v>
      </c>
      <c r="AB31">
        <v>2</v>
      </c>
      <c r="AC31" t="s">
        <v>125</v>
      </c>
      <c r="AD31" t="s">
        <v>125</v>
      </c>
      <c r="AE31" t="s">
        <v>125</v>
      </c>
      <c r="AF31">
        <v>35000</v>
      </c>
    </row>
    <row r="32" spans="1:36" x14ac:dyDescent="0.35">
      <c r="A32" t="s">
        <v>272</v>
      </c>
      <c r="B32" t="s">
        <v>135</v>
      </c>
      <c r="C32" t="s">
        <v>271</v>
      </c>
      <c r="D32">
        <v>3</v>
      </c>
      <c r="E32" t="s">
        <v>309</v>
      </c>
      <c r="F32" t="s">
        <v>138</v>
      </c>
      <c r="G32" t="s">
        <v>132</v>
      </c>
      <c r="H32" t="s">
        <v>269</v>
      </c>
      <c r="O32">
        <v>2</v>
      </c>
      <c r="P32" t="s">
        <v>308</v>
      </c>
      <c r="Q32" t="s">
        <v>25</v>
      </c>
      <c r="R32" t="s">
        <v>1136</v>
      </c>
      <c r="S32">
        <v>2.0699999999999998</v>
      </c>
      <c r="T32" t="s">
        <v>1135</v>
      </c>
      <c r="U32">
        <v>1.89</v>
      </c>
      <c r="V32" t="s">
        <v>129</v>
      </c>
      <c r="X32" t="s">
        <v>128</v>
      </c>
      <c r="Y32" t="s">
        <v>127</v>
      </c>
      <c r="Z32">
        <v>2</v>
      </c>
      <c r="AA32" t="s">
        <v>126</v>
      </c>
      <c r="AB32">
        <v>2</v>
      </c>
      <c r="AC32" t="s">
        <v>125</v>
      </c>
      <c r="AD32" t="s">
        <v>125</v>
      </c>
      <c r="AE32" t="s">
        <v>125</v>
      </c>
      <c r="AF32">
        <v>29000</v>
      </c>
      <c r="AI32">
        <v>22</v>
      </c>
      <c r="AJ32">
        <v>29</v>
      </c>
    </row>
    <row r="34" spans="1:36" s="36" customFormat="1" x14ac:dyDescent="0.35">
      <c r="A34" s="36" t="s">
        <v>934</v>
      </c>
      <c r="B34" s="36" t="s">
        <v>135</v>
      </c>
      <c r="C34" s="36" t="s">
        <v>933</v>
      </c>
      <c r="D34" s="36">
        <v>7</v>
      </c>
      <c r="E34" s="36">
        <v>727</v>
      </c>
      <c r="F34" s="36" t="s">
        <v>133</v>
      </c>
      <c r="G34" s="36" t="s">
        <v>132</v>
      </c>
      <c r="H34" s="36" t="s">
        <v>1142</v>
      </c>
      <c r="O34" s="36">
        <v>12</v>
      </c>
      <c r="P34" s="36" t="s">
        <v>1143</v>
      </c>
      <c r="Q34" s="36" t="s">
        <v>25</v>
      </c>
      <c r="R34" s="36" t="s">
        <v>1136</v>
      </c>
      <c r="S34" s="36">
        <v>2.27</v>
      </c>
      <c r="T34" s="36" t="s">
        <v>1135</v>
      </c>
      <c r="U34" s="36">
        <v>2.2000000000000002</v>
      </c>
      <c r="X34" s="36" t="s">
        <v>129</v>
      </c>
      <c r="Y34" s="36" t="s">
        <v>236</v>
      </c>
      <c r="Z34" s="36">
        <v>2</v>
      </c>
      <c r="AA34" s="36" t="s">
        <v>126</v>
      </c>
      <c r="AB34" s="36">
        <v>2</v>
      </c>
      <c r="AC34" s="36" t="s">
        <v>125</v>
      </c>
      <c r="AD34" s="36" t="s">
        <v>125</v>
      </c>
      <c r="AE34" s="36" t="s">
        <v>125</v>
      </c>
      <c r="AF34" s="36">
        <v>44000</v>
      </c>
      <c r="AI34" s="36">
        <v>3</v>
      </c>
      <c r="AJ34" s="36">
        <v>3</v>
      </c>
    </row>
    <row r="35" spans="1:36" s="36" customFormat="1" x14ac:dyDescent="0.35">
      <c r="A35" s="36" t="s">
        <v>252</v>
      </c>
      <c r="B35" s="36" t="s">
        <v>135</v>
      </c>
      <c r="C35" s="36" t="s">
        <v>247</v>
      </c>
      <c r="D35" s="36">
        <v>29</v>
      </c>
      <c r="E35" s="36">
        <v>16</v>
      </c>
      <c r="F35" s="36" t="s">
        <v>133</v>
      </c>
      <c r="G35" s="36" t="s">
        <v>132</v>
      </c>
      <c r="H35" s="36" t="s">
        <v>1142</v>
      </c>
      <c r="O35" s="36">
        <v>12</v>
      </c>
      <c r="P35" s="36" t="s">
        <v>1141</v>
      </c>
      <c r="Q35" s="36" t="s">
        <v>25</v>
      </c>
      <c r="R35" s="36" t="s">
        <v>1136</v>
      </c>
      <c r="S35" s="36">
        <v>2.04</v>
      </c>
      <c r="T35" s="36" t="s">
        <v>1135</v>
      </c>
      <c r="U35" s="36">
        <v>2.0299999999999998</v>
      </c>
      <c r="X35" s="36" t="s">
        <v>129</v>
      </c>
      <c r="Y35" s="36" t="s">
        <v>127</v>
      </c>
      <c r="Z35" s="36">
        <v>3</v>
      </c>
      <c r="AA35" s="36" t="s">
        <v>125</v>
      </c>
      <c r="AB35" s="36" t="s">
        <v>125</v>
      </c>
      <c r="AC35" s="36" t="s">
        <v>125</v>
      </c>
      <c r="AD35" s="36" t="s">
        <v>125</v>
      </c>
      <c r="AE35" s="36" t="s">
        <v>125</v>
      </c>
      <c r="AF35" s="36">
        <v>220000</v>
      </c>
      <c r="AG35" s="36" t="s">
        <v>128</v>
      </c>
      <c r="AH35" s="36" t="s">
        <v>1140</v>
      </c>
      <c r="AI35" s="36">
        <v>18</v>
      </c>
      <c r="AJ35" s="36" t="s">
        <v>603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F6E2F-D4E9-42F7-9A79-260E5EF3BF92}">
  <dimension ref="A1:AV617"/>
  <sheetViews>
    <sheetView topLeftCell="A40" zoomScale="55" zoomScaleNormal="55" workbookViewId="0">
      <selection activeCell="A3" sqref="A3:A5"/>
    </sheetView>
  </sheetViews>
  <sheetFormatPr defaultRowHeight="14.5" x14ac:dyDescent="0.35"/>
  <cols>
    <col min="1" max="1" width="28" customWidth="1"/>
    <col min="2" max="2" width="14.1796875" customWidth="1"/>
    <col min="10" max="10" width="15.453125" customWidth="1"/>
    <col min="19" max="19" width="20.81640625" customWidth="1"/>
    <col min="21" max="21" width="20.54296875" customWidth="1"/>
  </cols>
  <sheetData>
    <row r="1" spans="1:48" ht="49" customHeight="1" x14ac:dyDescent="0.35">
      <c r="A1" s="12" t="s">
        <v>1064</v>
      </c>
      <c r="B1" t="s">
        <v>1060</v>
      </c>
      <c r="C1" t="s">
        <v>1059</v>
      </c>
      <c r="D1" t="s">
        <v>1058</v>
      </c>
      <c r="E1" t="s">
        <v>1057</v>
      </c>
      <c r="F1" t="s">
        <v>1056</v>
      </c>
      <c r="G1" t="s">
        <v>1055</v>
      </c>
      <c r="H1" t="s">
        <v>1054</v>
      </c>
      <c r="I1" t="s">
        <v>1053</v>
      </c>
      <c r="J1" t="s">
        <v>1052</v>
      </c>
      <c r="K1" t="s">
        <v>1051</v>
      </c>
      <c r="L1" t="s">
        <v>1050</v>
      </c>
      <c r="M1" t="s">
        <v>1049</v>
      </c>
      <c r="N1" t="s">
        <v>1048</v>
      </c>
      <c r="O1" t="s">
        <v>1047</v>
      </c>
      <c r="P1" t="s">
        <v>1046</v>
      </c>
      <c r="Q1" t="s">
        <v>1045</v>
      </c>
      <c r="R1" t="s">
        <v>1044</v>
      </c>
      <c r="S1" t="s">
        <v>1043</v>
      </c>
      <c r="T1" t="s">
        <v>1042</v>
      </c>
      <c r="U1" t="s">
        <v>1041</v>
      </c>
      <c r="V1" t="s">
        <v>1040</v>
      </c>
      <c r="W1" t="s">
        <v>1039</v>
      </c>
      <c r="X1" t="s">
        <v>1038</v>
      </c>
      <c r="Y1" t="s">
        <v>1037</v>
      </c>
      <c r="Z1" t="s">
        <v>1036</v>
      </c>
      <c r="AA1" t="s">
        <v>1035</v>
      </c>
      <c r="AB1" t="s">
        <v>1034</v>
      </c>
      <c r="AC1" t="s">
        <v>1033</v>
      </c>
      <c r="AD1" t="s">
        <v>1032</v>
      </c>
      <c r="AE1" t="s">
        <v>1031</v>
      </c>
      <c r="AF1" t="s">
        <v>1030</v>
      </c>
      <c r="AG1" t="s">
        <v>1029</v>
      </c>
      <c r="AH1" t="s">
        <v>1028</v>
      </c>
      <c r="AI1" t="s">
        <v>1027</v>
      </c>
      <c r="AJ1" t="s">
        <v>1026</v>
      </c>
      <c r="AK1" t="s">
        <v>1025</v>
      </c>
      <c r="AL1" t="s">
        <v>1024</v>
      </c>
      <c r="AM1" t="s">
        <v>1023</v>
      </c>
      <c r="AN1" t="s">
        <v>1022</v>
      </c>
      <c r="AO1" t="s">
        <v>1021</v>
      </c>
      <c r="AP1" t="s">
        <v>1020</v>
      </c>
      <c r="AQ1" t="s">
        <v>1019</v>
      </c>
      <c r="AR1" t="s">
        <v>1018</v>
      </c>
      <c r="AS1" t="s">
        <v>1017</v>
      </c>
      <c r="AT1" t="s">
        <v>1016</v>
      </c>
      <c r="AU1" t="s">
        <v>1015</v>
      </c>
      <c r="AV1" t="s">
        <v>1014</v>
      </c>
    </row>
    <row r="2" spans="1:48" x14ac:dyDescent="0.35">
      <c r="A2" s="6"/>
      <c r="B2" t="s">
        <v>428</v>
      </c>
      <c r="C2" t="s">
        <v>144</v>
      </c>
      <c r="D2" t="s">
        <v>186</v>
      </c>
      <c r="E2">
        <v>31</v>
      </c>
      <c r="F2" t="s">
        <v>427</v>
      </c>
      <c r="G2" t="s">
        <v>141</v>
      </c>
      <c r="H2" t="s">
        <v>132</v>
      </c>
      <c r="I2" t="s">
        <v>966</v>
      </c>
      <c r="J2" t="s">
        <v>132</v>
      </c>
      <c r="K2" t="s">
        <v>981</v>
      </c>
      <c r="P2">
        <v>1</v>
      </c>
      <c r="Q2" t="s">
        <v>980</v>
      </c>
      <c r="R2" t="s">
        <v>12</v>
      </c>
      <c r="T2" t="s">
        <v>979</v>
      </c>
      <c r="U2" t="s">
        <v>19</v>
      </c>
      <c r="AG2" t="s">
        <v>129</v>
      </c>
      <c r="AI2" t="s">
        <v>128</v>
      </c>
      <c r="AJ2" t="s">
        <v>127</v>
      </c>
      <c r="AK2">
        <v>3</v>
      </c>
      <c r="AL2" t="s">
        <v>125</v>
      </c>
      <c r="AM2" t="s">
        <v>125</v>
      </c>
      <c r="AN2" t="s">
        <v>125</v>
      </c>
      <c r="AO2" t="s">
        <v>125</v>
      </c>
      <c r="AP2" t="s">
        <v>125</v>
      </c>
      <c r="AQ2">
        <v>760000</v>
      </c>
    </row>
    <row r="3" spans="1:48" x14ac:dyDescent="0.35">
      <c r="A3" s="68" t="s">
        <v>1013</v>
      </c>
      <c r="B3" t="s">
        <v>136</v>
      </c>
      <c r="C3" t="s">
        <v>135</v>
      </c>
      <c r="D3" t="s">
        <v>134</v>
      </c>
      <c r="E3">
        <v>15</v>
      </c>
      <c r="F3">
        <v>128</v>
      </c>
      <c r="G3" t="s">
        <v>141</v>
      </c>
      <c r="H3" t="s">
        <v>132</v>
      </c>
      <c r="I3" t="s">
        <v>966</v>
      </c>
      <c r="J3" t="s">
        <v>246</v>
      </c>
      <c r="K3" t="s">
        <v>981</v>
      </c>
      <c r="P3">
        <v>1</v>
      </c>
      <c r="Q3" t="s">
        <v>996</v>
      </c>
      <c r="R3" t="s">
        <v>16</v>
      </c>
      <c r="T3" t="s">
        <v>995</v>
      </c>
      <c r="U3" t="s">
        <v>4</v>
      </c>
      <c r="AG3" t="s">
        <v>129</v>
      </c>
      <c r="AI3" t="s">
        <v>128</v>
      </c>
      <c r="AJ3" t="s">
        <v>127</v>
      </c>
      <c r="AK3">
        <v>2</v>
      </c>
      <c r="AL3" t="s">
        <v>126</v>
      </c>
      <c r="AM3">
        <v>3</v>
      </c>
      <c r="AN3" t="s">
        <v>125</v>
      </c>
      <c r="AO3" t="s">
        <v>125</v>
      </c>
      <c r="AP3" t="s">
        <v>125</v>
      </c>
      <c r="AQ3">
        <v>12000</v>
      </c>
      <c r="AV3" t="s">
        <v>128</v>
      </c>
    </row>
    <row r="4" spans="1:48" x14ac:dyDescent="0.35">
      <c r="A4" s="68"/>
      <c r="B4" t="s">
        <v>834</v>
      </c>
      <c r="C4" t="s">
        <v>135</v>
      </c>
      <c r="D4" t="s">
        <v>143</v>
      </c>
      <c r="E4">
        <v>12</v>
      </c>
      <c r="F4" t="s">
        <v>851</v>
      </c>
      <c r="G4" t="s">
        <v>138</v>
      </c>
      <c r="H4" t="s">
        <v>132</v>
      </c>
      <c r="I4" t="s">
        <v>966</v>
      </c>
      <c r="J4" t="s">
        <v>132</v>
      </c>
      <c r="K4" t="s">
        <v>334</v>
      </c>
      <c r="P4">
        <v>2</v>
      </c>
      <c r="Q4" t="s">
        <v>1005</v>
      </c>
      <c r="R4" t="s">
        <v>24</v>
      </c>
      <c r="T4" t="s">
        <v>1004</v>
      </c>
      <c r="U4" t="s">
        <v>24</v>
      </c>
      <c r="AG4" t="s">
        <v>129</v>
      </c>
      <c r="AI4" t="s">
        <v>128</v>
      </c>
      <c r="AJ4" t="s">
        <v>831</v>
      </c>
      <c r="AK4">
        <v>3</v>
      </c>
      <c r="AL4" t="s">
        <v>126</v>
      </c>
      <c r="AM4">
        <v>2</v>
      </c>
      <c r="AN4" t="s">
        <v>125</v>
      </c>
      <c r="AO4" t="s">
        <v>125</v>
      </c>
      <c r="AP4" t="s">
        <v>125</v>
      </c>
      <c r="AQ4">
        <v>34000</v>
      </c>
      <c r="AT4">
        <v>30</v>
      </c>
      <c r="AU4">
        <v>14</v>
      </c>
    </row>
    <row r="5" spans="1:48" x14ac:dyDescent="0.35">
      <c r="A5" s="68"/>
      <c r="B5" t="s">
        <v>957</v>
      </c>
      <c r="C5" t="s">
        <v>175</v>
      </c>
      <c r="D5" t="s">
        <v>933</v>
      </c>
      <c r="E5">
        <v>2</v>
      </c>
      <c r="F5">
        <v>585</v>
      </c>
      <c r="G5" t="s">
        <v>138</v>
      </c>
      <c r="H5" t="s">
        <v>132</v>
      </c>
      <c r="I5" t="s">
        <v>966</v>
      </c>
      <c r="P5">
        <v>1</v>
      </c>
      <c r="Q5" t="s">
        <v>1012</v>
      </c>
      <c r="R5" t="s">
        <v>19</v>
      </c>
      <c r="AG5" t="s">
        <v>129</v>
      </c>
      <c r="AI5" t="s">
        <v>128</v>
      </c>
      <c r="AJ5" t="s">
        <v>127</v>
      </c>
      <c r="AK5">
        <v>1</v>
      </c>
      <c r="AL5" t="s">
        <v>126</v>
      </c>
      <c r="AM5">
        <v>1</v>
      </c>
      <c r="AN5" t="s">
        <v>125</v>
      </c>
      <c r="AO5" t="s">
        <v>125</v>
      </c>
      <c r="AP5" t="s">
        <v>125</v>
      </c>
      <c r="AQ5">
        <v>697000</v>
      </c>
      <c r="AT5">
        <v>6</v>
      </c>
      <c r="AU5">
        <v>4</v>
      </c>
      <c r="AV5" t="s">
        <v>128</v>
      </c>
    </row>
    <row r="6" spans="1:48" x14ac:dyDescent="0.35">
      <c r="A6" s="6"/>
      <c r="B6" t="s">
        <v>957</v>
      </c>
      <c r="C6" t="s">
        <v>175</v>
      </c>
      <c r="D6" t="s">
        <v>933</v>
      </c>
      <c r="E6">
        <v>5</v>
      </c>
      <c r="F6" t="s">
        <v>943</v>
      </c>
      <c r="G6" t="s">
        <v>170</v>
      </c>
      <c r="H6" t="s">
        <v>132</v>
      </c>
      <c r="I6" t="s">
        <v>966</v>
      </c>
      <c r="P6">
        <v>1</v>
      </c>
      <c r="Q6" t="s">
        <v>1011</v>
      </c>
      <c r="R6" t="s">
        <v>25</v>
      </c>
      <c r="AG6" t="s">
        <v>129</v>
      </c>
      <c r="AI6" t="s">
        <v>128</v>
      </c>
      <c r="AJ6" t="s">
        <v>127</v>
      </c>
      <c r="AK6">
        <v>4</v>
      </c>
      <c r="AL6" t="s">
        <v>126</v>
      </c>
      <c r="AM6">
        <v>4</v>
      </c>
      <c r="AN6" t="s">
        <v>125</v>
      </c>
      <c r="AO6" t="s">
        <v>125</v>
      </c>
      <c r="AP6" t="s">
        <v>125</v>
      </c>
      <c r="AQ6">
        <v>62000</v>
      </c>
      <c r="AT6">
        <v>13</v>
      </c>
      <c r="AU6">
        <v>12</v>
      </c>
      <c r="AV6" t="s">
        <v>128</v>
      </c>
    </row>
    <row r="7" spans="1:48" x14ac:dyDescent="0.35">
      <c r="A7" s="6"/>
      <c r="B7" t="s">
        <v>946</v>
      </c>
      <c r="C7" t="s">
        <v>144</v>
      </c>
      <c r="D7" t="s">
        <v>933</v>
      </c>
      <c r="E7">
        <v>8</v>
      </c>
      <c r="F7">
        <v>719</v>
      </c>
      <c r="G7" t="s">
        <v>170</v>
      </c>
      <c r="H7" t="s">
        <v>132</v>
      </c>
      <c r="I7" t="s">
        <v>966</v>
      </c>
      <c r="P7">
        <v>1</v>
      </c>
      <c r="Q7" t="s">
        <v>1010</v>
      </c>
      <c r="R7" t="s">
        <v>24</v>
      </c>
      <c r="AG7" t="s">
        <v>129</v>
      </c>
      <c r="AI7" t="s">
        <v>128</v>
      </c>
      <c r="AJ7" t="s">
        <v>127</v>
      </c>
      <c r="AK7">
        <v>4</v>
      </c>
      <c r="AL7" t="s">
        <v>126</v>
      </c>
      <c r="AM7">
        <v>3</v>
      </c>
      <c r="AN7" t="s">
        <v>125</v>
      </c>
      <c r="AO7" t="s">
        <v>125</v>
      </c>
      <c r="AP7" t="s">
        <v>125</v>
      </c>
      <c r="AQ7">
        <v>120000</v>
      </c>
      <c r="AT7" t="s">
        <v>218</v>
      </c>
      <c r="AU7">
        <v>8</v>
      </c>
      <c r="AV7" t="s">
        <v>128</v>
      </c>
    </row>
    <row r="8" spans="1:48" x14ac:dyDescent="0.35">
      <c r="A8" s="6"/>
      <c r="B8" t="s">
        <v>145</v>
      </c>
      <c r="C8" t="s">
        <v>144</v>
      </c>
      <c r="D8" t="s">
        <v>143</v>
      </c>
      <c r="E8">
        <v>1</v>
      </c>
      <c r="F8" t="s">
        <v>866</v>
      </c>
      <c r="G8" t="s">
        <v>138</v>
      </c>
      <c r="H8" t="s">
        <v>132</v>
      </c>
      <c r="I8" t="s">
        <v>966</v>
      </c>
      <c r="P8">
        <v>1</v>
      </c>
      <c r="Q8" t="s">
        <v>1009</v>
      </c>
      <c r="R8" t="s">
        <v>19</v>
      </c>
      <c r="AG8" t="s">
        <v>129</v>
      </c>
      <c r="AI8" t="s">
        <v>128</v>
      </c>
      <c r="AJ8" t="s">
        <v>139</v>
      </c>
      <c r="AK8">
        <v>2</v>
      </c>
      <c r="AL8" t="s">
        <v>126</v>
      </c>
      <c r="AM8">
        <v>1</v>
      </c>
      <c r="AN8" t="s">
        <v>125</v>
      </c>
      <c r="AO8" t="s">
        <v>125</v>
      </c>
      <c r="AP8" t="s">
        <v>125</v>
      </c>
      <c r="AQ8">
        <v>67000</v>
      </c>
      <c r="AT8">
        <v>4</v>
      </c>
      <c r="AU8">
        <v>7</v>
      </c>
    </row>
    <row r="9" spans="1:48" x14ac:dyDescent="0.35">
      <c r="A9" s="6"/>
      <c r="B9" t="s">
        <v>145</v>
      </c>
      <c r="C9" t="s">
        <v>144</v>
      </c>
      <c r="D9" t="s">
        <v>143</v>
      </c>
      <c r="E9">
        <v>5</v>
      </c>
      <c r="F9" t="s">
        <v>861</v>
      </c>
      <c r="G9" t="s">
        <v>133</v>
      </c>
      <c r="H9" t="s">
        <v>132</v>
      </c>
      <c r="I9" t="s">
        <v>966</v>
      </c>
      <c r="P9">
        <v>1</v>
      </c>
      <c r="Q9" t="s">
        <v>1008</v>
      </c>
      <c r="R9" t="s">
        <v>12</v>
      </c>
      <c r="AG9" t="s">
        <v>129</v>
      </c>
      <c r="AI9" t="s">
        <v>128</v>
      </c>
      <c r="AJ9" t="s">
        <v>139</v>
      </c>
      <c r="AK9">
        <v>2</v>
      </c>
      <c r="AL9" t="s">
        <v>126</v>
      </c>
      <c r="AM9">
        <v>2</v>
      </c>
      <c r="AN9" t="s">
        <v>125</v>
      </c>
      <c r="AO9" t="s">
        <v>125</v>
      </c>
      <c r="AP9" t="s">
        <v>125</v>
      </c>
      <c r="AQ9">
        <v>40000</v>
      </c>
      <c r="AT9">
        <v>29</v>
      </c>
      <c r="AU9">
        <v>36</v>
      </c>
    </row>
    <row r="10" spans="1:48" x14ac:dyDescent="0.35">
      <c r="A10" s="6"/>
      <c r="B10" t="s">
        <v>834</v>
      </c>
      <c r="C10" t="s">
        <v>135</v>
      </c>
      <c r="D10" t="s">
        <v>143</v>
      </c>
      <c r="E10">
        <v>9</v>
      </c>
      <c r="F10" t="s">
        <v>1007</v>
      </c>
      <c r="G10" t="s">
        <v>170</v>
      </c>
      <c r="H10" t="s">
        <v>132</v>
      </c>
      <c r="I10" t="s">
        <v>966</v>
      </c>
      <c r="P10">
        <v>1</v>
      </c>
      <c r="Q10" t="s">
        <v>1006</v>
      </c>
      <c r="R10" t="s">
        <v>19</v>
      </c>
      <c r="AG10" t="s">
        <v>129</v>
      </c>
      <c r="AI10" t="s">
        <v>128</v>
      </c>
      <c r="AJ10" t="s">
        <v>831</v>
      </c>
      <c r="AK10">
        <v>4</v>
      </c>
      <c r="AL10" t="s">
        <v>126</v>
      </c>
      <c r="AM10">
        <v>4</v>
      </c>
      <c r="AN10" t="s">
        <v>125</v>
      </c>
      <c r="AO10" t="s">
        <v>125</v>
      </c>
      <c r="AP10" t="s">
        <v>125</v>
      </c>
      <c r="AQ10">
        <v>16000</v>
      </c>
      <c r="AT10">
        <v>1</v>
      </c>
      <c r="AU10">
        <v>1</v>
      </c>
    </row>
    <row r="11" spans="1:48" x14ac:dyDescent="0.35">
      <c r="A11" s="6"/>
      <c r="B11" t="s">
        <v>834</v>
      </c>
      <c r="C11" t="s">
        <v>135</v>
      </c>
      <c r="D11" t="s">
        <v>143</v>
      </c>
      <c r="E11">
        <v>16</v>
      </c>
      <c r="F11" t="s">
        <v>889</v>
      </c>
      <c r="G11" t="s">
        <v>141</v>
      </c>
      <c r="H11" t="s">
        <v>132</v>
      </c>
      <c r="I11" t="s">
        <v>966</v>
      </c>
      <c r="P11">
        <v>1</v>
      </c>
      <c r="Q11" t="s">
        <v>1003</v>
      </c>
      <c r="R11" t="s">
        <v>12</v>
      </c>
      <c r="AG11" t="s">
        <v>129</v>
      </c>
      <c r="AI11" t="s">
        <v>128</v>
      </c>
      <c r="AJ11" t="s">
        <v>831</v>
      </c>
      <c r="AK11">
        <v>2</v>
      </c>
      <c r="AL11" t="s">
        <v>126</v>
      </c>
      <c r="AM11">
        <v>1</v>
      </c>
      <c r="AN11" t="s">
        <v>125</v>
      </c>
      <c r="AO11" t="s">
        <v>125</v>
      </c>
      <c r="AP11" t="s">
        <v>125</v>
      </c>
      <c r="AQ11">
        <v>43000</v>
      </c>
      <c r="AT11">
        <v>3</v>
      </c>
      <c r="AU11">
        <v>3</v>
      </c>
      <c r="AV11" t="s">
        <v>128</v>
      </c>
    </row>
    <row r="12" spans="1:48" x14ac:dyDescent="0.35">
      <c r="A12" s="6"/>
      <c r="B12" t="s">
        <v>834</v>
      </c>
      <c r="C12" t="s">
        <v>135</v>
      </c>
      <c r="D12" t="s">
        <v>143</v>
      </c>
      <c r="E12">
        <v>29</v>
      </c>
      <c r="F12" t="s">
        <v>876</v>
      </c>
      <c r="G12" t="s">
        <v>170</v>
      </c>
      <c r="H12" t="s">
        <v>132</v>
      </c>
      <c r="I12" t="s">
        <v>966</v>
      </c>
      <c r="P12">
        <v>1</v>
      </c>
      <c r="Q12" t="s">
        <v>1002</v>
      </c>
      <c r="R12" t="s">
        <v>12</v>
      </c>
      <c r="AG12" t="s">
        <v>129</v>
      </c>
      <c r="AI12" t="s">
        <v>128</v>
      </c>
      <c r="AJ12" t="s">
        <v>831</v>
      </c>
      <c r="AK12">
        <v>3</v>
      </c>
      <c r="AL12" t="s">
        <v>126</v>
      </c>
      <c r="AM12">
        <v>2</v>
      </c>
      <c r="AN12" t="s">
        <v>125</v>
      </c>
      <c r="AO12" t="s">
        <v>125</v>
      </c>
      <c r="AP12" t="s">
        <v>125</v>
      </c>
      <c r="AQ12">
        <v>87000</v>
      </c>
      <c r="AT12">
        <v>8</v>
      </c>
      <c r="AU12">
        <v>30</v>
      </c>
      <c r="AV12" t="s">
        <v>128</v>
      </c>
    </row>
    <row r="13" spans="1:48" x14ac:dyDescent="0.35">
      <c r="A13" s="6"/>
      <c r="B13" t="s">
        <v>242</v>
      </c>
      <c r="C13" t="s">
        <v>175</v>
      </c>
      <c r="D13" t="s">
        <v>134</v>
      </c>
      <c r="E13">
        <v>6</v>
      </c>
      <c r="F13">
        <v>165</v>
      </c>
      <c r="G13" t="s">
        <v>138</v>
      </c>
      <c r="H13" t="s">
        <v>132</v>
      </c>
      <c r="I13" t="s">
        <v>966</v>
      </c>
      <c r="P13">
        <v>1</v>
      </c>
      <c r="Q13" t="s">
        <v>1001</v>
      </c>
      <c r="R13" t="s">
        <v>12</v>
      </c>
      <c r="AG13" t="s">
        <v>129</v>
      </c>
      <c r="AI13" t="s">
        <v>128</v>
      </c>
      <c r="AJ13" t="s">
        <v>127</v>
      </c>
      <c r="AK13">
        <v>1</v>
      </c>
      <c r="AL13" t="s">
        <v>126</v>
      </c>
      <c r="AM13">
        <v>1</v>
      </c>
      <c r="AN13" t="s">
        <v>125</v>
      </c>
      <c r="AO13" t="s">
        <v>125</v>
      </c>
      <c r="AP13" t="s">
        <v>125</v>
      </c>
      <c r="AQ13">
        <v>97000</v>
      </c>
      <c r="AT13" t="s">
        <v>218</v>
      </c>
      <c r="AU13" t="s">
        <v>218</v>
      </c>
    </row>
    <row r="14" spans="1:48" x14ac:dyDescent="0.35">
      <c r="A14" s="6"/>
      <c r="B14" t="s">
        <v>239</v>
      </c>
      <c r="C14" t="s">
        <v>144</v>
      </c>
      <c r="D14" t="s">
        <v>134</v>
      </c>
      <c r="E14">
        <v>3</v>
      </c>
      <c r="F14">
        <v>173</v>
      </c>
      <c r="G14" t="s">
        <v>141</v>
      </c>
      <c r="H14" t="s">
        <v>132</v>
      </c>
      <c r="I14" t="s">
        <v>966</v>
      </c>
      <c r="P14">
        <v>1</v>
      </c>
      <c r="Q14" t="s">
        <v>1000</v>
      </c>
      <c r="R14" t="s">
        <v>12</v>
      </c>
      <c r="AG14" t="s">
        <v>129</v>
      </c>
      <c r="AI14" t="s">
        <v>128</v>
      </c>
      <c r="AJ14" t="s">
        <v>236</v>
      </c>
      <c r="AK14">
        <v>2</v>
      </c>
      <c r="AL14" t="s">
        <v>126</v>
      </c>
      <c r="AM14">
        <v>2</v>
      </c>
      <c r="AN14" t="s">
        <v>125</v>
      </c>
      <c r="AO14" t="s">
        <v>125</v>
      </c>
      <c r="AP14" t="s">
        <v>125</v>
      </c>
      <c r="AQ14">
        <v>67000</v>
      </c>
      <c r="AT14" t="s">
        <v>218</v>
      </c>
      <c r="AU14">
        <v>50</v>
      </c>
    </row>
    <row r="15" spans="1:48" x14ac:dyDescent="0.35">
      <c r="A15" s="6"/>
      <c r="B15" t="s">
        <v>239</v>
      </c>
      <c r="C15" t="s">
        <v>144</v>
      </c>
      <c r="D15" t="s">
        <v>134</v>
      </c>
      <c r="E15">
        <v>23</v>
      </c>
      <c r="F15">
        <v>165</v>
      </c>
      <c r="G15" t="s">
        <v>141</v>
      </c>
      <c r="H15" t="s">
        <v>132</v>
      </c>
      <c r="I15" t="s">
        <v>966</v>
      </c>
      <c r="P15">
        <v>1</v>
      </c>
      <c r="Q15" t="s">
        <v>999</v>
      </c>
      <c r="R15" t="s">
        <v>14</v>
      </c>
      <c r="S15" t="s">
        <v>318</v>
      </c>
      <c r="AG15" t="s">
        <v>129</v>
      </c>
      <c r="AI15" t="s">
        <v>128</v>
      </c>
      <c r="AJ15" t="s">
        <v>236</v>
      </c>
      <c r="AK15">
        <v>3</v>
      </c>
      <c r="AL15" t="s">
        <v>126</v>
      </c>
      <c r="AM15">
        <v>2</v>
      </c>
      <c r="AN15" t="s">
        <v>125</v>
      </c>
      <c r="AO15" t="s">
        <v>125</v>
      </c>
      <c r="AP15" t="s">
        <v>125</v>
      </c>
      <c r="AQ15">
        <v>110000</v>
      </c>
      <c r="AT15">
        <v>30</v>
      </c>
      <c r="AU15">
        <v>17</v>
      </c>
    </row>
    <row r="16" spans="1:48" x14ac:dyDescent="0.35">
      <c r="A16" s="6"/>
      <c r="B16" t="s">
        <v>239</v>
      </c>
      <c r="C16" t="s">
        <v>144</v>
      </c>
      <c r="D16" t="s">
        <v>134</v>
      </c>
      <c r="E16">
        <v>27</v>
      </c>
      <c r="F16">
        <v>169</v>
      </c>
      <c r="G16" t="s">
        <v>133</v>
      </c>
      <c r="H16" t="s">
        <v>132</v>
      </c>
      <c r="I16" t="s">
        <v>966</v>
      </c>
      <c r="P16">
        <v>1</v>
      </c>
      <c r="Q16" t="s">
        <v>998</v>
      </c>
      <c r="R16" t="s">
        <v>16</v>
      </c>
      <c r="AG16" t="s">
        <v>129</v>
      </c>
      <c r="AI16" t="s">
        <v>128</v>
      </c>
      <c r="AJ16" t="s">
        <v>236</v>
      </c>
      <c r="AK16">
        <v>3</v>
      </c>
      <c r="AL16" t="s">
        <v>126</v>
      </c>
      <c r="AM16">
        <v>3</v>
      </c>
      <c r="AN16" t="s">
        <v>125</v>
      </c>
      <c r="AO16" t="s">
        <v>125</v>
      </c>
      <c r="AP16" t="s">
        <v>125</v>
      </c>
      <c r="AQ16">
        <v>10000</v>
      </c>
      <c r="AT16">
        <v>5</v>
      </c>
      <c r="AU16">
        <v>10</v>
      </c>
    </row>
    <row r="17" spans="1:48" x14ac:dyDescent="0.35">
      <c r="A17" s="6"/>
      <c r="B17" t="s">
        <v>136</v>
      </c>
      <c r="C17" t="s">
        <v>135</v>
      </c>
      <c r="D17" t="s">
        <v>134</v>
      </c>
      <c r="E17">
        <v>6</v>
      </c>
      <c r="F17">
        <v>173</v>
      </c>
      <c r="G17" t="s">
        <v>141</v>
      </c>
      <c r="H17" t="s">
        <v>132</v>
      </c>
      <c r="I17" t="s">
        <v>966</v>
      </c>
      <c r="P17">
        <v>1</v>
      </c>
      <c r="Q17" t="s">
        <v>997</v>
      </c>
      <c r="R17" t="s">
        <v>12</v>
      </c>
      <c r="AG17" t="s">
        <v>129</v>
      </c>
      <c r="AI17" t="s">
        <v>128</v>
      </c>
      <c r="AJ17" t="s">
        <v>127</v>
      </c>
      <c r="AK17">
        <v>4</v>
      </c>
      <c r="AL17" t="s">
        <v>126</v>
      </c>
      <c r="AM17">
        <v>4</v>
      </c>
      <c r="AN17" t="s">
        <v>125</v>
      </c>
      <c r="AO17" t="s">
        <v>125</v>
      </c>
      <c r="AP17" t="s">
        <v>125</v>
      </c>
      <c r="AQ17">
        <v>130000</v>
      </c>
      <c r="AT17" t="s">
        <v>218</v>
      </c>
      <c r="AU17" t="s">
        <v>218</v>
      </c>
    </row>
    <row r="18" spans="1:48" x14ac:dyDescent="0.35">
      <c r="A18" s="6"/>
      <c r="B18" t="s">
        <v>136</v>
      </c>
      <c r="C18" t="s">
        <v>135</v>
      </c>
      <c r="D18" t="s">
        <v>134</v>
      </c>
      <c r="E18">
        <v>27</v>
      </c>
      <c r="F18">
        <v>205</v>
      </c>
      <c r="G18" t="s">
        <v>170</v>
      </c>
      <c r="H18" t="s">
        <v>132</v>
      </c>
      <c r="I18" t="s">
        <v>966</v>
      </c>
      <c r="P18">
        <v>1</v>
      </c>
      <c r="Q18" t="s">
        <v>994</v>
      </c>
      <c r="R18" t="s">
        <v>12</v>
      </c>
      <c r="AG18" t="s">
        <v>129</v>
      </c>
      <c r="AI18" t="s">
        <v>128</v>
      </c>
      <c r="AJ18" t="s">
        <v>127</v>
      </c>
      <c r="AK18">
        <v>2</v>
      </c>
      <c r="AL18" t="s">
        <v>126</v>
      </c>
      <c r="AM18">
        <v>2</v>
      </c>
      <c r="AN18" t="s">
        <v>125</v>
      </c>
      <c r="AO18" t="s">
        <v>125</v>
      </c>
      <c r="AP18" t="s">
        <v>125</v>
      </c>
      <c r="AQ18">
        <v>460000</v>
      </c>
      <c r="AT18">
        <v>30</v>
      </c>
      <c r="AU18">
        <v>22</v>
      </c>
    </row>
    <row r="19" spans="1:48" x14ac:dyDescent="0.35">
      <c r="A19" s="6"/>
      <c r="B19" t="s">
        <v>686</v>
      </c>
      <c r="C19" t="s">
        <v>144</v>
      </c>
      <c r="D19" t="s">
        <v>640</v>
      </c>
      <c r="E19">
        <v>18</v>
      </c>
      <c r="F19" t="s">
        <v>664</v>
      </c>
      <c r="G19" t="s">
        <v>133</v>
      </c>
      <c r="H19" t="s">
        <v>132</v>
      </c>
      <c r="I19" t="s">
        <v>966</v>
      </c>
      <c r="P19">
        <v>1</v>
      </c>
      <c r="Q19" t="s">
        <v>993</v>
      </c>
      <c r="R19" t="s">
        <v>12</v>
      </c>
      <c r="AG19" t="s">
        <v>129</v>
      </c>
      <c r="AI19" t="s">
        <v>128</v>
      </c>
      <c r="AJ19" t="s">
        <v>125</v>
      </c>
      <c r="AK19" t="s">
        <v>125</v>
      </c>
      <c r="AL19" t="s">
        <v>125</v>
      </c>
      <c r="AM19" t="s">
        <v>125</v>
      </c>
      <c r="AN19" t="s">
        <v>125</v>
      </c>
      <c r="AO19" t="s">
        <v>125</v>
      </c>
      <c r="AP19" t="s">
        <v>125</v>
      </c>
      <c r="AQ19">
        <v>88000</v>
      </c>
      <c r="AS19">
        <v>26</v>
      </c>
      <c r="AT19">
        <v>10</v>
      </c>
      <c r="AU19" t="s">
        <v>128</v>
      </c>
    </row>
    <row r="20" spans="1:48" x14ac:dyDescent="0.35">
      <c r="A20" s="6"/>
      <c r="B20" t="s">
        <v>686</v>
      </c>
      <c r="C20" t="s">
        <v>144</v>
      </c>
      <c r="D20" t="s">
        <v>640</v>
      </c>
      <c r="E20">
        <v>18</v>
      </c>
      <c r="F20" t="s">
        <v>664</v>
      </c>
      <c r="G20" t="s">
        <v>138</v>
      </c>
      <c r="H20" t="s">
        <v>132</v>
      </c>
      <c r="I20" t="s">
        <v>966</v>
      </c>
      <c r="P20">
        <v>1</v>
      </c>
      <c r="Q20" t="s">
        <v>992</v>
      </c>
      <c r="R20" t="s">
        <v>12</v>
      </c>
      <c r="AG20" t="s">
        <v>129</v>
      </c>
      <c r="AI20" t="s">
        <v>128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t="s">
        <v>125</v>
      </c>
      <c r="AP20" t="s">
        <v>125</v>
      </c>
      <c r="AQ20">
        <v>89000</v>
      </c>
      <c r="AS20">
        <v>11</v>
      </c>
      <c r="AT20">
        <v>8</v>
      </c>
    </row>
    <row r="21" spans="1:48" x14ac:dyDescent="0.35">
      <c r="A21" s="6"/>
      <c r="B21" t="s">
        <v>686</v>
      </c>
      <c r="C21" t="s">
        <v>144</v>
      </c>
      <c r="D21" t="s">
        <v>640</v>
      </c>
      <c r="E21">
        <v>26</v>
      </c>
      <c r="F21" t="s">
        <v>639</v>
      </c>
      <c r="G21" t="s">
        <v>141</v>
      </c>
      <c r="H21" t="s">
        <v>132</v>
      </c>
      <c r="I21" t="s">
        <v>966</v>
      </c>
      <c r="P21">
        <v>1</v>
      </c>
      <c r="Q21" t="s">
        <v>991</v>
      </c>
      <c r="R21" t="s">
        <v>12</v>
      </c>
      <c r="AG21" t="s">
        <v>129</v>
      </c>
      <c r="AI21" t="s">
        <v>128</v>
      </c>
      <c r="AJ21" t="s">
        <v>125</v>
      </c>
      <c r="AK21" t="s">
        <v>125</v>
      </c>
      <c r="AL21" t="s">
        <v>125</v>
      </c>
      <c r="AM21" t="s">
        <v>125</v>
      </c>
      <c r="AN21" t="s">
        <v>125</v>
      </c>
      <c r="AO21" t="s">
        <v>125</v>
      </c>
      <c r="AP21" t="s">
        <v>125</v>
      </c>
      <c r="AQ21">
        <v>250000</v>
      </c>
      <c r="AS21">
        <v>3</v>
      </c>
      <c r="AT21">
        <v>6</v>
      </c>
      <c r="AU21" t="s">
        <v>128</v>
      </c>
    </row>
    <row r="22" spans="1:48" x14ac:dyDescent="0.35">
      <c r="A22" s="6"/>
      <c r="B22" t="s">
        <v>686</v>
      </c>
      <c r="C22" t="s">
        <v>144</v>
      </c>
      <c r="D22" t="s">
        <v>640</v>
      </c>
      <c r="E22">
        <v>33</v>
      </c>
      <c r="F22" t="s">
        <v>662</v>
      </c>
      <c r="G22" t="s">
        <v>170</v>
      </c>
      <c r="H22" t="s">
        <v>132</v>
      </c>
      <c r="I22" t="s">
        <v>966</v>
      </c>
      <c r="P22">
        <v>1</v>
      </c>
      <c r="Q22" t="s">
        <v>990</v>
      </c>
      <c r="R22" t="s">
        <v>12</v>
      </c>
      <c r="AG22" t="s">
        <v>129</v>
      </c>
      <c r="AI22" t="s">
        <v>128</v>
      </c>
      <c r="AJ22" t="s">
        <v>125</v>
      </c>
      <c r="AK22" t="s">
        <v>125</v>
      </c>
      <c r="AL22" t="s">
        <v>125</v>
      </c>
      <c r="AM22" t="s">
        <v>125</v>
      </c>
      <c r="AN22" t="s">
        <v>125</v>
      </c>
      <c r="AO22" t="s">
        <v>125</v>
      </c>
      <c r="AP22" t="s">
        <v>125</v>
      </c>
      <c r="AQ22">
        <v>600000</v>
      </c>
      <c r="AS22">
        <v>16</v>
      </c>
      <c r="AT22">
        <v>20</v>
      </c>
    </row>
    <row r="23" spans="1:48" x14ac:dyDescent="0.35">
      <c r="A23" s="6"/>
      <c r="B23" t="s">
        <v>686</v>
      </c>
      <c r="C23" t="s">
        <v>144</v>
      </c>
      <c r="D23" t="s">
        <v>640</v>
      </c>
      <c r="E23">
        <v>35</v>
      </c>
      <c r="F23" t="s">
        <v>643</v>
      </c>
      <c r="G23" t="s">
        <v>133</v>
      </c>
      <c r="H23" t="s">
        <v>132</v>
      </c>
      <c r="I23" t="s">
        <v>966</v>
      </c>
      <c r="P23">
        <v>1</v>
      </c>
      <c r="Q23" t="s">
        <v>989</v>
      </c>
      <c r="R23" t="s">
        <v>12</v>
      </c>
      <c r="AG23" t="s">
        <v>129</v>
      </c>
      <c r="AI23" t="s">
        <v>128</v>
      </c>
      <c r="AJ23" t="s">
        <v>125</v>
      </c>
      <c r="AK23" t="s">
        <v>125</v>
      </c>
      <c r="AL23" t="s">
        <v>125</v>
      </c>
      <c r="AM23" t="s">
        <v>125</v>
      </c>
      <c r="AN23" t="s">
        <v>125</v>
      </c>
      <c r="AO23" t="s">
        <v>125</v>
      </c>
      <c r="AP23" t="s">
        <v>125</v>
      </c>
      <c r="AQ23">
        <v>48000</v>
      </c>
      <c r="AS23">
        <v>9</v>
      </c>
      <c r="AT23">
        <v>31</v>
      </c>
    </row>
    <row r="24" spans="1:48" x14ac:dyDescent="0.35">
      <c r="A24" s="6"/>
      <c r="B24" t="s">
        <v>641</v>
      </c>
      <c r="C24" t="s">
        <v>135</v>
      </c>
      <c r="D24" t="s">
        <v>640</v>
      </c>
      <c r="E24">
        <v>1</v>
      </c>
      <c r="F24" t="s">
        <v>691</v>
      </c>
      <c r="G24" t="s">
        <v>141</v>
      </c>
      <c r="H24" t="s">
        <v>132</v>
      </c>
      <c r="I24" t="s">
        <v>966</v>
      </c>
      <c r="P24">
        <v>1</v>
      </c>
      <c r="Q24" t="s">
        <v>988</v>
      </c>
      <c r="R24" t="s">
        <v>12</v>
      </c>
      <c r="AG24" t="s">
        <v>129</v>
      </c>
      <c r="AI24" t="s">
        <v>128</v>
      </c>
      <c r="AJ24" t="s">
        <v>125</v>
      </c>
      <c r="AK24" t="s">
        <v>125</v>
      </c>
      <c r="AL24" t="s">
        <v>125</v>
      </c>
      <c r="AM24" t="s">
        <v>125</v>
      </c>
      <c r="AN24" t="s">
        <v>125</v>
      </c>
      <c r="AO24" t="s">
        <v>125</v>
      </c>
      <c r="AP24" t="s">
        <v>125</v>
      </c>
      <c r="AQ24">
        <v>170000</v>
      </c>
      <c r="AS24">
        <v>11</v>
      </c>
      <c r="AT24">
        <v>11</v>
      </c>
    </row>
    <row r="25" spans="1:48" x14ac:dyDescent="0.35">
      <c r="A25" s="6"/>
      <c r="B25" t="s">
        <v>231</v>
      </c>
      <c r="C25" t="s">
        <v>175</v>
      </c>
      <c r="D25" t="s">
        <v>211</v>
      </c>
      <c r="E25">
        <v>16</v>
      </c>
      <c r="F25" t="s">
        <v>561</v>
      </c>
      <c r="G25" t="s">
        <v>133</v>
      </c>
      <c r="H25" t="s">
        <v>132</v>
      </c>
      <c r="I25" t="s">
        <v>966</v>
      </c>
      <c r="P25">
        <v>1</v>
      </c>
      <c r="Q25" t="s">
        <v>987</v>
      </c>
      <c r="R25" t="s">
        <v>12</v>
      </c>
      <c r="AG25" t="s">
        <v>129</v>
      </c>
      <c r="AI25" t="s">
        <v>128</v>
      </c>
      <c r="AJ25" t="s">
        <v>127</v>
      </c>
      <c r="AK25">
        <v>1</v>
      </c>
      <c r="AL25" t="s">
        <v>126</v>
      </c>
      <c r="AM25">
        <v>2</v>
      </c>
      <c r="AN25" t="s">
        <v>125</v>
      </c>
      <c r="AO25" t="s">
        <v>125</v>
      </c>
      <c r="AP25" t="s">
        <v>125</v>
      </c>
      <c r="AQ25">
        <v>43000</v>
      </c>
      <c r="AT25">
        <v>3</v>
      </c>
      <c r="AU25">
        <v>4</v>
      </c>
    </row>
    <row r="26" spans="1:48" x14ac:dyDescent="0.35">
      <c r="A26" s="6"/>
      <c r="B26" t="s">
        <v>227</v>
      </c>
      <c r="C26" t="s">
        <v>144</v>
      </c>
      <c r="D26" t="s">
        <v>211</v>
      </c>
      <c r="E26">
        <v>5</v>
      </c>
      <c r="F26" t="s">
        <v>585</v>
      </c>
      <c r="G26" t="s">
        <v>138</v>
      </c>
      <c r="H26" t="s">
        <v>132</v>
      </c>
      <c r="I26" t="s">
        <v>966</v>
      </c>
      <c r="P26">
        <v>1</v>
      </c>
      <c r="Q26" t="s">
        <v>986</v>
      </c>
      <c r="R26" t="s">
        <v>27</v>
      </c>
      <c r="AG26" t="s">
        <v>129</v>
      </c>
      <c r="AI26" t="s">
        <v>128</v>
      </c>
      <c r="AJ26" t="s">
        <v>139</v>
      </c>
      <c r="AK26">
        <v>3</v>
      </c>
      <c r="AL26" t="s">
        <v>126</v>
      </c>
      <c r="AM26">
        <v>2</v>
      </c>
      <c r="AN26" t="s">
        <v>125</v>
      </c>
      <c r="AO26" t="s">
        <v>125</v>
      </c>
      <c r="AP26" t="s">
        <v>125</v>
      </c>
      <c r="AQ26">
        <v>300000</v>
      </c>
      <c r="AT26">
        <v>23</v>
      </c>
      <c r="AU26">
        <v>8</v>
      </c>
    </row>
    <row r="27" spans="1:48" x14ac:dyDescent="0.35">
      <c r="A27" s="6"/>
      <c r="B27" t="s">
        <v>530</v>
      </c>
      <c r="C27" t="s">
        <v>175</v>
      </c>
      <c r="D27" t="s">
        <v>197</v>
      </c>
      <c r="E27">
        <v>24</v>
      </c>
      <c r="F27" t="s">
        <v>495</v>
      </c>
      <c r="G27" t="s">
        <v>141</v>
      </c>
      <c r="H27" t="s">
        <v>132</v>
      </c>
      <c r="I27" t="s">
        <v>966</v>
      </c>
      <c r="P27">
        <v>1</v>
      </c>
      <c r="Q27" t="s">
        <v>985</v>
      </c>
      <c r="R27" t="s">
        <v>12</v>
      </c>
      <c r="AG27" t="s">
        <v>129</v>
      </c>
      <c r="AI27" t="s">
        <v>128</v>
      </c>
      <c r="AJ27" t="s">
        <v>127</v>
      </c>
      <c r="AK27">
        <v>1</v>
      </c>
      <c r="AL27" t="s">
        <v>126</v>
      </c>
      <c r="AM27">
        <v>1</v>
      </c>
      <c r="AN27" t="s">
        <v>125</v>
      </c>
      <c r="AO27" t="s">
        <v>125</v>
      </c>
      <c r="AP27" t="s">
        <v>125</v>
      </c>
      <c r="AQ27">
        <v>440000</v>
      </c>
      <c r="AT27">
        <v>10</v>
      </c>
      <c r="AU27">
        <v>6</v>
      </c>
    </row>
    <row r="28" spans="1:48" x14ac:dyDescent="0.35">
      <c r="A28" s="6"/>
      <c r="B28" t="s">
        <v>513</v>
      </c>
      <c r="C28" t="s">
        <v>144</v>
      </c>
      <c r="D28" t="s">
        <v>197</v>
      </c>
      <c r="E28">
        <v>28</v>
      </c>
      <c r="F28" t="s">
        <v>491</v>
      </c>
      <c r="G28" t="s">
        <v>133</v>
      </c>
      <c r="H28" t="s">
        <v>132</v>
      </c>
      <c r="I28" t="s">
        <v>966</v>
      </c>
      <c r="P28">
        <v>1</v>
      </c>
      <c r="Q28" t="s">
        <v>984</v>
      </c>
      <c r="R28" t="s">
        <v>12</v>
      </c>
      <c r="AG28" t="s">
        <v>129</v>
      </c>
      <c r="AI28" t="s">
        <v>128</v>
      </c>
      <c r="AJ28" t="s">
        <v>236</v>
      </c>
      <c r="AK28">
        <v>1</v>
      </c>
      <c r="AL28" t="s">
        <v>126</v>
      </c>
      <c r="AM28">
        <v>1</v>
      </c>
      <c r="AN28" t="s">
        <v>125</v>
      </c>
      <c r="AO28" t="s">
        <v>125</v>
      </c>
      <c r="AP28" t="s">
        <v>125</v>
      </c>
      <c r="AQ28">
        <v>150000</v>
      </c>
      <c r="AT28">
        <v>50</v>
      </c>
      <c r="AU28">
        <v>50</v>
      </c>
      <c r="AV28" t="s">
        <v>128</v>
      </c>
    </row>
    <row r="29" spans="1:48" x14ac:dyDescent="0.35">
      <c r="A29" s="6"/>
      <c r="B29" t="s">
        <v>198</v>
      </c>
      <c r="C29" t="s">
        <v>135</v>
      </c>
      <c r="D29" t="s">
        <v>197</v>
      </c>
      <c r="E29">
        <v>28</v>
      </c>
      <c r="F29" t="s">
        <v>491</v>
      </c>
      <c r="G29" t="s">
        <v>138</v>
      </c>
      <c r="H29" t="s">
        <v>132</v>
      </c>
      <c r="I29" t="s">
        <v>966</v>
      </c>
      <c r="P29">
        <v>1</v>
      </c>
      <c r="Q29" t="s">
        <v>983</v>
      </c>
      <c r="R29" t="s">
        <v>12</v>
      </c>
      <c r="AG29" t="s">
        <v>129</v>
      </c>
      <c r="AI29" t="s">
        <v>128</v>
      </c>
      <c r="AJ29" t="s">
        <v>127</v>
      </c>
      <c r="AK29">
        <v>1</v>
      </c>
      <c r="AL29" t="s">
        <v>126</v>
      </c>
      <c r="AM29">
        <v>1</v>
      </c>
      <c r="AN29" t="s">
        <v>125</v>
      </c>
      <c r="AO29" t="s">
        <v>125</v>
      </c>
      <c r="AP29" t="s">
        <v>125</v>
      </c>
      <c r="AQ29">
        <v>180000</v>
      </c>
      <c r="AT29">
        <v>50</v>
      </c>
      <c r="AU29" t="s">
        <v>218</v>
      </c>
      <c r="AV29" t="s">
        <v>128</v>
      </c>
    </row>
    <row r="30" spans="1:48" x14ac:dyDescent="0.35">
      <c r="A30" s="6"/>
      <c r="B30" t="s">
        <v>198</v>
      </c>
      <c r="C30" t="s">
        <v>135</v>
      </c>
      <c r="D30" t="s">
        <v>197</v>
      </c>
      <c r="E30">
        <v>30</v>
      </c>
      <c r="F30" t="s">
        <v>196</v>
      </c>
      <c r="G30" t="s">
        <v>141</v>
      </c>
      <c r="H30" t="s">
        <v>132</v>
      </c>
      <c r="I30" t="s">
        <v>966</v>
      </c>
      <c r="P30">
        <v>1</v>
      </c>
      <c r="Q30" t="s">
        <v>982</v>
      </c>
      <c r="R30" t="s">
        <v>10</v>
      </c>
      <c r="AG30" t="s">
        <v>129</v>
      </c>
      <c r="AI30" t="s">
        <v>128</v>
      </c>
      <c r="AJ30" t="s">
        <v>127</v>
      </c>
      <c r="AK30">
        <v>1</v>
      </c>
      <c r="AL30" t="s">
        <v>126</v>
      </c>
      <c r="AM30">
        <v>1</v>
      </c>
      <c r="AN30" t="s">
        <v>125</v>
      </c>
      <c r="AO30" t="s">
        <v>125</v>
      </c>
      <c r="AP30" t="s">
        <v>125</v>
      </c>
      <c r="AQ30">
        <v>2000</v>
      </c>
      <c r="AT30">
        <v>1</v>
      </c>
      <c r="AU30">
        <v>1</v>
      </c>
      <c r="AV30" t="s">
        <v>128</v>
      </c>
    </row>
    <row r="31" spans="1:48" x14ac:dyDescent="0.35">
      <c r="A31" s="6"/>
      <c r="B31" t="s">
        <v>176</v>
      </c>
      <c r="C31" t="s">
        <v>175</v>
      </c>
      <c r="D31" t="s">
        <v>152</v>
      </c>
      <c r="E31">
        <v>7</v>
      </c>
      <c r="F31" t="s">
        <v>972</v>
      </c>
      <c r="G31" t="s">
        <v>138</v>
      </c>
      <c r="H31" t="s">
        <v>132</v>
      </c>
      <c r="I31" t="s">
        <v>966</v>
      </c>
      <c r="P31">
        <v>1</v>
      </c>
      <c r="Q31" t="s">
        <v>978</v>
      </c>
      <c r="R31" t="s">
        <v>19</v>
      </c>
      <c r="AG31" t="s">
        <v>129</v>
      </c>
      <c r="AI31" t="s">
        <v>128</v>
      </c>
      <c r="AJ31" t="s">
        <v>125</v>
      </c>
      <c r="AK31" t="s">
        <v>125</v>
      </c>
      <c r="AL31" t="s">
        <v>125</v>
      </c>
      <c r="AM31" t="s">
        <v>125</v>
      </c>
      <c r="AN31" t="s">
        <v>125</v>
      </c>
      <c r="AO31" t="s">
        <v>125</v>
      </c>
      <c r="AP31" t="s">
        <v>125</v>
      </c>
      <c r="AQ31">
        <v>0</v>
      </c>
      <c r="AT31">
        <v>1</v>
      </c>
      <c r="AU31">
        <v>1</v>
      </c>
      <c r="AV31" t="s">
        <v>128</v>
      </c>
    </row>
    <row r="32" spans="1:48" x14ac:dyDescent="0.35">
      <c r="A32" s="6"/>
      <c r="B32" t="s">
        <v>176</v>
      </c>
      <c r="C32" t="s">
        <v>175</v>
      </c>
      <c r="D32" t="s">
        <v>152</v>
      </c>
      <c r="E32">
        <v>35</v>
      </c>
      <c r="F32" t="s">
        <v>977</v>
      </c>
      <c r="G32" t="s">
        <v>141</v>
      </c>
      <c r="H32" t="s">
        <v>132</v>
      </c>
      <c r="I32" t="s">
        <v>966</v>
      </c>
      <c r="P32">
        <v>1</v>
      </c>
      <c r="Q32" t="s">
        <v>976</v>
      </c>
      <c r="R32" t="s">
        <v>19</v>
      </c>
      <c r="AG32" t="s">
        <v>129</v>
      </c>
      <c r="AI32" t="s">
        <v>128</v>
      </c>
      <c r="AJ32" t="s">
        <v>125</v>
      </c>
      <c r="AK32" t="s">
        <v>125</v>
      </c>
      <c r="AL32" t="s">
        <v>125</v>
      </c>
      <c r="AM32" t="s">
        <v>125</v>
      </c>
      <c r="AN32" t="s">
        <v>125</v>
      </c>
      <c r="AO32" t="s">
        <v>125</v>
      </c>
      <c r="AP32" t="s">
        <v>125</v>
      </c>
      <c r="AQ32">
        <v>16000</v>
      </c>
      <c r="AT32">
        <v>2</v>
      </c>
      <c r="AU32">
        <v>2</v>
      </c>
    </row>
    <row r="33" spans="1:48" x14ac:dyDescent="0.35">
      <c r="A33" s="6"/>
      <c r="B33" t="s">
        <v>153</v>
      </c>
      <c r="C33" t="s">
        <v>135</v>
      </c>
      <c r="D33" t="s">
        <v>152</v>
      </c>
      <c r="E33">
        <v>25</v>
      </c>
      <c r="F33" t="s">
        <v>157</v>
      </c>
      <c r="G33" t="s">
        <v>170</v>
      </c>
      <c r="H33" t="s">
        <v>132</v>
      </c>
      <c r="I33" t="s">
        <v>966</v>
      </c>
      <c r="P33">
        <v>1</v>
      </c>
      <c r="Q33" t="s">
        <v>975</v>
      </c>
      <c r="R33" t="s">
        <v>12</v>
      </c>
      <c r="AG33" t="s">
        <v>129</v>
      </c>
      <c r="AI33" t="s">
        <v>128</v>
      </c>
      <c r="AJ33" t="s">
        <v>125</v>
      </c>
      <c r="AK33" t="s">
        <v>125</v>
      </c>
      <c r="AL33" t="s">
        <v>125</v>
      </c>
      <c r="AM33" t="s">
        <v>125</v>
      </c>
      <c r="AN33" t="s">
        <v>125</v>
      </c>
      <c r="AO33" t="s">
        <v>125</v>
      </c>
      <c r="AP33" t="s">
        <v>125</v>
      </c>
      <c r="AQ33">
        <v>33000</v>
      </c>
      <c r="AT33">
        <v>3</v>
      </c>
      <c r="AU33">
        <v>9</v>
      </c>
    </row>
    <row r="34" spans="1:48" x14ac:dyDescent="0.35">
      <c r="A34" s="6"/>
      <c r="B34" t="s">
        <v>153</v>
      </c>
      <c r="C34" t="s">
        <v>135</v>
      </c>
      <c r="D34" t="s">
        <v>152</v>
      </c>
      <c r="E34">
        <v>34</v>
      </c>
      <c r="F34" t="s">
        <v>388</v>
      </c>
      <c r="G34" t="s">
        <v>170</v>
      </c>
      <c r="H34" t="s">
        <v>132</v>
      </c>
      <c r="I34" t="s">
        <v>966</v>
      </c>
      <c r="P34">
        <v>1</v>
      </c>
      <c r="Q34" t="s">
        <v>974</v>
      </c>
      <c r="R34" t="s">
        <v>12</v>
      </c>
      <c r="AG34" t="s">
        <v>129</v>
      </c>
      <c r="AI34" t="s">
        <v>128</v>
      </c>
      <c r="AJ34" t="s">
        <v>125</v>
      </c>
      <c r="AK34" t="s">
        <v>125</v>
      </c>
      <c r="AL34" t="s">
        <v>125</v>
      </c>
      <c r="AM34" t="s">
        <v>125</v>
      </c>
      <c r="AN34" t="s">
        <v>125</v>
      </c>
      <c r="AO34" t="s">
        <v>125</v>
      </c>
      <c r="AP34" t="s">
        <v>125</v>
      </c>
      <c r="AQ34">
        <v>1000000</v>
      </c>
      <c r="AT34">
        <v>4</v>
      </c>
      <c r="AU34">
        <v>16</v>
      </c>
    </row>
    <row r="35" spans="1:48" x14ac:dyDescent="0.35">
      <c r="A35" s="6"/>
      <c r="B35" t="s">
        <v>153</v>
      </c>
      <c r="C35" t="s">
        <v>135</v>
      </c>
      <c r="D35" t="s">
        <v>152</v>
      </c>
      <c r="E35">
        <v>34</v>
      </c>
      <c r="F35" t="s">
        <v>388</v>
      </c>
      <c r="G35" t="s">
        <v>141</v>
      </c>
      <c r="H35" t="s">
        <v>132</v>
      </c>
      <c r="I35" t="s">
        <v>966</v>
      </c>
      <c r="P35">
        <v>1</v>
      </c>
      <c r="Q35" t="s">
        <v>973</v>
      </c>
      <c r="R35" t="s">
        <v>24</v>
      </c>
      <c r="AG35" t="s">
        <v>129</v>
      </c>
      <c r="AI35" t="s">
        <v>128</v>
      </c>
      <c r="AJ35" t="s">
        <v>125</v>
      </c>
      <c r="AK35" t="s">
        <v>125</v>
      </c>
      <c r="AL35" t="s">
        <v>125</v>
      </c>
      <c r="AM35" t="s">
        <v>125</v>
      </c>
      <c r="AN35" t="s">
        <v>125</v>
      </c>
      <c r="AO35" t="s">
        <v>125</v>
      </c>
      <c r="AP35" t="s">
        <v>125</v>
      </c>
      <c r="AQ35">
        <v>750000</v>
      </c>
      <c r="AT35">
        <v>15</v>
      </c>
      <c r="AU35">
        <v>2</v>
      </c>
    </row>
    <row r="36" spans="1:48" x14ac:dyDescent="0.35">
      <c r="A36" s="6"/>
      <c r="B36" t="s">
        <v>153</v>
      </c>
      <c r="C36" t="s">
        <v>135</v>
      </c>
      <c r="D36" t="s">
        <v>152</v>
      </c>
      <c r="E36">
        <v>35</v>
      </c>
      <c r="F36" t="s">
        <v>972</v>
      </c>
      <c r="G36" t="s">
        <v>170</v>
      </c>
      <c r="H36" t="s">
        <v>132</v>
      </c>
      <c r="I36" t="s">
        <v>966</v>
      </c>
      <c r="P36">
        <v>1</v>
      </c>
      <c r="Q36" t="s">
        <v>971</v>
      </c>
      <c r="R36" t="s">
        <v>19</v>
      </c>
      <c r="AG36" t="s">
        <v>129</v>
      </c>
      <c r="AI36" t="s">
        <v>128</v>
      </c>
      <c r="AJ36" t="s">
        <v>125</v>
      </c>
      <c r="AK36" t="s">
        <v>125</v>
      </c>
      <c r="AL36" t="s">
        <v>125</v>
      </c>
      <c r="AM36" t="s">
        <v>125</v>
      </c>
      <c r="AN36" t="s">
        <v>125</v>
      </c>
      <c r="AO36" t="s">
        <v>125</v>
      </c>
      <c r="AP36" t="s">
        <v>125</v>
      </c>
      <c r="AQ36">
        <v>3000</v>
      </c>
      <c r="AT36">
        <v>1</v>
      </c>
      <c r="AU36">
        <v>4</v>
      </c>
    </row>
    <row r="37" spans="1:48" x14ac:dyDescent="0.35">
      <c r="A37" s="6"/>
      <c r="B37" t="s">
        <v>339</v>
      </c>
      <c r="C37" t="s">
        <v>175</v>
      </c>
      <c r="D37" t="s">
        <v>271</v>
      </c>
      <c r="E37">
        <v>14</v>
      </c>
      <c r="F37" t="s">
        <v>296</v>
      </c>
      <c r="G37" t="s">
        <v>133</v>
      </c>
      <c r="H37" t="s">
        <v>132</v>
      </c>
      <c r="I37" t="s">
        <v>966</v>
      </c>
      <c r="P37">
        <v>1</v>
      </c>
      <c r="Q37" t="s">
        <v>970</v>
      </c>
      <c r="R37" t="s">
        <v>12</v>
      </c>
      <c r="AG37" t="s">
        <v>129</v>
      </c>
      <c r="AI37" t="s">
        <v>128</v>
      </c>
      <c r="AJ37" t="s">
        <v>127</v>
      </c>
      <c r="AK37">
        <v>2</v>
      </c>
      <c r="AL37" t="s">
        <v>126</v>
      </c>
      <c r="AM37">
        <v>3</v>
      </c>
      <c r="AN37" t="s">
        <v>125</v>
      </c>
      <c r="AO37" t="s">
        <v>125</v>
      </c>
      <c r="AP37" t="s">
        <v>125</v>
      </c>
      <c r="AQ37">
        <v>170000</v>
      </c>
      <c r="AT37">
        <v>30</v>
      </c>
      <c r="AU37">
        <v>20</v>
      </c>
      <c r="AV37" t="s">
        <v>128</v>
      </c>
    </row>
    <row r="38" spans="1:48" x14ac:dyDescent="0.35">
      <c r="A38" s="6"/>
      <c r="B38" t="s">
        <v>313</v>
      </c>
      <c r="C38" t="s">
        <v>144</v>
      </c>
      <c r="D38" t="s">
        <v>271</v>
      </c>
      <c r="E38">
        <v>14</v>
      </c>
      <c r="F38" t="s">
        <v>296</v>
      </c>
      <c r="G38" t="s">
        <v>133</v>
      </c>
      <c r="H38" t="s">
        <v>132</v>
      </c>
      <c r="I38" t="s">
        <v>966</v>
      </c>
      <c r="P38">
        <v>1</v>
      </c>
      <c r="Q38" t="s">
        <v>969</v>
      </c>
      <c r="R38" t="s">
        <v>12</v>
      </c>
      <c r="AG38" t="s">
        <v>129</v>
      </c>
      <c r="AI38" t="s">
        <v>128</v>
      </c>
      <c r="AJ38" t="s">
        <v>127</v>
      </c>
      <c r="AK38">
        <v>2</v>
      </c>
      <c r="AL38" t="s">
        <v>126</v>
      </c>
      <c r="AM38">
        <v>2</v>
      </c>
      <c r="AN38" t="s">
        <v>125</v>
      </c>
      <c r="AO38" t="s">
        <v>125</v>
      </c>
      <c r="AP38" t="s">
        <v>125</v>
      </c>
      <c r="AQ38">
        <v>90000</v>
      </c>
      <c r="AT38">
        <v>2</v>
      </c>
      <c r="AU38">
        <v>15</v>
      </c>
    </row>
    <row r="39" spans="1:48" x14ac:dyDescent="0.35">
      <c r="A39" s="6"/>
      <c r="B39" t="s">
        <v>272</v>
      </c>
      <c r="C39" t="s">
        <v>135</v>
      </c>
      <c r="D39" t="s">
        <v>271</v>
      </c>
      <c r="E39">
        <v>22</v>
      </c>
      <c r="F39" t="s">
        <v>968</v>
      </c>
      <c r="G39" t="s">
        <v>170</v>
      </c>
      <c r="H39" t="s">
        <v>132</v>
      </c>
      <c r="I39" t="s">
        <v>966</v>
      </c>
      <c r="P39">
        <v>1</v>
      </c>
      <c r="Q39" t="s">
        <v>967</v>
      </c>
      <c r="R39" t="s">
        <v>14</v>
      </c>
      <c r="AG39" t="s">
        <v>129</v>
      </c>
      <c r="AI39" t="s">
        <v>128</v>
      </c>
      <c r="AJ39" t="s">
        <v>127</v>
      </c>
      <c r="AK39">
        <v>2</v>
      </c>
      <c r="AL39" t="s">
        <v>126</v>
      </c>
      <c r="AM39">
        <v>3</v>
      </c>
      <c r="AN39" t="s">
        <v>125</v>
      </c>
      <c r="AO39" t="s">
        <v>125</v>
      </c>
      <c r="AP39" t="s">
        <v>125</v>
      </c>
      <c r="AQ39">
        <v>2000</v>
      </c>
      <c r="AT39">
        <v>1</v>
      </c>
      <c r="AU39">
        <v>1</v>
      </c>
    </row>
    <row r="40" spans="1:48" x14ac:dyDescent="0.35">
      <c r="A40" s="6"/>
      <c r="B40" t="s">
        <v>272</v>
      </c>
      <c r="C40" t="s">
        <v>135</v>
      </c>
      <c r="D40" t="s">
        <v>271</v>
      </c>
      <c r="E40">
        <v>29</v>
      </c>
      <c r="F40" t="s">
        <v>315</v>
      </c>
      <c r="G40" t="s">
        <v>141</v>
      </c>
      <c r="H40" t="s">
        <v>132</v>
      </c>
      <c r="I40" t="s">
        <v>966</v>
      </c>
      <c r="P40">
        <v>1</v>
      </c>
      <c r="Q40" t="s">
        <v>965</v>
      </c>
      <c r="R40" t="s">
        <v>14</v>
      </c>
      <c r="AG40" t="s">
        <v>129</v>
      </c>
      <c r="AI40" t="s">
        <v>128</v>
      </c>
      <c r="AJ40" t="s">
        <v>127</v>
      </c>
      <c r="AK40">
        <v>1</v>
      </c>
      <c r="AL40" t="s">
        <v>126</v>
      </c>
      <c r="AM40">
        <v>1</v>
      </c>
      <c r="AN40" t="s">
        <v>125</v>
      </c>
      <c r="AO40" t="s">
        <v>125</v>
      </c>
      <c r="AP40" t="s">
        <v>125</v>
      </c>
      <c r="AQ40">
        <v>160000</v>
      </c>
      <c r="AT40">
        <v>26</v>
      </c>
      <c r="AU40">
        <v>25</v>
      </c>
    </row>
    <row r="41" spans="1:48" x14ac:dyDescent="0.35">
      <c r="A41" s="6"/>
      <c r="B41" t="s">
        <v>957</v>
      </c>
      <c r="C41" t="s">
        <v>175</v>
      </c>
      <c r="D41" t="s">
        <v>933</v>
      </c>
      <c r="E41">
        <v>30</v>
      </c>
      <c r="F41">
        <v>761</v>
      </c>
      <c r="G41" t="s">
        <v>170</v>
      </c>
      <c r="H41" t="s">
        <v>132</v>
      </c>
      <c r="I41" t="s">
        <v>269</v>
      </c>
      <c r="J41" t="s">
        <v>132</v>
      </c>
      <c r="K41" t="s">
        <v>334</v>
      </c>
      <c r="P41">
        <v>2</v>
      </c>
      <c r="Q41" t="s">
        <v>956</v>
      </c>
      <c r="R41" t="s">
        <v>12</v>
      </c>
      <c r="T41" t="s">
        <v>955</v>
      </c>
      <c r="U41" t="s">
        <v>12</v>
      </c>
      <c r="AG41" t="s">
        <v>154</v>
      </c>
      <c r="AI41" t="s">
        <v>128</v>
      </c>
      <c r="AJ41" t="s">
        <v>127</v>
      </c>
      <c r="AK41">
        <v>3</v>
      </c>
      <c r="AL41" t="s">
        <v>126</v>
      </c>
      <c r="AM41">
        <v>3</v>
      </c>
      <c r="AN41" t="s">
        <v>125</v>
      </c>
      <c r="AO41" t="s">
        <v>125</v>
      </c>
      <c r="AP41" t="s">
        <v>125</v>
      </c>
      <c r="AQ41">
        <v>246000</v>
      </c>
      <c r="AT41">
        <v>30</v>
      </c>
      <c r="AU41">
        <v>50</v>
      </c>
    </row>
    <row r="42" spans="1:48" x14ac:dyDescent="0.35">
      <c r="A42" s="6"/>
      <c r="B42" t="s">
        <v>145</v>
      </c>
      <c r="C42" t="s">
        <v>144</v>
      </c>
      <c r="D42" t="s">
        <v>143</v>
      </c>
      <c r="E42">
        <v>12</v>
      </c>
      <c r="F42" t="s">
        <v>851</v>
      </c>
      <c r="G42" t="s">
        <v>141</v>
      </c>
      <c r="H42" t="s">
        <v>132</v>
      </c>
      <c r="I42" t="s">
        <v>269</v>
      </c>
      <c r="J42" t="s">
        <v>132</v>
      </c>
      <c r="K42" t="s">
        <v>334</v>
      </c>
      <c r="P42">
        <v>2</v>
      </c>
      <c r="Q42" t="s">
        <v>893</v>
      </c>
      <c r="R42" t="s">
        <v>24</v>
      </c>
      <c r="T42" t="s">
        <v>892</v>
      </c>
      <c r="U42" t="s">
        <v>24</v>
      </c>
      <c r="AG42" t="s">
        <v>154</v>
      </c>
      <c r="AI42" t="s">
        <v>128</v>
      </c>
      <c r="AJ42" t="s">
        <v>139</v>
      </c>
      <c r="AK42">
        <v>1</v>
      </c>
      <c r="AL42" t="s">
        <v>126</v>
      </c>
      <c r="AM42">
        <v>1</v>
      </c>
      <c r="AN42" t="s">
        <v>125</v>
      </c>
      <c r="AO42" t="s">
        <v>125</v>
      </c>
      <c r="AP42" t="s">
        <v>125</v>
      </c>
      <c r="AQ42">
        <v>480000</v>
      </c>
      <c r="AT42">
        <v>7</v>
      </c>
      <c r="AU42">
        <v>14</v>
      </c>
    </row>
    <row r="43" spans="1:48" x14ac:dyDescent="0.35">
      <c r="A43" s="6"/>
      <c r="B43" t="s">
        <v>834</v>
      </c>
      <c r="C43" t="s">
        <v>135</v>
      </c>
      <c r="D43" t="s">
        <v>143</v>
      </c>
      <c r="E43">
        <v>8</v>
      </c>
      <c r="F43" t="s">
        <v>857</v>
      </c>
      <c r="G43" t="s">
        <v>133</v>
      </c>
      <c r="H43" t="s">
        <v>132</v>
      </c>
      <c r="I43" t="s">
        <v>269</v>
      </c>
      <c r="J43" t="s">
        <v>132</v>
      </c>
      <c r="K43" t="s">
        <v>334</v>
      </c>
      <c r="P43">
        <v>2</v>
      </c>
      <c r="Q43" t="s">
        <v>856</v>
      </c>
      <c r="R43" t="s">
        <v>12</v>
      </c>
      <c r="T43" t="s">
        <v>855</v>
      </c>
      <c r="U43" t="s">
        <v>12</v>
      </c>
      <c r="AG43" t="s">
        <v>154</v>
      </c>
      <c r="AI43" t="s">
        <v>128</v>
      </c>
      <c r="AJ43" t="s">
        <v>831</v>
      </c>
      <c r="AK43">
        <v>3</v>
      </c>
      <c r="AL43" t="s">
        <v>126</v>
      </c>
      <c r="AM43">
        <v>2</v>
      </c>
      <c r="AN43" t="s">
        <v>125</v>
      </c>
      <c r="AO43" t="s">
        <v>125</v>
      </c>
      <c r="AP43" t="s">
        <v>125</v>
      </c>
      <c r="AQ43">
        <v>210000</v>
      </c>
      <c r="AT43">
        <v>15</v>
      </c>
      <c r="AU43">
        <v>2</v>
      </c>
    </row>
    <row r="44" spans="1:48" x14ac:dyDescent="0.35">
      <c r="A44" s="6"/>
      <c r="B44" t="s">
        <v>239</v>
      </c>
      <c r="C44" t="s">
        <v>144</v>
      </c>
      <c r="D44" t="s">
        <v>134</v>
      </c>
      <c r="E44">
        <v>9</v>
      </c>
      <c r="F44">
        <v>79</v>
      </c>
      <c r="G44" t="s">
        <v>141</v>
      </c>
      <c r="H44" t="s">
        <v>132</v>
      </c>
      <c r="I44" t="s">
        <v>269</v>
      </c>
      <c r="J44" t="s">
        <v>132</v>
      </c>
      <c r="K44" t="s">
        <v>334</v>
      </c>
      <c r="P44">
        <v>2</v>
      </c>
      <c r="Q44" t="s">
        <v>238</v>
      </c>
      <c r="R44" t="s">
        <v>12</v>
      </c>
      <c r="T44" t="s">
        <v>237</v>
      </c>
      <c r="U44" t="s">
        <v>12</v>
      </c>
      <c r="AG44" t="s">
        <v>129</v>
      </c>
      <c r="AI44" t="s">
        <v>128</v>
      </c>
      <c r="AJ44" t="s">
        <v>236</v>
      </c>
      <c r="AK44">
        <v>2</v>
      </c>
      <c r="AL44" t="s">
        <v>126</v>
      </c>
      <c r="AM44">
        <v>2</v>
      </c>
      <c r="AN44" t="s">
        <v>125</v>
      </c>
      <c r="AO44" t="s">
        <v>125</v>
      </c>
      <c r="AP44" t="s">
        <v>125</v>
      </c>
      <c r="AQ44">
        <v>270000</v>
      </c>
      <c r="AT44" t="s">
        <v>218</v>
      </c>
      <c r="AU44">
        <v>30</v>
      </c>
    </row>
    <row r="45" spans="1:48" x14ac:dyDescent="0.35">
      <c r="A45" s="6"/>
      <c r="B45" t="s">
        <v>136</v>
      </c>
      <c r="C45" t="s">
        <v>135</v>
      </c>
      <c r="D45" t="s">
        <v>134</v>
      </c>
      <c r="E45">
        <v>8</v>
      </c>
      <c r="F45">
        <v>165</v>
      </c>
      <c r="G45" t="s">
        <v>138</v>
      </c>
      <c r="H45" t="s">
        <v>132</v>
      </c>
      <c r="I45" t="s">
        <v>269</v>
      </c>
      <c r="J45" t="s">
        <v>132</v>
      </c>
      <c r="K45" t="s">
        <v>334</v>
      </c>
      <c r="P45">
        <v>2</v>
      </c>
      <c r="Q45" t="s">
        <v>745</v>
      </c>
      <c r="R45" t="s">
        <v>12</v>
      </c>
      <c r="T45" t="s">
        <v>744</v>
      </c>
      <c r="U45" t="s">
        <v>12</v>
      </c>
      <c r="AG45" t="s">
        <v>154</v>
      </c>
      <c r="AI45" t="s">
        <v>128</v>
      </c>
      <c r="AJ45" t="s">
        <v>127</v>
      </c>
      <c r="AK45">
        <v>3</v>
      </c>
      <c r="AL45" t="s">
        <v>126</v>
      </c>
      <c r="AM45">
        <v>3</v>
      </c>
      <c r="AN45" t="s">
        <v>125</v>
      </c>
      <c r="AO45" t="s">
        <v>125</v>
      </c>
      <c r="AP45" t="s">
        <v>125</v>
      </c>
      <c r="AQ45">
        <v>240000</v>
      </c>
      <c r="AT45">
        <v>13</v>
      </c>
      <c r="AU45">
        <v>15</v>
      </c>
    </row>
    <row r="46" spans="1:48" x14ac:dyDescent="0.35">
      <c r="A46" s="6"/>
      <c r="B46" t="s">
        <v>136</v>
      </c>
      <c r="C46" t="s">
        <v>135</v>
      </c>
      <c r="D46" t="s">
        <v>134</v>
      </c>
      <c r="E46">
        <v>26</v>
      </c>
      <c r="F46">
        <v>27</v>
      </c>
      <c r="G46" t="s">
        <v>141</v>
      </c>
      <c r="H46" t="s">
        <v>132</v>
      </c>
      <c r="I46" t="s">
        <v>269</v>
      </c>
      <c r="J46" t="s">
        <v>132</v>
      </c>
      <c r="K46" t="s">
        <v>334</v>
      </c>
      <c r="P46">
        <v>2</v>
      </c>
      <c r="Q46" t="s">
        <v>235</v>
      </c>
      <c r="R46" t="s">
        <v>12</v>
      </c>
      <c r="T46" t="s">
        <v>234</v>
      </c>
      <c r="U46" t="s">
        <v>12</v>
      </c>
      <c r="AG46" t="s">
        <v>129</v>
      </c>
      <c r="AI46" t="s">
        <v>128</v>
      </c>
      <c r="AJ46" t="s">
        <v>127</v>
      </c>
      <c r="AK46">
        <v>1</v>
      </c>
      <c r="AL46" t="s">
        <v>126</v>
      </c>
      <c r="AM46">
        <v>3</v>
      </c>
      <c r="AN46" t="s">
        <v>125</v>
      </c>
      <c r="AO46" t="s">
        <v>125</v>
      </c>
      <c r="AP46" t="s">
        <v>125</v>
      </c>
      <c r="AQ46">
        <v>70000</v>
      </c>
      <c r="AT46">
        <v>6</v>
      </c>
      <c r="AU46">
        <v>8</v>
      </c>
      <c r="AV46" t="s">
        <v>128</v>
      </c>
    </row>
    <row r="47" spans="1:48" x14ac:dyDescent="0.35">
      <c r="A47" s="6"/>
      <c r="B47" t="s">
        <v>686</v>
      </c>
      <c r="C47" t="s">
        <v>144</v>
      </c>
      <c r="D47" t="s">
        <v>640</v>
      </c>
      <c r="E47">
        <v>5</v>
      </c>
      <c r="F47" t="s">
        <v>675</v>
      </c>
      <c r="G47" t="s">
        <v>138</v>
      </c>
      <c r="H47" t="s">
        <v>132</v>
      </c>
      <c r="I47" t="s">
        <v>269</v>
      </c>
      <c r="J47" t="s">
        <v>132</v>
      </c>
      <c r="K47" t="s">
        <v>334</v>
      </c>
      <c r="P47">
        <v>2</v>
      </c>
      <c r="Q47" t="s">
        <v>709</v>
      </c>
      <c r="R47" t="s">
        <v>12</v>
      </c>
      <c r="T47" t="s">
        <v>708</v>
      </c>
      <c r="U47" t="s">
        <v>12</v>
      </c>
      <c r="AG47" t="s">
        <v>154</v>
      </c>
      <c r="AI47" t="s">
        <v>128</v>
      </c>
      <c r="AJ47" t="s">
        <v>125</v>
      </c>
      <c r="AK47" t="s">
        <v>125</v>
      </c>
      <c r="AL47" t="s">
        <v>125</v>
      </c>
      <c r="AM47" t="s">
        <v>125</v>
      </c>
      <c r="AN47" t="s">
        <v>125</v>
      </c>
      <c r="AO47" t="s">
        <v>125</v>
      </c>
      <c r="AP47" t="s">
        <v>125</v>
      </c>
      <c r="AQ47">
        <v>83000</v>
      </c>
      <c r="AS47">
        <v>2</v>
      </c>
      <c r="AT47">
        <v>6</v>
      </c>
      <c r="AU47" t="s">
        <v>128</v>
      </c>
    </row>
    <row r="48" spans="1:48" x14ac:dyDescent="0.35">
      <c r="A48" s="6"/>
      <c r="B48" t="s">
        <v>686</v>
      </c>
      <c r="C48" t="s">
        <v>144</v>
      </c>
      <c r="D48" t="s">
        <v>640</v>
      </c>
      <c r="E48">
        <v>20</v>
      </c>
      <c r="F48" t="s">
        <v>653</v>
      </c>
      <c r="G48" t="s">
        <v>138</v>
      </c>
      <c r="H48" t="s">
        <v>132</v>
      </c>
      <c r="I48" t="s">
        <v>269</v>
      </c>
      <c r="J48" t="s">
        <v>132</v>
      </c>
      <c r="K48" t="s">
        <v>334</v>
      </c>
      <c r="P48">
        <v>2</v>
      </c>
      <c r="Q48" t="s">
        <v>693</v>
      </c>
      <c r="R48" t="s">
        <v>19</v>
      </c>
      <c r="T48" t="s">
        <v>692</v>
      </c>
      <c r="U48" t="s">
        <v>19</v>
      </c>
      <c r="AG48" t="s">
        <v>154</v>
      </c>
      <c r="AI48" t="s">
        <v>128</v>
      </c>
      <c r="AJ48" t="s">
        <v>125</v>
      </c>
      <c r="AK48" t="s">
        <v>125</v>
      </c>
      <c r="AL48" t="s">
        <v>125</v>
      </c>
      <c r="AM48" t="s">
        <v>125</v>
      </c>
      <c r="AN48" t="s">
        <v>125</v>
      </c>
      <c r="AO48" t="s">
        <v>125</v>
      </c>
      <c r="AP48" t="s">
        <v>125</v>
      </c>
      <c r="AQ48">
        <v>250000</v>
      </c>
      <c r="AS48">
        <v>26</v>
      </c>
      <c r="AT48">
        <v>10</v>
      </c>
      <c r="AU48" t="s">
        <v>128</v>
      </c>
    </row>
    <row r="49" spans="1:48" x14ac:dyDescent="0.35">
      <c r="A49" s="6"/>
      <c r="B49" t="s">
        <v>231</v>
      </c>
      <c r="C49" t="s">
        <v>175</v>
      </c>
      <c r="D49" t="s">
        <v>211</v>
      </c>
      <c r="E49">
        <v>9</v>
      </c>
      <c r="F49" t="s">
        <v>221</v>
      </c>
      <c r="G49" t="s">
        <v>170</v>
      </c>
      <c r="H49" t="s">
        <v>132</v>
      </c>
      <c r="I49" t="s">
        <v>269</v>
      </c>
      <c r="J49" t="s">
        <v>132</v>
      </c>
      <c r="K49" t="s">
        <v>334</v>
      </c>
      <c r="P49">
        <v>2</v>
      </c>
      <c r="Q49" t="s">
        <v>634</v>
      </c>
      <c r="R49" t="s">
        <v>12</v>
      </c>
      <c r="T49" t="s">
        <v>633</v>
      </c>
      <c r="U49" t="s">
        <v>12</v>
      </c>
      <c r="AG49" t="s">
        <v>129</v>
      </c>
      <c r="AI49" t="s">
        <v>128</v>
      </c>
      <c r="AJ49" t="s">
        <v>127</v>
      </c>
      <c r="AK49">
        <v>3</v>
      </c>
      <c r="AL49" t="s">
        <v>126</v>
      </c>
      <c r="AM49">
        <v>3</v>
      </c>
      <c r="AN49" t="s">
        <v>125</v>
      </c>
      <c r="AO49" t="s">
        <v>125</v>
      </c>
      <c r="AP49" t="s">
        <v>125</v>
      </c>
      <c r="AQ49">
        <v>300000</v>
      </c>
      <c r="AT49">
        <v>30</v>
      </c>
      <c r="AU49">
        <v>50</v>
      </c>
    </row>
    <row r="50" spans="1:48" x14ac:dyDescent="0.35">
      <c r="A50" s="6"/>
      <c r="B50" t="s">
        <v>231</v>
      </c>
      <c r="C50" t="s">
        <v>175</v>
      </c>
      <c r="D50" t="s">
        <v>211</v>
      </c>
      <c r="E50">
        <v>19</v>
      </c>
      <c r="F50" t="s">
        <v>215</v>
      </c>
      <c r="G50" t="s">
        <v>141</v>
      </c>
      <c r="H50" t="s">
        <v>132</v>
      </c>
      <c r="I50" t="s">
        <v>269</v>
      </c>
      <c r="J50" t="s">
        <v>132</v>
      </c>
      <c r="K50" t="s">
        <v>334</v>
      </c>
      <c r="P50">
        <v>2</v>
      </c>
      <c r="Q50" t="s">
        <v>628</v>
      </c>
      <c r="R50" t="s">
        <v>12</v>
      </c>
      <c r="T50" t="s">
        <v>627</v>
      </c>
      <c r="U50" t="s">
        <v>12</v>
      </c>
      <c r="AG50" t="s">
        <v>154</v>
      </c>
      <c r="AI50" t="s">
        <v>128</v>
      </c>
      <c r="AJ50" t="s">
        <v>127</v>
      </c>
      <c r="AK50">
        <v>2</v>
      </c>
      <c r="AL50" t="s">
        <v>126</v>
      </c>
      <c r="AM50">
        <v>3</v>
      </c>
      <c r="AN50" t="s">
        <v>125</v>
      </c>
      <c r="AO50" t="s">
        <v>125</v>
      </c>
      <c r="AP50" t="s">
        <v>125</v>
      </c>
      <c r="AQ50">
        <v>570000</v>
      </c>
      <c r="AT50" t="s">
        <v>218</v>
      </c>
      <c r="AU50" t="s">
        <v>218</v>
      </c>
    </row>
    <row r="51" spans="1:48" x14ac:dyDescent="0.35">
      <c r="A51" s="6"/>
      <c r="B51" t="s">
        <v>227</v>
      </c>
      <c r="C51" t="s">
        <v>144</v>
      </c>
      <c r="D51" t="s">
        <v>211</v>
      </c>
      <c r="E51">
        <v>2</v>
      </c>
      <c r="F51" t="s">
        <v>583</v>
      </c>
      <c r="G51" t="s">
        <v>170</v>
      </c>
      <c r="H51" t="s">
        <v>132</v>
      </c>
      <c r="I51" t="s">
        <v>269</v>
      </c>
      <c r="J51" t="s">
        <v>132</v>
      </c>
      <c r="K51" t="s">
        <v>334</v>
      </c>
      <c r="P51">
        <v>2</v>
      </c>
      <c r="Q51" t="s">
        <v>614</v>
      </c>
      <c r="R51" t="s">
        <v>27</v>
      </c>
      <c r="T51" t="s">
        <v>613</v>
      </c>
      <c r="U51" t="s">
        <v>27</v>
      </c>
      <c r="AG51" t="s">
        <v>154</v>
      </c>
      <c r="AI51" t="s">
        <v>128</v>
      </c>
      <c r="AJ51" t="s">
        <v>139</v>
      </c>
      <c r="AK51">
        <v>2</v>
      </c>
      <c r="AL51" t="s">
        <v>126</v>
      </c>
      <c r="AM51">
        <v>2</v>
      </c>
      <c r="AN51" t="s">
        <v>125</v>
      </c>
      <c r="AO51" t="s">
        <v>125</v>
      </c>
      <c r="AP51" t="s">
        <v>125</v>
      </c>
      <c r="AQ51">
        <v>2600000</v>
      </c>
      <c r="AT51" t="s">
        <v>218</v>
      </c>
      <c r="AU51" t="s">
        <v>218</v>
      </c>
    </row>
    <row r="52" spans="1:48" x14ac:dyDescent="0.35">
      <c r="A52" s="6"/>
      <c r="B52" t="s">
        <v>227</v>
      </c>
      <c r="C52" t="s">
        <v>144</v>
      </c>
      <c r="D52" t="s">
        <v>211</v>
      </c>
      <c r="E52">
        <v>18</v>
      </c>
      <c r="F52" t="s">
        <v>215</v>
      </c>
      <c r="G52" t="s">
        <v>170</v>
      </c>
      <c r="H52" t="s">
        <v>132</v>
      </c>
      <c r="I52" t="s">
        <v>269</v>
      </c>
      <c r="J52" t="s">
        <v>132</v>
      </c>
      <c r="K52" t="s">
        <v>334</v>
      </c>
      <c r="P52">
        <v>2</v>
      </c>
      <c r="Q52" t="s">
        <v>226</v>
      </c>
      <c r="R52" t="s">
        <v>12</v>
      </c>
      <c r="T52" t="s">
        <v>225</v>
      </c>
      <c r="U52" t="s">
        <v>12</v>
      </c>
      <c r="AG52" t="s">
        <v>129</v>
      </c>
      <c r="AI52" t="s">
        <v>128</v>
      </c>
      <c r="AJ52" t="s">
        <v>139</v>
      </c>
      <c r="AK52">
        <v>2</v>
      </c>
      <c r="AL52" t="s">
        <v>126</v>
      </c>
      <c r="AM52">
        <v>2</v>
      </c>
      <c r="AN52" t="s">
        <v>125</v>
      </c>
      <c r="AO52" t="s">
        <v>125</v>
      </c>
      <c r="AP52" t="s">
        <v>125</v>
      </c>
      <c r="AQ52">
        <v>310000</v>
      </c>
      <c r="AT52" t="s">
        <v>218</v>
      </c>
      <c r="AU52">
        <v>80</v>
      </c>
    </row>
    <row r="53" spans="1:48" x14ac:dyDescent="0.35">
      <c r="A53" s="6"/>
      <c r="B53" t="s">
        <v>212</v>
      </c>
      <c r="C53" t="s">
        <v>135</v>
      </c>
      <c r="D53" t="s">
        <v>211</v>
      </c>
      <c r="E53">
        <v>5</v>
      </c>
      <c r="F53" t="s">
        <v>581</v>
      </c>
      <c r="G53" t="s">
        <v>170</v>
      </c>
      <c r="H53" t="s">
        <v>132</v>
      </c>
      <c r="I53" t="s">
        <v>269</v>
      </c>
      <c r="J53" t="s">
        <v>132</v>
      </c>
      <c r="K53" t="s">
        <v>334</v>
      </c>
      <c r="P53">
        <v>2</v>
      </c>
      <c r="Q53" t="s">
        <v>580</v>
      </c>
      <c r="R53" t="s">
        <v>12</v>
      </c>
      <c r="T53" t="s">
        <v>579</v>
      </c>
      <c r="U53" t="s">
        <v>12</v>
      </c>
      <c r="AG53" t="s">
        <v>154</v>
      </c>
      <c r="AI53" t="s">
        <v>128</v>
      </c>
      <c r="AJ53" t="s">
        <v>127</v>
      </c>
      <c r="AK53">
        <v>2</v>
      </c>
      <c r="AL53" t="s">
        <v>126</v>
      </c>
      <c r="AM53">
        <v>2</v>
      </c>
      <c r="AN53" t="s">
        <v>125</v>
      </c>
      <c r="AO53" t="s">
        <v>125</v>
      </c>
      <c r="AP53" t="s">
        <v>125</v>
      </c>
      <c r="AQ53">
        <v>120000</v>
      </c>
      <c r="AT53">
        <v>50</v>
      </c>
      <c r="AU53">
        <v>50</v>
      </c>
    </row>
    <row r="54" spans="1:48" x14ac:dyDescent="0.35">
      <c r="A54" s="6"/>
      <c r="B54" t="s">
        <v>212</v>
      </c>
      <c r="C54" t="s">
        <v>135</v>
      </c>
      <c r="D54" t="s">
        <v>211</v>
      </c>
      <c r="E54">
        <v>10</v>
      </c>
      <c r="F54" t="s">
        <v>221</v>
      </c>
      <c r="G54" t="s">
        <v>133</v>
      </c>
      <c r="H54" t="s">
        <v>132</v>
      </c>
      <c r="I54" t="s">
        <v>269</v>
      </c>
      <c r="J54" t="s">
        <v>132</v>
      </c>
      <c r="K54" t="s">
        <v>334</v>
      </c>
      <c r="P54">
        <v>2</v>
      </c>
      <c r="Q54" t="s">
        <v>220</v>
      </c>
      <c r="R54" t="s">
        <v>12</v>
      </c>
      <c r="T54" t="s">
        <v>219</v>
      </c>
      <c r="U54" t="s">
        <v>12</v>
      </c>
      <c r="AG54" t="s">
        <v>129</v>
      </c>
      <c r="AI54" t="s">
        <v>128</v>
      </c>
      <c r="AJ54" t="s">
        <v>127</v>
      </c>
      <c r="AK54">
        <v>3</v>
      </c>
      <c r="AL54" t="s">
        <v>126</v>
      </c>
      <c r="AM54">
        <v>3</v>
      </c>
      <c r="AN54" t="s">
        <v>125</v>
      </c>
      <c r="AO54" t="s">
        <v>125</v>
      </c>
      <c r="AP54" t="s">
        <v>125</v>
      </c>
      <c r="AQ54">
        <v>300000</v>
      </c>
      <c r="AT54" t="s">
        <v>218</v>
      </c>
      <c r="AU54" t="s">
        <v>218</v>
      </c>
    </row>
    <row r="55" spans="1:48" x14ac:dyDescent="0.35">
      <c r="A55" s="6"/>
      <c r="B55" t="s">
        <v>212</v>
      </c>
      <c r="C55" t="s">
        <v>135</v>
      </c>
      <c r="D55" t="s">
        <v>211</v>
      </c>
      <c r="E55">
        <v>20</v>
      </c>
      <c r="F55" t="s">
        <v>215</v>
      </c>
      <c r="G55" t="s">
        <v>170</v>
      </c>
      <c r="H55" t="s">
        <v>132</v>
      </c>
      <c r="I55" t="s">
        <v>269</v>
      </c>
      <c r="J55" t="s">
        <v>132</v>
      </c>
      <c r="K55" t="s">
        <v>334</v>
      </c>
      <c r="P55">
        <v>2</v>
      </c>
      <c r="Q55" t="s">
        <v>217</v>
      </c>
      <c r="R55" t="s">
        <v>12</v>
      </c>
      <c r="T55" t="s">
        <v>216</v>
      </c>
      <c r="U55" t="s">
        <v>12</v>
      </c>
      <c r="AG55" t="s">
        <v>129</v>
      </c>
      <c r="AI55" t="s">
        <v>128</v>
      </c>
      <c r="AJ55" t="s">
        <v>127</v>
      </c>
      <c r="AK55">
        <v>3</v>
      </c>
      <c r="AL55" t="s">
        <v>126</v>
      </c>
      <c r="AM55">
        <v>2</v>
      </c>
      <c r="AN55" t="s">
        <v>125</v>
      </c>
      <c r="AO55" t="s">
        <v>125</v>
      </c>
      <c r="AP55" t="s">
        <v>125</v>
      </c>
      <c r="AQ55">
        <v>70000</v>
      </c>
      <c r="AT55">
        <v>50</v>
      </c>
      <c r="AU55">
        <v>48</v>
      </c>
      <c r="AV55" t="s">
        <v>128</v>
      </c>
    </row>
    <row r="56" spans="1:48" x14ac:dyDescent="0.35">
      <c r="A56" s="6"/>
      <c r="B56" t="s">
        <v>530</v>
      </c>
      <c r="C56" t="s">
        <v>175</v>
      </c>
      <c r="D56" t="s">
        <v>197</v>
      </c>
      <c r="E56">
        <v>8</v>
      </c>
      <c r="F56" t="s">
        <v>505</v>
      </c>
      <c r="G56" t="s">
        <v>141</v>
      </c>
      <c r="H56" t="s">
        <v>132</v>
      </c>
      <c r="I56" t="s">
        <v>269</v>
      </c>
      <c r="J56" t="s">
        <v>132</v>
      </c>
      <c r="K56" t="s">
        <v>334</v>
      </c>
      <c r="P56">
        <v>2</v>
      </c>
      <c r="Q56" t="s">
        <v>544</v>
      </c>
      <c r="R56" t="s">
        <v>24</v>
      </c>
      <c r="T56" t="s">
        <v>543</v>
      </c>
      <c r="U56" t="s">
        <v>24</v>
      </c>
      <c r="AG56" t="s">
        <v>154</v>
      </c>
      <c r="AI56" t="s">
        <v>128</v>
      </c>
      <c r="AJ56" t="s">
        <v>127</v>
      </c>
      <c r="AK56">
        <v>1</v>
      </c>
      <c r="AL56" t="s">
        <v>126</v>
      </c>
      <c r="AM56">
        <v>1</v>
      </c>
      <c r="AN56" t="s">
        <v>125</v>
      </c>
      <c r="AO56" t="s">
        <v>125</v>
      </c>
      <c r="AP56" t="s">
        <v>125</v>
      </c>
      <c r="AQ56">
        <v>210000</v>
      </c>
      <c r="AT56">
        <v>11</v>
      </c>
      <c r="AU56">
        <v>24</v>
      </c>
    </row>
    <row r="57" spans="1:48" x14ac:dyDescent="0.35">
      <c r="A57" s="6"/>
      <c r="B57" t="s">
        <v>187</v>
      </c>
      <c r="C57" t="s">
        <v>175</v>
      </c>
      <c r="D57" t="s">
        <v>186</v>
      </c>
      <c r="E57">
        <v>4</v>
      </c>
      <c r="F57" t="s">
        <v>185</v>
      </c>
      <c r="G57" t="s">
        <v>141</v>
      </c>
      <c r="H57" t="s">
        <v>132</v>
      </c>
      <c r="I57" t="s">
        <v>269</v>
      </c>
      <c r="J57" t="s">
        <v>132</v>
      </c>
      <c r="K57" t="s">
        <v>334</v>
      </c>
      <c r="P57">
        <v>2</v>
      </c>
      <c r="Q57" t="s">
        <v>184</v>
      </c>
      <c r="R57" t="s">
        <v>12</v>
      </c>
      <c r="T57" t="s">
        <v>183</v>
      </c>
      <c r="U57" t="s">
        <v>12</v>
      </c>
      <c r="AG57" t="s">
        <v>129</v>
      </c>
      <c r="AI57" t="s">
        <v>128</v>
      </c>
      <c r="AJ57" t="s">
        <v>127</v>
      </c>
      <c r="AK57">
        <v>2</v>
      </c>
      <c r="AL57" t="s">
        <v>125</v>
      </c>
      <c r="AM57" t="s">
        <v>125</v>
      </c>
      <c r="AN57" t="s">
        <v>125</v>
      </c>
      <c r="AO57" t="s">
        <v>125</v>
      </c>
      <c r="AP57" t="s">
        <v>125</v>
      </c>
      <c r="AQ57">
        <v>23000</v>
      </c>
      <c r="AT57">
        <v>29</v>
      </c>
      <c r="AU57">
        <v>19</v>
      </c>
      <c r="AV57" t="s">
        <v>128</v>
      </c>
    </row>
    <row r="58" spans="1:48" x14ac:dyDescent="0.35">
      <c r="A58" s="6"/>
      <c r="B58" t="s">
        <v>176</v>
      </c>
      <c r="C58" t="s">
        <v>175</v>
      </c>
      <c r="D58" t="s">
        <v>152</v>
      </c>
      <c r="E58">
        <v>11</v>
      </c>
      <c r="F58" t="s">
        <v>378</v>
      </c>
      <c r="G58" t="s">
        <v>141</v>
      </c>
      <c r="H58" t="s">
        <v>132</v>
      </c>
      <c r="I58" t="s">
        <v>269</v>
      </c>
      <c r="J58" t="s">
        <v>132</v>
      </c>
      <c r="K58" t="s">
        <v>334</v>
      </c>
      <c r="P58">
        <v>2</v>
      </c>
      <c r="Q58" t="s">
        <v>420</v>
      </c>
      <c r="R58" t="s">
        <v>12</v>
      </c>
      <c r="T58" t="s">
        <v>419</v>
      </c>
      <c r="U58" t="s">
        <v>12</v>
      </c>
      <c r="AG58" t="s">
        <v>154</v>
      </c>
      <c r="AI58" t="s">
        <v>128</v>
      </c>
      <c r="AJ58" t="s">
        <v>125</v>
      </c>
      <c r="AK58" t="s">
        <v>125</v>
      </c>
      <c r="AL58" t="s">
        <v>125</v>
      </c>
      <c r="AM58" t="s">
        <v>125</v>
      </c>
      <c r="AN58" t="s">
        <v>125</v>
      </c>
      <c r="AO58" t="s">
        <v>125</v>
      </c>
      <c r="AP58" t="s">
        <v>125</v>
      </c>
      <c r="AQ58">
        <v>55000</v>
      </c>
      <c r="AT58" t="s">
        <v>218</v>
      </c>
      <c r="AU58">
        <v>50</v>
      </c>
    </row>
    <row r="59" spans="1:48" x14ac:dyDescent="0.35">
      <c r="A59" s="6"/>
      <c r="B59" t="s">
        <v>158</v>
      </c>
      <c r="C59" t="s">
        <v>144</v>
      </c>
      <c r="D59" t="s">
        <v>152</v>
      </c>
      <c r="E59">
        <v>34</v>
      </c>
      <c r="F59" t="s">
        <v>157</v>
      </c>
      <c r="G59" t="s">
        <v>141</v>
      </c>
      <c r="H59" t="s">
        <v>132</v>
      </c>
      <c r="I59" t="s">
        <v>269</v>
      </c>
      <c r="J59" t="s">
        <v>132</v>
      </c>
      <c r="K59" t="s">
        <v>334</v>
      </c>
      <c r="P59">
        <v>2</v>
      </c>
      <c r="Q59" t="s">
        <v>156</v>
      </c>
      <c r="R59" t="s">
        <v>12</v>
      </c>
      <c r="T59" t="s">
        <v>155</v>
      </c>
      <c r="U59" t="s">
        <v>12</v>
      </c>
      <c r="AG59" t="s">
        <v>129</v>
      </c>
      <c r="AI59" t="s">
        <v>128</v>
      </c>
      <c r="AJ59" t="s">
        <v>127</v>
      </c>
      <c r="AK59" t="s">
        <v>125</v>
      </c>
      <c r="AL59" t="s">
        <v>125</v>
      </c>
      <c r="AM59" t="s">
        <v>125</v>
      </c>
      <c r="AN59" t="s">
        <v>125</v>
      </c>
      <c r="AO59" t="s">
        <v>125</v>
      </c>
      <c r="AP59" t="s">
        <v>125</v>
      </c>
      <c r="AQ59">
        <v>24000</v>
      </c>
      <c r="AT59">
        <v>20</v>
      </c>
      <c r="AU59">
        <v>5</v>
      </c>
    </row>
    <row r="60" spans="1:48" x14ac:dyDescent="0.35">
      <c r="A60" s="6"/>
      <c r="B60" t="s">
        <v>339</v>
      </c>
      <c r="C60" t="s">
        <v>175</v>
      </c>
      <c r="D60" t="s">
        <v>271</v>
      </c>
      <c r="E60">
        <v>2</v>
      </c>
      <c r="F60" t="s">
        <v>306</v>
      </c>
      <c r="G60" t="s">
        <v>133</v>
      </c>
      <c r="H60" t="s">
        <v>132</v>
      </c>
      <c r="I60" t="s">
        <v>269</v>
      </c>
      <c r="J60" t="s">
        <v>132</v>
      </c>
      <c r="K60" t="s">
        <v>334</v>
      </c>
      <c r="P60">
        <v>2</v>
      </c>
      <c r="Q60" t="s">
        <v>359</v>
      </c>
      <c r="R60" t="s">
        <v>12</v>
      </c>
      <c r="T60" t="s">
        <v>358</v>
      </c>
      <c r="U60" t="s">
        <v>12</v>
      </c>
      <c r="AG60" t="s">
        <v>154</v>
      </c>
      <c r="AI60" t="s">
        <v>128</v>
      </c>
      <c r="AJ60" t="s">
        <v>127</v>
      </c>
      <c r="AK60">
        <v>2</v>
      </c>
      <c r="AL60" t="s">
        <v>126</v>
      </c>
      <c r="AM60">
        <v>3</v>
      </c>
      <c r="AN60" t="s">
        <v>125</v>
      </c>
      <c r="AO60" t="s">
        <v>125</v>
      </c>
      <c r="AP60" t="s">
        <v>125</v>
      </c>
      <c r="AQ60">
        <v>85000</v>
      </c>
      <c r="AT60">
        <v>50</v>
      </c>
      <c r="AU60">
        <v>35</v>
      </c>
    </row>
    <row r="61" spans="1:48" x14ac:dyDescent="0.35">
      <c r="A61" s="6"/>
      <c r="B61" t="s">
        <v>313</v>
      </c>
      <c r="C61" t="s">
        <v>144</v>
      </c>
      <c r="D61" t="s">
        <v>271</v>
      </c>
      <c r="E61">
        <v>5</v>
      </c>
      <c r="F61" t="s">
        <v>306</v>
      </c>
      <c r="G61" t="s">
        <v>133</v>
      </c>
      <c r="H61" t="s">
        <v>132</v>
      </c>
      <c r="I61" t="s">
        <v>269</v>
      </c>
      <c r="J61" t="s">
        <v>132</v>
      </c>
      <c r="K61" t="s">
        <v>334</v>
      </c>
      <c r="P61">
        <v>2</v>
      </c>
      <c r="Q61" t="s">
        <v>336</v>
      </c>
      <c r="R61" t="s">
        <v>12</v>
      </c>
      <c r="T61" t="s">
        <v>335</v>
      </c>
      <c r="U61" t="s">
        <v>12</v>
      </c>
      <c r="AG61" t="s">
        <v>154</v>
      </c>
      <c r="AI61" t="s">
        <v>128</v>
      </c>
      <c r="AJ61" t="s">
        <v>127</v>
      </c>
      <c r="AK61">
        <v>2</v>
      </c>
      <c r="AL61" t="s">
        <v>126</v>
      </c>
      <c r="AM61">
        <v>2</v>
      </c>
      <c r="AN61" t="s">
        <v>125</v>
      </c>
      <c r="AO61" t="s">
        <v>125</v>
      </c>
      <c r="AP61" t="s">
        <v>125</v>
      </c>
      <c r="AQ61">
        <v>80000</v>
      </c>
      <c r="AT61" t="s">
        <v>218</v>
      </c>
      <c r="AU61" t="s">
        <v>218</v>
      </c>
    </row>
    <row r="62" spans="1:48" x14ac:dyDescent="0.35">
      <c r="A62" s="6"/>
      <c r="B62" t="s">
        <v>313</v>
      </c>
      <c r="C62" t="s">
        <v>144</v>
      </c>
      <c r="D62" t="s">
        <v>271</v>
      </c>
      <c r="E62">
        <v>5</v>
      </c>
      <c r="F62" t="s">
        <v>306</v>
      </c>
      <c r="G62" t="s">
        <v>138</v>
      </c>
      <c r="H62" t="s">
        <v>132</v>
      </c>
      <c r="I62" t="s">
        <v>269</v>
      </c>
      <c r="J62" t="s">
        <v>132</v>
      </c>
      <c r="K62" t="s">
        <v>334</v>
      </c>
      <c r="P62">
        <v>2</v>
      </c>
      <c r="Q62" t="s">
        <v>333</v>
      </c>
      <c r="R62" t="s">
        <v>12</v>
      </c>
      <c r="T62" t="s">
        <v>332</v>
      </c>
      <c r="U62" t="s">
        <v>12</v>
      </c>
      <c r="AG62" t="s">
        <v>154</v>
      </c>
      <c r="AI62" t="s">
        <v>128</v>
      </c>
      <c r="AJ62" t="s">
        <v>127</v>
      </c>
      <c r="AK62">
        <v>2</v>
      </c>
      <c r="AL62" t="s">
        <v>126</v>
      </c>
      <c r="AM62">
        <v>2</v>
      </c>
      <c r="AN62" t="s">
        <v>125</v>
      </c>
      <c r="AO62" t="s">
        <v>125</v>
      </c>
      <c r="AP62" t="s">
        <v>125</v>
      </c>
      <c r="AQ62">
        <v>69000</v>
      </c>
      <c r="AT62">
        <v>50</v>
      </c>
      <c r="AU62" t="s">
        <v>218</v>
      </c>
    </row>
    <row r="63" spans="1:48" x14ac:dyDescent="0.35">
      <c r="A63" s="6"/>
      <c r="B63" t="s">
        <v>957</v>
      </c>
      <c r="C63" t="s">
        <v>175</v>
      </c>
      <c r="D63" t="s">
        <v>933</v>
      </c>
      <c r="E63">
        <v>4</v>
      </c>
      <c r="F63">
        <v>716</v>
      </c>
      <c r="G63" t="s">
        <v>170</v>
      </c>
      <c r="H63" t="s">
        <v>132</v>
      </c>
      <c r="I63" t="s">
        <v>269</v>
      </c>
      <c r="P63">
        <v>2</v>
      </c>
      <c r="Q63" t="s">
        <v>964</v>
      </c>
      <c r="R63" t="s">
        <v>12</v>
      </c>
      <c r="AG63" t="s">
        <v>129</v>
      </c>
      <c r="AI63" t="s">
        <v>128</v>
      </c>
      <c r="AJ63" t="s">
        <v>127</v>
      </c>
      <c r="AK63">
        <v>4</v>
      </c>
      <c r="AL63" t="s">
        <v>126</v>
      </c>
      <c r="AM63">
        <v>3</v>
      </c>
      <c r="AN63" t="s">
        <v>125</v>
      </c>
      <c r="AO63" t="s">
        <v>125</v>
      </c>
      <c r="AP63" t="s">
        <v>125</v>
      </c>
      <c r="AQ63">
        <v>152000</v>
      </c>
      <c r="AT63">
        <v>10</v>
      </c>
      <c r="AU63">
        <v>10</v>
      </c>
    </row>
    <row r="64" spans="1:48" x14ac:dyDescent="0.35">
      <c r="A64" s="6"/>
      <c r="B64" t="s">
        <v>957</v>
      </c>
      <c r="C64" t="s">
        <v>175</v>
      </c>
      <c r="D64" t="s">
        <v>933</v>
      </c>
      <c r="E64">
        <v>5</v>
      </c>
      <c r="F64" t="s">
        <v>943</v>
      </c>
      <c r="G64" t="s">
        <v>133</v>
      </c>
      <c r="H64" t="s">
        <v>132</v>
      </c>
      <c r="I64" t="s">
        <v>269</v>
      </c>
      <c r="P64">
        <v>2</v>
      </c>
      <c r="Q64" t="s">
        <v>963</v>
      </c>
      <c r="R64" t="s">
        <v>12</v>
      </c>
      <c r="AG64" t="s">
        <v>129</v>
      </c>
      <c r="AI64" t="s">
        <v>128</v>
      </c>
      <c r="AJ64" t="s">
        <v>127</v>
      </c>
      <c r="AK64">
        <v>4</v>
      </c>
      <c r="AL64" t="s">
        <v>126</v>
      </c>
      <c r="AM64">
        <v>4</v>
      </c>
      <c r="AN64" t="s">
        <v>125</v>
      </c>
      <c r="AO64" t="s">
        <v>125</v>
      </c>
      <c r="AP64" t="s">
        <v>125</v>
      </c>
      <c r="AQ64">
        <v>15000</v>
      </c>
      <c r="AT64">
        <v>9</v>
      </c>
      <c r="AU64">
        <v>17</v>
      </c>
    </row>
    <row r="65" spans="1:47" x14ac:dyDescent="0.35">
      <c r="A65" s="6"/>
      <c r="B65" t="s">
        <v>957</v>
      </c>
      <c r="C65" t="s">
        <v>175</v>
      </c>
      <c r="D65" t="s">
        <v>933</v>
      </c>
      <c r="E65">
        <v>7</v>
      </c>
      <c r="F65">
        <v>719</v>
      </c>
      <c r="G65" t="s">
        <v>170</v>
      </c>
      <c r="H65" t="s">
        <v>132</v>
      </c>
      <c r="I65" t="s">
        <v>269</v>
      </c>
      <c r="P65">
        <v>2</v>
      </c>
      <c r="Q65" t="s">
        <v>962</v>
      </c>
      <c r="R65" t="s">
        <v>24</v>
      </c>
      <c r="AG65" t="s">
        <v>129</v>
      </c>
      <c r="AI65" t="s">
        <v>128</v>
      </c>
      <c r="AJ65" t="s">
        <v>127</v>
      </c>
      <c r="AK65">
        <v>2</v>
      </c>
      <c r="AL65" t="s">
        <v>126</v>
      </c>
      <c r="AM65">
        <v>3</v>
      </c>
      <c r="AN65" t="s">
        <v>125</v>
      </c>
      <c r="AO65" t="s">
        <v>125</v>
      </c>
      <c r="AP65" t="s">
        <v>125</v>
      </c>
      <c r="AQ65">
        <v>244000</v>
      </c>
      <c r="AT65">
        <v>20</v>
      </c>
      <c r="AU65">
        <v>6</v>
      </c>
    </row>
    <row r="66" spans="1:47" x14ac:dyDescent="0.35">
      <c r="A66" s="6"/>
      <c r="B66" t="s">
        <v>957</v>
      </c>
      <c r="C66" t="s">
        <v>175</v>
      </c>
      <c r="D66" t="s">
        <v>933</v>
      </c>
      <c r="E66">
        <v>8</v>
      </c>
      <c r="F66">
        <v>739</v>
      </c>
      <c r="G66" t="s">
        <v>170</v>
      </c>
      <c r="H66" t="s">
        <v>132</v>
      </c>
      <c r="I66" t="s">
        <v>269</v>
      </c>
      <c r="P66">
        <v>2</v>
      </c>
      <c r="Q66" t="s">
        <v>961</v>
      </c>
      <c r="R66" t="s">
        <v>12</v>
      </c>
      <c r="AG66" t="s">
        <v>129</v>
      </c>
      <c r="AI66" t="s">
        <v>128</v>
      </c>
      <c r="AJ66" t="s">
        <v>127</v>
      </c>
      <c r="AK66">
        <v>2</v>
      </c>
      <c r="AL66" t="s">
        <v>126</v>
      </c>
      <c r="AM66">
        <v>3</v>
      </c>
      <c r="AN66" t="s">
        <v>125</v>
      </c>
      <c r="AO66" t="s">
        <v>125</v>
      </c>
      <c r="AP66" t="s">
        <v>125</v>
      </c>
      <c r="AQ66">
        <v>36000</v>
      </c>
      <c r="AT66">
        <v>7</v>
      </c>
      <c r="AU66">
        <v>9</v>
      </c>
    </row>
    <row r="67" spans="1:47" x14ac:dyDescent="0.35">
      <c r="A67" s="6"/>
      <c r="B67" t="s">
        <v>957</v>
      </c>
      <c r="C67" t="s">
        <v>175</v>
      </c>
      <c r="D67" t="s">
        <v>933</v>
      </c>
      <c r="E67">
        <v>10</v>
      </c>
      <c r="F67">
        <v>720</v>
      </c>
      <c r="G67" t="s">
        <v>141</v>
      </c>
      <c r="H67" t="s">
        <v>132</v>
      </c>
      <c r="I67" t="s">
        <v>269</v>
      </c>
      <c r="P67">
        <v>2</v>
      </c>
      <c r="Q67" t="s">
        <v>960</v>
      </c>
      <c r="R67" t="s">
        <v>12</v>
      </c>
      <c r="AG67" t="s">
        <v>129</v>
      </c>
      <c r="AI67" t="s">
        <v>128</v>
      </c>
      <c r="AJ67" t="s">
        <v>127</v>
      </c>
      <c r="AK67">
        <v>3</v>
      </c>
      <c r="AL67" t="s">
        <v>126</v>
      </c>
      <c r="AM67">
        <v>2</v>
      </c>
      <c r="AN67" t="s">
        <v>125</v>
      </c>
      <c r="AO67" t="s">
        <v>125</v>
      </c>
      <c r="AP67" t="s">
        <v>125</v>
      </c>
      <c r="AQ67">
        <v>74000</v>
      </c>
      <c r="AT67">
        <v>4</v>
      </c>
      <c r="AU67">
        <v>8</v>
      </c>
    </row>
    <row r="68" spans="1:47" x14ac:dyDescent="0.35">
      <c r="A68" s="6"/>
      <c r="B68" t="s">
        <v>957</v>
      </c>
      <c r="C68" t="s">
        <v>175</v>
      </c>
      <c r="D68" t="s">
        <v>933</v>
      </c>
      <c r="E68">
        <v>15</v>
      </c>
      <c r="F68">
        <v>733</v>
      </c>
      <c r="G68" t="s">
        <v>133</v>
      </c>
      <c r="H68" t="s">
        <v>132</v>
      </c>
      <c r="I68" t="s">
        <v>269</v>
      </c>
      <c r="P68">
        <v>2</v>
      </c>
      <c r="Q68" t="s">
        <v>959</v>
      </c>
      <c r="R68" t="s">
        <v>12</v>
      </c>
      <c r="AG68" t="s">
        <v>129</v>
      </c>
      <c r="AI68" t="s">
        <v>128</v>
      </c>
      <c r="AJ68" t="s">
        <v>127</v>
      </c>
      <c r="AK68">
        <v>1</v>
      </c>
      <c r="AL68" t="s">
        <v>126</v>
      </c>
      <c r="AM68">
        <v>2</v>
      </c>
      <c r="AN68" t="s">
        <v>125</v>
      </c>
      <c r="AO68" t="s">
        <v>125</v>
      </c>
      <c r="AP68" t="s">
        <v>125</v>
      </c>
      <c r="AQ68">
        <v>286000</v>
      </c>
      <c r="AT68">
        <v>16</v>
      </c>
      <c r="AU68">
        <v>19</v>
      </c>
    </row>
    <row r="69" spans="1:47" x14ac:dyDescent="0.35">
      <c r="A69" s="6"/>
      <c r="B69" t="s">
        <v>957</v>
      </c>
      <c r="C69" t="s">
        <v>175</v>
      </c>
      <c r="D69" t="s">
        <v>933</v>
      </c>
      <c r="E69">
        <v>19</v>
      </c>
      <c r="F69">
        <v>731</v>
      </c>
      <c r="G69" t="s">
        <v>133</v>
      </c>
      <c r="H69" t="s">
        <v>132</v>
      </c>
      <c r="I69" t="s">
        <v>269</v>
      </c>
      <c r="P69">
        <v>2</v>
      </c>
      <c r="Q69" t="s">
        <v>958</v>
      </c>
      <c r="R69" t="s">
        <v>25</v>
      </c>
      <c r="AG69" t="s">
        <v>129</v>
      </c>
      <c r="AI69" t="s">
        <v>128</v>
      </c>
      <c r="AJ69" t="s">
        <v>127</v>
      </c>
      <c r="AK69">
        <v>3</v>
      </c>
      <c r="AL69" t="s">
        <v>126</v>
      </c>
      <c r="AM69">
        <v>3</v>
      </c>
      <c r="AN69" t="s">
        <v>125</v>
      </c>
      <c r="AO69" t="s">
        <v>125</v>
      </c>
      <c r="AP69" t="s">
        <v>125</v>
      </c>
      <c r="AQ69">
        <v>1739000</v>
      </c>
      <c r="AT69">
        <v>50</v>
      </c>
      <c r="AU69">
        <v>50</v>
      </c>
    </row>
    <row r="70" spans="1:47" x14ac:dyDescent="0.35">
      <c r="A70" s="6"/>
      <c r="B70" t="s">
        <v>946</v>
      </c>
      <c r="C70" t="s">
        <v>144</v>
      </c>
      <c r="D70" t="s">
        <v>933</v>
      </c>
      <c r="E70">
        <v>3</v>
      </c>
      <c r="F70">
        <v>585</v>
      </c>
      <c r="G70" t="s">
        <v>138</v>
      </c>
      <c r="H70" t="s">
        <v>132</v>
      </c>
      <c r="I70" t="s">
        <v>269</v>
      </c>
      <c r="P70">
        <v>2</v>
      </c>
      <c r="Q70" t="s">
        <v>954</v>
      </c>
      <c r="R70" t="s">
        <v>19</v>
      </c>
      <c r="AG70" t="s">
        <v>129</v>
      </c>
      <c r="AI70" t="s">
        <v>128</v>
      </c>
      <c r="AJ70" t="s">
        <v>127</v>
      </c>
      <c r="AK70">
        <v>1</v>
      </c>
      <c r="AL70" t="s">
        <v>126</v>
      </c>
      <c r="AM70">
        <v>1</v>
      </c>
      <c r="AN70" t="s">
        <v>125</v>
      </c>
      <c r="AO70" t="s">
        <v>125</v>
      </c>
      <c r="AP70" t="s">
        <v>125</v>
      </c>
      <c r="AQ70">
        <v>940000</v>
      </c>
      <c r="AT70">
        <v>18</v>
      </c>
      <c r="AU70">
        <v>25</v>
      </c>
    </row>
    <row r="71" spans="1:47" x14ac:dyDescent="0.35">
      <c r="A71" s="6"/>
      <c r="B71" t="s">
        <v>946</v>
      </c>
      <c r="C71" t="s">
        <v>144</v>
      </c>
      <c r="D71" t="s">
        <v>933</v>
      </c>
      <c r="E71">
        <v>6</v>
      </c>
      <c r="F71" t="s">
        <v>943</v>
      </c>
      <c r="G71" t="s">
        <v>170</v>
      </c>
      <c r="H71" t="s">
        <v>132</v>
      </c>
      <c r="I71" t="s">
        <v>269</v>
      </c>
      <c r="P71">
        <v>2</v>
      </c>
      <c r="Q71" t="s">
        <v>953</v>
      </c>
      <c r="R71" t="s">
        <v>25</v>
      </c>
      <c r="AG71" t="s">
        <v>129</v>
      </c>
      <c r="AI71" t="s">
        <v>128</v>
      </c>
      <c r="AJ71" t="s">
        <v>127</v>
      </c>
      <c r="AK71">
        <v>3</v>
      </c>
      <c r="AL71" t="s">
        <v>126</v>
      </c>
      <c r="AM71">
        <v>3</v>
      </c>
      <c r="AN71" t="s">
        <v>125</v>
      </c>
      <c r="AO71" t="s">
        <v>125</v>
      </c>
      <c r="AP71" t="s">
        <v>125</v>
      </c>
      <c r="AQ71">
        <v>74000</v>
      </c>
      <c r="AT71">
        <v>28</v>
      </c>
      <c r="AU71">
        <v>8</v>
      </c>
    </row>
    <row r="72" spans="1:47" x14ac:dyDescent="0.35">
      <c r="A72" s="6"/>
      <c r="B72" t="s">
        <v>946</v>
      </c>
      <c r="C72" t="s">
        <v>144</v>
      </c>
      <c r="D72" t="s">
        <v>933</v>
      </c>
      <c r="E72">
        <v>6</v>
      </c>
      <c r="F72" t="s">
        <v>943</v>
      </c>
      <c r="G72" t="s">
        <v>133</v>
      </c>
      <c r="H72" t="s">
        <v>132</v>
      </c>
      <c r="I72" t="s">
        <v>269</v>
      </c>
      <c r="P72">
        <v>2</v>
      </c>
      <c r="Q72" t="s">
        <v>952</v>
      </c>
      <c r="R72" t="s">
        <v>12</v>
      </c>
      <c r="AG72" t="s">
        <v>129</v>
      </c>
      <c r="AI72" t="s">
        <v>128</v>
      </c>
      <c r="AJ72" t="s">
        <v>127</v>
      </c>
      <c r="AK72">
        <v>3</v>
      </c>
      <c r="AL72" t="s">
        <v>126</v>
      </c>
      <c r="AM72">
        <v>3</v>
      </c>
      <c r="AN72" t="s">
        <v>125</v>
      </c>
      <c r="AO72" t="s">
        <v>125</v>
      </c>
      <c r="AP72" t="s">
        <v>125</v>
      </c>
      <c r="AQ72">
        <v>35000</v>
      </c>
      <c r="AT72">
        <v>31</v>
      </c>
      <c r="AU72">
        <v>11</v>
      </c>
    </row>
    <row r="73" spans="1:47" x14ac:dyDescent="0.35">
      <c r="A73" s="6"/>
      <c r="B73" t="s">
        <v>946</v>
      </c>
      <c r="C73" t="s">
        <v>144</v>
      </c>
      <c r="D73" t="s">
        <v>933</v>
      </c>
      <c r="E73">
        <v>7</v>
      </c>
      <c r="F73">
        <v>720</v>
      </c>
      <c r="G73" t="s">
        <v>141</v>
      </c>
      <c r="H73" t="s">
        <v>132</v>
      </c>
      <c r="I73" t="s">
        <v>269</v>
      </c>
      <c r="P73">
        <v>2</v>
      </c>
      <c r="Q73" t="s">
        <v>951</v>
      </c>
      <c r="R73" t="s">
        <v>12</v>
      </c>
      <c r="AG73" t="s">
        <v>129</v>
      </c>
      <c r="AI73" t="s">
        <v>128</v>
      </c>
      <c r="AJ73" t="s">
        <v>127</v>
      </c>
      <c r="AK73">
        <v>1</v>
      </c>
      <c r="AL73" t="s">
        <v>126</v>
      </c>
      <c r="AM73">
        <v>1</v>
      </c>
      <c r="AN73" t="s">
        <v>125</v>
      </c>
      <c r="AO73" t="s">
        <v>125</v>
      </c>
      <c r="AP73" t="s">
        <v>125</v>
      </c>
      <c r="AQ73">
        <v>64000</v>
      </c>
      <c r="AT73">
        <v>14</v>
      </c>
      <c r="AU73" t="s">
        <v>218</v>
      </c>
    </row>
    <row r="74" spans="1:47" x14ac:dyDescent="0.35">
      <c r="A74" s="6"/>
      <c r="B74" t="s">
        <v>946</v>
      </c>
      <c r="C74" t="s">
        <v>144</v>
      </c>
      <c r="D74" t="s">
        <v>933</v>
      </c>
      <c r="E74">
        <v>9</v>
      </c>
      <c r="F74">
        <v>716</v>
      </c>
      <c r="G74" t="s">
        <v>170</v>
      </c>
      <c r="H74" t="s">
        <v>132</v>
      </c>
      <c r="I74" t="s">
        <v>269</v>
      </c>
      <c r="P74">
        <v>2</v>
      </c>
      <c r="Q74" t="s">
        <v>950</v>
      </c>
      <c r="R74" t="s">
        <v>12</v>
      </c>
      <c r="AG74" t="s">
        <v>129</v>
      </c>
      <c r="AI74" t="s">
        <v>128</v>
      </c>
      <c r="AJ74" t="s">
        <v>127</v>
      </c>
      <c r="AK74">
        <v>2</v>
      </c>
      <c r="AL74" t="s">
        <v>126</v>
      </c>
      <c r="AM74">
        <v>1</v>
      </c>
      <c r="AN74" t="s">
        <v>125</v>
      </c>
      <c r="AO74" t="s">
        <v>125</v>
      </c>
      <c r="AP74" t="s">
        <v>125</v>
      </c>
      <c r="AQ74">
        <v>67000</v>
      </c>
      <c r="AT74">
        <v>23</v>
      </c>
      <c r="AU74">
        <v>30</v>
      </c>
    </row>
    <row r="75" spans="1:47" x14ac:dyDescent="0.35">
      <c r="A75" s="6"/>
      <c r="B75" t="s">
        <v>946</v>
      </c>
      <c r="C75" t="s">
        <v>144</v>
      </c>
      <c r="D75" t="s">
        <v>933</v>
      </c>
      <c r="E75">
        <v>11</v>
      </c>
      <c r="F75">
        <v>739</v>
      </c>
      <c r="G75" t="s">
        <v>170</v>
      </c>
      <c r="H75" t="s">
        <v>132</v>
      </c>
      <c r="I75" t="s">
        <v>269</v>
      </c>
      <c r="P75">
        <v>2</v>
      </c>
      <c r="Q75" t="s">
        <v>949</v>
      </c>
      <c r="R75" t="s">
        <v>12</v>
      </c>
      <c r="AG75" t="s">
        <v>129</v>
      </c>
      <c r="AI75" t="s">
        <v>128</v>
      </c>
      <c r="AJ75" t="s">
        <v>127</v>
      </c>
      <c r="AK75">
        <v>3</v>
      </c>
      <c r="AL75" t="s">
        <v>126</v>
      </c>
      <c r="AM75">
        <v>3</v>
      </c>
      <c r="AN75" t="s">
        <v>125</v>
      </c>
      <c r="AO75" t="s">
        <v>125</v>
      </c>
      <c r="AP75" t="s">
        <v>125</v>
      </c>
      <c r="AQ75">
        <v>23000</v>
      </c>
      <c r="AT75">
        <v>30</v>
      </c>
      <c r="AU75">
        <v>17</v>
      </c>
    </row>
    <row r="76" spans="1:47" x14ac:dyDescent="0.35">
      <c r="A76" s="6"/>
      <c r="B76" t="s">
        <v>946</v>
      </c>
      <c r="C76" t="s">
        <v>144</v>
      </c>
      <c r="D76" t="s">
        <v>933</v>
      </c>
      <c r="E76">
        <v>15</v>
      </c>
      <c r="F76">
        <v>731</v>
      </c>
      <c r="G76" t="s">
        <v>133</v>
      </c>
      <c r="H76" t="s">
        <v>132</v>
      </c>
      <c r="I76" t="s">
        <v>269</v>
      </c>
      <c r="P76">
        <v>2</v>
      </c>
      <c r="Q76" t="s">
        <v>948</v>
      </c>
      <c r="R76" t="s">
        <v>25</v>
      </c>
      <c r="AG76" t="s">
        <v>129</v>
      </c>
      <c r="AI76" t="s">
        <v>128</v>
      </c>
      <c r="AJ76" t="s">
        <v>127</v>
      </c>
      <c r="AK76">
        <v>3</v>
      </c>
      <c r="AL76" t="s">
        <v>126</v>
      </c>
      <c r="AM76">
        <v>2</v>
      </c>
      <c r="AN76" t="s">
        <v>125</v>
      </c>
      <c r="AO76" t="s">
        <v>125</v>
      </c>
      <c r="AP76" t="s">
        <v>125</v>
      </c>
      <c r="AQ76">
        <v>140000</v>
      </c>
      <c r="AT76" t="s">
        <v>218</v>
      </c>
      <c r="AU76" t="s">
        <v>218</v>
      </c>
    </row>
    <row r="77" spans="1:47" x14ac:dyDescent="0.35">
      <c r="A77" s="6"/>
      <c r="B77" t="s">
        <v>946</v>
      </c>
      <c r="C77" t="s">
        <v>144</v>
      </c>
      <c r="D77" t="s">
        <v>933</v>
      </c>
      <c r="E77">
        <v>19</v>
      </c>
      <c r="F77">
        <v>733</v>
      </c>
      <c r="G77" t="s">
        <v>133</v>
      </c>
      <c r="H77" t="s">
        <v>132</v>
      </c>
      <c r="I77" t="s">
        <v>269</v>
      </c>
      <c r="P77">
        <v>2</v>
      </c>
      <c r="Q77" t="s">
        <v>947</v>
      </c>
      <c r="R77" t="s">
        <v>12</v>
      </c>
      <c r="AG77" t="s">
        <v>129</v>
      </c>
      <c r="AI77" t="s">
        <v>128</v>
      </c>
      <c r="AJ77" t="s">
        <v>127</v>
      </c>
      <c r="AK77">
        <v>2</v>
      </c>
      <c r="AL77" t="s">
        <v>126</v>
      </c>
      <c r="AM77">
        <v>2</v>
      </c>
      <c r="AN77" t="s">
        <v>125</v>
      </c>
      <c r="AO77" t="s">
        <v>125</v>
      </c>
      <c r="AP77" t="s">
        <v>125</v>
      </c>
      <c r="AQ77">
        <v>42000</v>
      </c>
      <c r="AT77" t="s">
        <v>218</v>
      </c>
      <c r="AU77">
        <v>20</v>
      </c>
    </row>
    <row r="78" spans="1:47" x14ac:dyDescent="0.35">
      <c r="A78" s="6"/>
      <c r="B78" t="s">
        <v>946</v>
      </c>
      <c r="C78" t="s">
        <v>144</v>
      </c>
      <c r="D78" t="s">
        <v>933</v>
      </c>
      <c r="E78">
        <v>27</v>
      </c>
      <c r="F78">
        <v>761</v>
      </c>
      <c r="G78" t="s">
        <v>170</v>
      </c>
      <c r="H78" t="s">
        <v>132</v>
      </c>
      <c r="I78" t="s">
        <v>269</v>
      </c>
      <c r="P78">
        <v>2</v>
      </c>
      <c r="Q78" t="s">
        <v>945</v>
      </c>
      <c r="R78" t="s">
        <v>12</v>
      </c>
      <c r="S78" t="s">
        <v>737</v>
      </c>
      <c r="AG78" t="s">
        <v>129</v>
      </c>
      <c r="AI78" t="s">
        <v>128</v>
      </c>
      <c r="AJ78" t="s">
        <v>127</v>
      </c>
      <c r="AK78">
        <v>3</v>
      </c>
      <c r="AL78" t="s">
        <v>126</v>
      </c>
      <c r="AM78">
        <v>3</v>
      </c>
      <c r="AN78" t="s">
        <v>125</v>
      </c>
      <c r="AO78" t="s">
        <v>125</v>
      </c>
      <c r="AP78" t="s">
        <v>125</v>
      </c>
      <c r="AQ78">
        <v>81000</v>
      </c>
      <c r="AT78">
        <v>30</v>
      </c>
      <c r="AU78">
        <v>12</v>
      </c>
    </row>
    <row r="79" spans="1:47" x14ac:dyDescent="0.35">
      <c r="A79" s="6"/>
      <c r="B79" t="s">
        <v>934</v>
      </c>
      <c r="C79" t="s">
        <v>135</v>
      </c>
      <c r="D79" t="s">
        <v>933</v>
      </c>
      <c r="E79">
        <v>5</v>
      </c>
      <c r="F79" t="s">
        <v>943</v>
      </c>
      <c r="G79" t="s">
        <v>170</v>
      </c>
      <c r="H79" t="s">
        <v>132</v>
      </c>
      <c r="I79" t="s">
        <v>269</v>
      </c>
      <c r="P79">
        <v>2</v>
      </c>
      <c r="Q79" t="s">
        <v>944</v>
      </c>
      <c r="R79" t="s">
        <v>25</v>
      </c>
      <c r="AG79" t="s">
        <v>129</v>
      </c>
      <c r="AI79" t="s">
        <v>128</v>
      </c>
      <c r="AJ79" t="s">
        <v>236</v>
      </c>
      <c r="AK79">
        <v>2</v>
      </c>
      <c r="AL79" t="s">
        <v>126</v>
      </c>
      <c r="AM79">
        <v>2</v>
      </c>
      <c r="AN79" t="s">
        <v>125</v>
      </c>
      <c r="AO79" t="s">
        <v>125</v>
      </c>
      <c r="AP79" t="s">
        <v>125</v>
      </c>
      <c r="AQ79">
        <v>59000</v>
      </c>
      <c r="AT79">
        <v>14</v>
      </c>
      <c r="AU79">
        <v>20</v>
      </c>
    </row>
    <row r="80" spans="1:47" x14ac:dyDescent="0.35">
      <c r="A80" s="6"/>
      <c r="B80" t="s">
        <v>934</v>
      </c>
      <c r="C80" t="s">
        <v>135</v>
      </c>
      <c r="D80" t="s">
        <v>933</v>
      </c>
      <c r="E80">
        <v>5</v>
      </c>
      <c r="F80" t="s">
        <v>943</v>
      </c>
      <c r="G80" t="s">
        <v>133</v>
      </c>
      <c r="H80" t="s">
        <v>132</v>
      </c>
      <c r="I80" t="s">
        <v>269</v>
      </c>
      <c r="P80">
        <v>2</v>
      </c>
      <c r="Q80" t="s">
        <v>942</v>
      </c>
      <c r="R80" t="s">
        <v>12</v>
      </c>
      <c r="AG80" t="s">
        <v>129</v>
      </c>
      <c r="AI80" t="s">
        <v>128</v>
      </c>
      <c r="AJ80" t="s">
        <v>236</v>
      </c>
      <c r="AK80">
        <v>2</v>
      </c>
      <c r="AL80" t="s">
        <v>126</v>
      </c>
      <c r="AM80">
        <v>2</v>
      </c>
      <c r="AN80" t="s">
        <v>125</v>
      </c>
      <c r="AO80" t="s">
        <v>125</v>
      </c>
      <c r="AP80" t="s">
        <v>125</v>
      </c>
      <c r="AQ80">
        <v>29000</v>
      </c>
      <c r="AT80">
        <v>22</v>
      </c>
      <c r="AU80">
        <v>50</v>
      </c>
    </row>
    <row r="81" spans="1:47" x14ac:dyDescent="0.35">
      <c r="A81" s="6"/>
      <c r="B81" t="s">
        <v>934</v>
      </c>
      <c r="C81" t="s">
        <v>135</v>
      </c>
      <c r="D81" t="s">
        <v>933</v>
      </c>
      <c r="E81">
        <v>6</v>
      </c>
      <c r="F81">
        <v>585</v>
      </c>
      <c r="G81" t="s">
        <v>138</v>
      </c>
      <c r="H81" t="s">
        <v>132</v>
      </c>
      <c r="I81" t="s">
        <v>269</v>
      </c>
      <c r="P81">
        <v>2</v>
      </c>
      <c r="Q81" t="s">
        <v>941</v>
      </c>
      <c r="R81" t="s">
        <v>19</v>
      </c>
      <c r="AG81" t="s">
        <v>129</v>
      </c>
      <c r="AI81" t="s">
        <v>128</v>
      </c>
      <c r="AJ81" t="s">
        <v>236</v>
      </c>
      <c r="AK81">
        <v>1</v>
      </c>
      <c r="AL81" t="s">
        <v>126</v>
      </c>
      <c r="AM81">
        <v>1</v>
      </c>
      <c r="AN81" t="s">
        <v>125</v>
      </c>
      <c r="AO81" t="s">
        <v>125</v>
      </c>
      <c r="AP81" t="s">
        <v>125</v>
      </c>
      <c r="AQ81">
        <v>1500000</v>
      </c>
      <c r="AT81">
        <v>50</v>
      </c>
      <c r="AU81">
        <v>50</v>
      </c>
    </row>
    <row r="82" spans="1:47" x14ac:dyDescent="0.35">
      <c r="A82" s="6"/>
      <c r="B82" t="s">
        <v>934</v>
      </c>
      <c r="C82" t="s">
        <v>135</v>
      </c>
      <c r="D82" t="s">
        <v>933</v>
      </c>
      <c r="E82">
        <v>12</v>
      </c>
      <c r="F82">
        <v>720</v>
      </c>
      <c r="G82" t="s">
        <v>141</v>
      </c>
      <c r="H82" t="s">
        <v>132</v>
      </c>
      <c r="I82" t="s">
        <v>269</v>
      </c>
      <c r="P82">
        <v>2</v>
      </c>
      <c r="Q82" t="s">
        <v>940</v>
      </c>
      <c r="R82" t="s">
        <v>12</v>
      </c>
      <c r="AG82" t="s">
        <v>129</v>
      </c>
      <c r="AI82" t="s">
        <v>128</v>
      </c>
      <c r="AJ82" t="s">
        <v>236</v>
      </c>
      <c r="AK82">
        <v>2</v>
      </c>
      <c r="AL82" t="s">
        <v>126</v>
      </c>
      <c r="AM82">
        <v>2</v>
      </c>
      <c r="AN82" t="s">
        <v>125</v>
      </c>
      <c r="AO82" t="s">
        <v>125</v>
      </c>
      <c r="AP82" t="s">
        <v>125</v>
      </c>
      <c r="AQ82">
        <v>230000</v>
      </c>
      <c r="AT82">
        <v>32</v>
      </c>
      <c r="AU82">
        <v>22</v>
      </c>
    </row>
    <row r="83" spans="1:47" x14ac:dyDescent="0.35">
      <c r="A83" s="6"/>
      <c r="B83" t="s">
        <v>934</v>
      </c>
      <c r="C83" t="s">
        <v>135</v>
      </c>
      <c r="D83" t="s">
        <v>933</v>
      </c>
      <c r="E83">
        <v>13</v>
      </c>
      <c r="F83">
        <v>719</v>
      </c>
      <c r="G83" t="s">
        <v>141</v>
      </c>
      <c r="H83" t="s">
        <v>132</v>
      </c>
      <c r="I83" t="s">
        <v>269</v>
      </c>
      <c r="P83">
        <v>2</v>
      </c>
      <c r="Q83" t="s">
        <v>939</v>
      </c>
      <c r="R83" t="s">
        <v>24</v>
      </c>
      <c r="AG83" t="s">
        <v>129</v>
      </c>
      <c r="AI83" t="s">
        <v>128</v>
      </c>
      <c r="AJ83" t="s">
        <v>236</v>
      </c>
      <c r="AK83">
        <v>1</v>
      </c>
      <c r="AL83" t="s">
        <v>126</v>
      </c>
      <c r="AM83">
        <v>1</v>
      </c>
      <c r="AN83" t="s">
        <v>125</v>
      </c>
      <c r="AO83" t="s">
        <v>125</v>
      </c>
      <c r="AP83" t="s">
        <v>125</v>
      </c>
      <c r="AQ83">
        <v>270000</v>
      </c>
      <c r="AT83">
        <v>19</v>
      </c>
      <c r="AU83">
        <v>30</v>
      </c>
    </row>
    <row r="84" spans="1:47" x14ac:dyDescent="0.35">
      <c r="A84" s="6"/>
      <c r="B84" t="s">
        <v>934</v>
      </c>
      <c r="C84" t="s">
        <v>135</v>
      </c>
      <c r="D84" t="s">
        <v>933</v>
      </c>
      <c r="E84">
        <v>14</v>
      </c>
      <c r="F84">
        <v>739</v>
      </c>
      <c r="G84" t="s">
        <v>170</v>
      </c>
      <c r="H84" t="s">
        <v>132</v>
      </c>
      <c r="I84" t="s">
        <v>269</v>
      </c>
      <c r="P84">
        <v>2</v>
      </c>
      <c r="Q84" t="s">
        <v>938</v>
      </c>
      <c r="R84" t="s">
        <v>12</v>
      </c>
      <c r="AG84" t="s">
        <v>129</v>
      </c>
      <c r="AI84" t="s">
        <v>128</v>
      </c>
      <c r="AJ84" t="s">
        <v>236</v>
      </c>
      <c r="AK84">
        <v>4</v>
      </c>
      <c r="AL84" t="s">
        <v>126</v>
      </c>
      <c r="AM84">
        <v>4</v>
      </c>
      <c r="AN84" t="s">
        <v>125</v>
      </c>
      <c r="AO84" t="s">
        <v>125</v>
      </c>
      <c r="AP84" t="s">
        <v>125</v>
      </c>
      <c r="AQ84">
        <v>66000</v>
      </c>
      <c r="AT84">
        <v>30</v>
      </c>
      <c r="AU84">
        <v>16</v>
      </c>
    </row>
    <row r="85" spans="1:47" x14ac:dyDescent="0.35">
      <c r="A85" s="6"/>
      <c r="B85" t="s">
        <v>934</v>
      </c>
      <c r="C85" t="s">
        <v>135</v>
      </c>
      <c r="D85" t="s">
        <v>933</v>
      </c>
      <c r="E85">
        <v>16</v>
      </c>
      <c r="F85">
        <v>731</v>
      </c>
      <c r="G85" t="s">
        <v>133</v>
      </c>
      <c r="H85" t="s">
        <v>132</v>
      </c>
      <c r="I85" t="s">
        <v>269</v>
      </c>
      <c r="P85">
        <v>2</v>
      </c>
      <c r="Q85" t="s">
        <v>937</v>
      </c>
      <c r="R85" t="s">
        <v>25</v>
      </c>
      <c r="AG85" t="s">
        <v>129</v>
      </c>
      <c r="AI85" t="s">
        <v>128</v>
      </c>
      <c r="AJ85" t="s">
        <v>236</v>
      </c>
      <c r="AK85">
        <v>4</v>
      </c>
      <c r="AL85" t="s">
        <v>126</v>
      </c>
      <c r="AM85">
        <v>4</v>
      </c>
      <c r="AN85" t="s">
        <v>125</v>
      </c>
      <c r="AO85" t="s">
        <v>125</v>
      </c>
      <c r="AP85" t="s">
        <v>125</v>
      </c>
      <c r="AQ85">
        <v>2000000</v>
      </c>
      <c r="AT85">
        <v>24</v>
      </c>
      <c r="AU85">
        <v>20</v>
      </c>
    </row>
    <row r="86" spans="1:47" x14ac:dyDescent="0.35">
      <c r="A86" s="6"/>
      <c r="B86" t="s">
        <v>934</v>
      </c>
      <c r="C86" t="s">
        <v>135</v>
      </c>
      <c r="D86" t="s">
        <v>933</v>
      </c>
      <c r="E86">
        <v>21</v>
      </c>
      <c r="F86">
        <v>733</v>
      </c>
      <c r="G86" t="s">
        <v>133</v>
      </c>
      <c r="H86" t="s">
        <v>132</v>
      </c>
      <c r="I86" t="s">
        <v>269</v>
      </c>
      <c r="P86">
        <v>2</v>
      </c>
      <c r="Q86" t="s">
        <v>936</v>
      </c>
      <c r="R86" t="s">
        <v>12</v>
      </c>
      <c r="AG86" t="s">
        <v>129</v>
      </c>
      <c r="AI86" t="s">
        <v>128</v>
      </c>
      <c r="AJ86" t="s">
        <v>236</v>
      </c>
      <c r="AK86">
        <v>1</v>
      </c>
      <c r="AL86" t="s">
        <v>126</v>
      </c>
      <c r="AM86">
        <v>1</v>
      </c>
      <c r="AN86" t="s">
        <v>125</v>
      </c>
      <c r="AO86" t="s">
        <v>125</v>
      </c>
      <c r="AP86" t="s">
        <v>125</v>
      </c>
      <c r="AQ86">
        <v>170000</v>
      </c>
      <c r="AT86">
        <v>50</v>
      </c>
      <c r="AU86">
        <v>20</v>
      </c>
    </row>
    <row r="87" spans="1:47" x14ac:dyDescent="0.35">
      <c r="A87" s="6"/>
      <c r="B87" t="s">
        <v>934</v>
      </c>
      <c r="C87" t="s">
        <v>135</v>
      </c>
      <c r="D87" t="s">
        <v>933</v>
      </c>
      <c r="E87">
        <v>26</v>
      </c>
      <c r="F87">
        <v>761</v>
      </c>
      <c r="G87" t="s">
        <v>170</v>
      </c>
      <c r="H87" t="s">
        <v>132</v>
      </c>
      <c r="I87" t="s">
        <v>269</v>
      </c>
      <c r="P87">
        <v>2</v>
      </c>
      <c r="Q87" t="s">
        <v>935</v>
      </c>
      <c r="R87" t="s">
        <v>12</v>
      </c>
      <c r="AG87" t="s">
        <v>129</v>
      </c>
      <c r="AI87" t="s">
        <v>128</v>
      </c>
      <c r="AJ87" t="s">
        <v>236</v>
      </c>
      <c r="AK87">
        <v>4</v>
      </c>
      <c r="AL87" t="s">
        <v>126</v>
      </c>
      <c r="AM87">
        <v>4</v>
      </c>
      <c r="AN87" t="s">
        <v>125</v>
      </c>
      <c r="AO87" t="s">
        <v>125</v>
      </c>
      <c r="AP87" t="s">
        <v>125</v>
      </c>
      <c r="AQ87">
        <v>70000</v>
      </c>
      <c r="AT87">
        <v>10</v>
      </c>
      <c r="AU87">
        <v>21</v>
      </c>
    </row>
    <row r="88" spans="1:47" x14ac:dyDescent="0.35">
      <c r="A88" s="6"/>
      <c r="B88" t="s">
        <v>934</v>
      </c>
      <c r="C88" t="s">
        <v>135</v>
      </c>
      <c r="D88" t="s">
        <v>933</v>
      </c>
      <c r="E88">
        <v>31</v>
      </c>
      <c r="F88" t="s">
        <v>932</v>
      </c>
      <c r="G88" t="s">
        <v>141</v>
      </c>
      <c r="H88" t="s">
        <v>132</v>
      </c>
      <c r="I88" t="s">
        <v>269</v>
      </c>
      <c r="P88">
        <v>2</v>
      </c>
      <c r="Q88" t="s">
        <v>931</v>
      </c>
      <c r="R88" t="s">
        <v>23</v>
      </c>
      <c r="AG88" t="s">
        <v>129</v>
      </c>
      <c r="AI88" t="s">
        <v>128</v>
      </c>
      <c r="AJ88" t="s">
        <v>236</v>
      </c>
      <c r="AK88">
        <v>3</v>
      </c>
      <c r="AL88" t="s">
        <v>126</v>
      </c>
      <c r="AM88">
        <v>2</v>
      </c>
      <c r="AN88" t="s">
        <v>125</v>
      </c>
      <c r="AO88" t="s">
        <v>125</v>
      </c>
      <c r="AP88" t="s">
        <v>125</v>
      </c>
      <c r="AQ88">
        <v>15000</v>
      </c>
      <c r="AT88">
        <v>4</v>
      </c>
      <c r="AU88">
        <v>1</v>
      </c>
    </row>
    <row r="89" spans="1:47" x14ac:dyDescent="0.35">
      <c r="A89" s="6"/>
      <c r="B89" t="s">
        <v>264</v>
      </c>
      <c r="C89" t="s">
        <v>175</v>
      </c>
      <c r="D89" t="s">
        <v>143</v>
      </c>
      <c r="E89">
        <v>4</v>
      </c>
      <c r="F89" t="s">
        <v>263</v>
      </c>
      <c r="G89" t="s">
        <v>141</v>
      </c>
      <c r="H89" t="s">
        <v>132</v>
      </c>
      <c r="I89" t="s">
        <v>269</v>
      </c>
      <c r="P89">
        <v>2</v>
      </c>
      <c r="Q89" t="s">
        <v>930</v>
      </c>
      <c r="R89" t="s">
        <v>12</v>
      </c>
      <c r="AG89" t="s">
        <v>129</v>
      </c>
      <c r="AI89" t="s">
        <v>128</v>
      </c>
      <c r="AJ89" t="s">
        <v>127</v>
      </c>
      <c r="AK89">
        <v>3</v>
      </c>
      <c r="AL89" t="s">
        <v>126</v>
      </c>
      <c r="AM89">
        <v>4</v>
      </c>
      <c r="AN89" t="s">
        <v>125</v>
      </c>
      <c r="AO89" t="s">
        <v>125</v>
      </c>
      <c r="AP89" t="s">
        <v>125</v>
      </c>
      <c r="AQ89">
        <v>350000</v>
      </c>
      <c r="AT89">
        <v>22</v>
      </c>
      <c r="AU89">
        <v>15</v>
      </c>
    </row>
    <row r="90" spans="1:47" x14ac:dyDescent="0.35">
      <c r="A90" s="6"/>
      <c r="B90" t="s">
        <v>264</v>
      </c>
      <c r="C90" t="s">
        <v>175</v>
      </c>
      <c r="D90" t="s">
        <v>143</v>
      </c>
      <c r="E90">
        <v>8</v>
      </c>
      <c r="F90" t="s">
        <v>267</v>
      </c>
      <c r="G90" t="s">
        <v>170</v>
      </c>
      <c r="H90" t="s">
        <v>132</v>
      </c>
      <c r="I90" t="s">
        <v>269</v>
      </c>
      <c r="P90">
        <v>2</v>
      </c>
      <c r="Q90" t="s">
        <v>929</v>
      </c>
      <c r="R90" t="s">
        <v>14</v>
      </c>
      <c r="AG90" t="s">
        <v>129</v>
      </c>
      <c r="AI90" t="s">
        <v>128</v>
      </c>
      <c r="AJ90" t="s">
        <v>127</v>
      </c>
      <c r="AK90">
        <v>1</v>
      </c>
      <c r="AL90" t="s">
        <v>126</v>
      </c>
      <c r="AM90">
        <v>3</v>
      </c>
      <c r="AN90" t="s">
        <v>125</v>
      </c>
      <c r="AO90" t="s">
        <v>125</v>
      </c>
      <c r="AP90" t="s">
        <v>125</v>
      </c>
      <c r="AQ90">
        <v>19000</v>
      </c>
      <c r="AT90">
        <v>5</v>
      </c>
      <c r="AU90">
        <v>11</v>
      </c>
    </row>
    <row r="91" spans="1:47" x14ac:dyDescent="0.35">
      <c r="A91" s="6"/>
      <c r="B91" t="s">
        <v>264</v>
      </c>
      <c r="C91" t="s">
        <v>175</v>
      </c>
      <c r="D91" t="s">
        <v>143</v>
      </c>
      <c r="E91">
        <v>11</v>
      </c>
      <c r="F91" t="s">
        <v>849</v>
      </c>
      <c r="G91" t="s">
        <v>141</v>
      </c>
      <c r="H91" t="s">
        <v>132</v>
      </c>
      <c r="I91" t="s">
        <v>269</v>
      </c>
      <c r="P91">
        <v>2</v>
      </c>
      <c r="Q91" t="s">
        <v>928</v>
      </c>
      <c r="R91" t="s">
        <v>12</v>
      </c>
      <c r="AG91" t="s">
        <v>129</v>
      </c>
      <c r="AI91" t="s">
        <v>128</v>
      </c>
      <c r="AJ91" t="s">
        <v>127</v>
      </c>
      <c r="AK91">
        <v>1</v>
      </c>
      <c r="AL91" t="s">
        <v>126</v>
      </c>
      <c r="AM91">
        <v>1</v>
      </c>
      <c r="AN91" t="s">
        <v>125</v>
      </c>
      <c r="AO91" t="s">
        <v>125</v>
      </c>
      <c r="AP91" t="s">
        <v>125</v>
      </c>
      <c r="AQ91">
        <v>290000</v>
      </c>
      <c r="AT91" t="s">
        <v>218</v>
      </c>
      <c r="AU91" t="s">
        <v>218</v>
      </c>
    </row>
    <row r="92" spans="1:47" x14ac:dyDescent="0.35">
      <c r="A92" s="6"/>
      <c r="B92" t="s">
        <v>264</v>
      </c>
      <c r="C92" t="s">
        <v>175</v>
      </c>
      <c r="D92" t="s">
        <v>143</v>
      </c>
      <c r="E92">
        <v>12</v>
      </c>
      <c r="F92" t="s">
        <v>851</v>
      </c>
      <c r="G92" t="s">
        <v>141</v>
      </c>
      <c r="H92" t="s">
        <v>132</v>
      </c>
      <c r="I92" t="s">
        <v>269</v>
      </c>
      <c r="P92">
        <v>2</v>
      </c>
      <c r="Q92" t="s">
        <v>927</v>
      </c>
      <c r="R92" t="s">
        <v>24</v>
      </c>
      <c r="AG92" t="s">
        <v>129</v>
      </c>
      <c r="AI92" t="s">
        <v>128</v>
      </c>
      <c r="AJ92" t="s">
        <v>127</v>
      </c>
      <c r="AK92">
        <v>2</v>
      </c>
      <c r="AL92" t="s">
        <v>126</v>
      </c>
      <c r="AM92">
        <v>2</v>
      </c>
      <c r="AN92" t="s">
        <v>125</v>
      </c>
      <c r="AO92" t="s">
        <v>125</v>
      </c>
      <c r="AP92" t="s">
        <v>125</v>
      </c>
      <c r="AQ92">
        <v>500000</v>
      </c>
      <c r="AT92">
        <v>28</v>
      </c>
      <c r="AU92">
        <v>30</v>
      </c>
    </row>
    <row r="93" spans="1:47" x14ac:dyDescent="0.35">
      <c r="A93" s="6"/>
      <c r="B93" t="s">
        <v>264</v>
      </c>
      <c r="C93" t="s">
        <v>175</v>
      </c>
      <c r="D93" t="s">
        <v>143</v>
      </c>
      <c r="E93">
        <v>12</v>
      </c>
      <c r="F93" t="s">
        <v>851</v>
      </c>
      <c r="G93" t="s">
        <v>138</v>
      </c>
      <c r="H93" t="s">
        <v>132</v>
      </c>
      <c r="I93" t="s">
        <v>269</v>
      </c>
      <c r="P93">
        <v>2</v>
      </c>
      <c r="Q93" t="s">
        <v>926</v>
      </c>
      <c r="R93" t="s">
        <v>24</v>
      </c>
      <c r="AG93" t="s">
        <v>129</v>
      </c>
      <c r="AI93" t="s">
        <v>128</v>
      </c>
      <c r="AJ93" t="s">
        <v>127</v>
      </c>
      <c r="AK93">
        <v>2</v>
      </c>
      <c r="AL93" t="s">
        <v>126</v>
      </c>
      <c r="AM93">
        <v>2</v>
      </c>
      <c r="AN93" t="s">
        <v>125</v>
      </c>
      <c r="AO93" t="s">
        <v>125</v>
      </c>
      <c r="AP93" t="s">
        <v>125</v>
      </c>
      <c r="AQ93">
        <v>160000</v>
      </c>
      <c r="AT93">
        <v>30</v>
      </c>
      <c r="AU93">
        <v>50</v>
      </c>
    </row>
    <row r="94" spans="1:47" x14ac:dyDescent="0.35">
      <c r="A94" s="6"/>
      <c r="B94" t="s">
        <v>264</v>
      </c>
      <c r="C94" t="s">
        <v>175</v>
      </c>
      <c r="D94" t="s">
        <v>143</v>
      </c>
      <c r="E94">
        <v>13</v>
      </c>
      <c r="F94" t="s">
        <v>853</v>
      </c>
      <c r="G94" t="s">
        <v>138</v>
      </c>
      <c r="H94" t="s">
        <v>132</v>
      </c>
      <c r="I94" t="s">
        <v>269</v>
      </c>
      <c r="P94">
        <v>2</v>
      </c>
      <c r="Q94" t="s">
        <v>925</v>
      </c>
      <c r="R94" t="s">
        <v>12</v>
      </c>
      <c r="AG94" t="s">
        <v>129</v>
      </c>
      <c r="AI94" t="s">
        <v>128</v>
      </c>
      <c r="AJ94" t="s">
        <v>127</v>
      </c>
      <c r="AK94">
        <v>1</v>
      </c>
      <c r="AL94" t="s">
        <v>126</v>
      </c>
      <c r="AM94">
        <v>1</v>
      </c>
      <c r="AN94" t="s">
        <v>125</v>
      </c>
      <c r="AO94" t="s">
        <v>125</v>
      </c>
      <c r="AP94" t="s">
        <v>125</v>
      </c>
      <c r="AQ94">
        <v>73000</v>
      </c>
      <c r="AT94">
        <v>22</v>
      </c>
      <c r="AU94">
        <v>20</v>
      </c>
    </row>
    <row r="95" spans="1:47" x14ac:dyDescent="0.35">
      <c r="A95" s="6"/>
      <c r="B95" t="s">
        <v>264</v>
      </c>
      <c r="C95" t="s">
        <v>175</v>
      </c>
      <c r="D95" t="s">
        <v>143</v>
      </c>
      <c r="E95">
        <v>14</v>
      </c>
      <c r="F95" t="s">
        <v>889</v>
      </c>
      <c r="G95" t="s">
        <v>141</v>
      </c>
      <c r="H95" t="s">
        <v>132</v>
      </c>
      <c r="I95" t="s">
        <v>269</v>
      </c>
      <c r="P95">
        <v>2</v>
      </c>
      <c r="Q95" t="s">
        <v>924</v>
      </c>
      <c r="R95" t="s">
        <v>12</v>
      </c>
      <c r="AG95" t="s">
        <v>129</v>
      </c>
      <c r="AI95" t="s">
        <v>128</v>
      </c>
      <c r="AJ95" t="s">
        <v>127</v>
      </c>
      <c r="AK95">
        <v>2</v>
      </c>
      <c r="AL95" t="s">
        <v>126</v>
      </c>
      <c r="AM95">
        <v>3</v>
      </c>
      <c r="AN95" t="s">
        <v>125</v>
      </c>
      <c r="AO95" t="s">
        <v>125</v>
      </c>
      <c r="AP95" t="s">
        <v>125</v>
      </c>
      <c r="AQ95">
        <v>99000</v>
      </c>
      <c r="AT95">
        <v>11</v>
      </c>
      <c r="AU95">
        <v>7</v>
      </c>
    </row>
    <row r="96" spans="1:47" x14ac:dyDescent="0.35">
      <c r="A96" s="6"/>
      <c r="B96" t="s">
        <v>264</v>
      </c>
      <c r="C96" t="s">
        <v>175</v>
      </c>
      <c r="D96" t="s">
        <v>143</v>
      </c>
      <c r="E96">
        <v>17</v>
      </c>
      <c r="F96" t="s">
        <v>846</v>
      </c>
      <c r="G96" t="s">
        <v>133</v>
      </c>
      <c r="H96" t="s">
        <v>132</v>
      </c>
      <c r="I96" t="s">
        <v>269</v>
      </c>
      <c r="P96">
        <v>2</v>
      </c>
      <c r="Q96" t="s">
        <v>923</v>
      </c>
      <c r="R96" t="s">
        <v>12</v>
      </c>
      <c r="AG96" t="s">
        <v>129</v>
      </c>
      <c r="AI96" t="s">
        <v>128</v>
      </c>
      <c r="AJ96" t="s">
        <v>127</v>
      </c>
      <c r="AK96">
        <v>1</v>
      </c>
      <c r="AL96" t="s">
        <v>126</v>
      </c>
      <c r="AM96">
        <v>1</v>
      </c>
      <c r="AN96" t="s">
        <v>125</v>
      </c>
      <c r="AO96" t="s">
        <v>125</v>
      </c>
      <c r="AP96" t="s">
        <v>125</v>
      </c>
      <c r="AQ96">
        <v>55000</v>
      </c>
      <c r="AT96">
        <v>10</v>
      </c>
      <c r="AU96">
        <v>20</v>
      </c>
    </row>
    <row r="97" spans="1:47" x14ac:dyDescent="0.35">
      <c r="A97" s="6"/>
      <c r="B97" t="s">
        <v>264</v>
      </c>
      <c r="C97" t="s">
        <v>175</v>
      </c>
      <c r="D97" t="s">
        <v>143</v>
      </c>
      <c r="E97">
        <v>17</v>
      </c>
      <c r="F97" t="s">
        <v>846</v>
      </c>
      <c r="G97" t="s">
        <v>138</v>
      </c>
      <c r="H97" t="s">
        <v>132</v>
      </c>
      <c r="I97" t="s">
        <v>269</v>
      </c>
      <c r="P97">
        <v>2</v>
      </c>
      <c r="Q97" t="s">
        <v>922</v>
      </c>
      <c r="R97" t="s">
        <v>19</v>
      </c>
      <c r="AG97" t="s">
        <v>129</v>
      </c>
      <c r="AI97" t="s">
        <v>128</v>
      </c>
      <c r="AJ97" t="s">
        <v>127</v>
      </c>
      <c r="AK97">
        <v>1</v>
      </c>
      <c r="AL97" t="s">
        <v>126</v>
      </c>
      <c r="AM97">
        <v>1</v>
      </c>
      <c r="AN97" t="s">
        <v>125</v>
      </c>
      <c r="AO97" t="s">
        <v>125</v>
      </c>
      <c r="AP97" t="s">
        <v>125</v>
      </c>
      <c r="AQ97">
        <v>260000</v>
      </c>
      <c r="AT97">
        <v>1</v>
      </c>
      <c r="AU97">
        <v>6</v>
      </c>
    </row>
    <row r="98" spans="1:47" x14ac:dyDescent="0.35">
      <c r="A98" s="6"/>
      <c r="B98" t="s">
        <v>264</v>
      </c>
      <c r="C98" t="s">
        <v>175</v>
      </c>
      <c r="D98" t="s">
        <v>143</v>
      </c>
      <c r="E98">
        <v>18</v>
      </c>
      <c r="F98" t="s">
        <v>844</v>
      </c>
      <c r="G98" t="s">
        <v>141</v>
      </c>
      <c r="H98" t="s">
        <v>132</v>
      </c>
      <c r="I98" t="s">
        <v>269</v>
      </c>
      <c r="P98">
        <v>2</v>
      </c>
      <c r="Q98" t="s">
        <v>921</v>
      </c>
      <c r="R98" t="s">
        <v>12</v>
      </c>
      <c r="AG98" t="s">
        <v>129</v>
      </c>
      <c r="AI98" t="s">
        <v>128</v>
      </c>
      <c r="AJ98" t="s">
        <v>127</v>
      </c>
      <c r="AK98">
        <v>1</v>
      </c>
      <c r="AL98" t="s">
        <v>126</v>
      </c>
      <c r="AM98">
        <v>1</v>
      </c>
      <c r="AN98" t="s">
        <v>125</v>
      </c>
      <c r="AO98" t="s">
        <v>125</v>
      </c>
      <c r="AP98" t="s">
        <v>125</v>
      </c>
      <c r="AQ98">
        <v>130000</v>
      </c>
      <c r="AT98" t="s">
        <v>218</v>
      </c>
      <c r="AU98" t="s">
        <v>218</v>
      </c>
    </row>
    <row r="99" spans="1:47" x14ac:dyDescent="0.35">
      <c r="A99" s="6"/>
      <c r="B99" t="s">
        <v>264</v>
      </c>
      <c r="C99" t="s">
        <v>175</v>
      </c>
      <c r="D99" t="s">
        <v>143</v>
      </c>
      <c r="E99">
        <v>19</v>
      </c>
      <c r="F99" t="s">
        <v>840</v>
      </c>
      <c r="G99" t="s">
        <v>170</v>
      </c>
      <c r="H99" t="s">
        <v>132</v>
      </c>
      <c r="I99" t="s">
        <v>269</v>
      </c>
      <c r="P99">
        <v>2</v>
      </c>
      <c r="Q99" t="s">
        <v>920</v>
      </c>
      <c r="R99" t="s">
        <v>25</v>
      </c>
      <c r="AG99" t="s">
        <v>129</v>
      </c>
      <c r="AI99" t="s">
        <v>128</v>
      </c>
      <c r="AJ99" t="s">
        <v>127</v>
      </c>
      <c r="AK99">
        <v>2</v>
      </c>
      <c r="AL99" t="s">
        <v>126</v>
      </c>
      <c r="AM99">
        <v>3</v>
      </c>
      <c r="AN99" t="s">
        <v>125</v>
      </c>
      <c r="AO99" t="s">
        <v>125</v>
      </c>
      <c r="AP99" t="s">
        <v>125</v>
      </c>
      <c r="AQ99">
        <v>210000</v>
      </c>
      <c r="AT99" t="s">
        <v>218</v>
      </c>
      <c r="AU99" t="s">
        <v>218</v>
      </c>
    </row>
    <row r="100" spans="1:47" x14ac:dyDescent="0.35">
      <c r="A100" s="6"/>
      <c r="B100" t="s">
        <v>264</v>
      </c>
      <c r="C100" t="s">
        <v>175</v>
      </c>
      <c r="D100" t="s">
        <v>143</v>
      </c>
      <c r="E100">
        <v>19</v>
      </c>
      <c r="F100" t="s">
        <v>840</v>
      </c>
      <c r="G100" t="s">
        <v>141</v>
      </c>
      <c r="H100" t="s">
        <v>132</v>
      </c>
      <c r="I100" t="s">
        <v>269</v>
      </c>
      <c r="P100">
        <v>2</v>
      </c>
      <c r="Q100" t="s">
        <v>919</v>
      </c>
      <c r="R100" t="s">
        <v>12</v>
      </c>
      <c r="AG100" t="s">
        <v>129</v>
      </c>
      <c r="AI100" t="s">
        <v>128</v>
      </c>
      <c r="AJ100" t="s">
        <v>127</v>
      </c>
      <c r="AK100">
        <v>2</v>
      </c>
      <c r="AL100" t="s">
        <v>126</v>
      </c>
      <c r="AM100">
        <v>3</v>
      </c>
      <c r="AN100" t="s">
        <v>125</v>
      </c>
      <c r="AO100" t="s">
        <v>125</v>
      </c>
      <c r="AP100" t="s">
        <v>125</v>
      </c>
      <c r="AQ100">
        <v>61000</v>
      </c>
      <c r="AT100" t="s">
        <v>218</v>
      </c>
      <c r="AU100" t="s">
        <v>218</v>
      </c>
    </row>
    <row r="101" spans="1:47" x14ac:dyDescent="0.35">
      <c r="A101" s="6"/>
      <c r="B101" t="s">
        <v>264</v>
      </c>
      <c r="C101" t="s">
        <v>175</v>
      </c>
      <c r="D101" t="s">
        <v>143</v>
      </c>
      <c r="E101">
        <v>19</v>
      </c>
      <c r="F101" t="s">
        <v>840</v>
      </c>
      <c r="G101" t="s">
        <v>138</v>
      </c>
      <c r="H101" t="s">
        <v>132</v>
      </c>
      <c r="I101" t="s">
        <v>269</v>
      </c>
      <c r="P101">
        <v>2</v>
      </c>
      <c r="Q101" t="s">
        <v>918</v>
      </c>
      <c r="R101" t="s">
        <v>12</v>
      </c>
      <c r="AG101" t="s">
        <v>129</v>
      </c>
      <c r="AI101" t="s">
        <v>128</v>
      </c>
      <c r="AJ101" t="s">
        <v>127</v>
      </c>
      <c r="AK101">
        <v>2</v>
      </c>
      <c r="AL101" t="s">
        <v>126</v>
      </c>
      <c r="AM101">
        <v>3</v>
      </c>
      <c r="AN101" t="s">
        <v>125</v>
      </c>
      <c r="AO101" t="s">
        <v>125</v>
      </c>
      <c r="AP101" t="s">
        <v>125</v>
      </c>
      <c r="AQ101">
        <v>43000</v>
      </c>
      <c r="AT101" t="s">
        <v>218</v>
      </c>
      <c r="AU101" t="s">
        <v>218</v>
      </c>
    </row>
    <row r="102" spans="1:47" x14ac:dyDescent="0.35">
      <c r="A102" s="6"/>
      <c r="B102" t="s">
        <v>264</v>
      </c>
      <c r="C102" t="s">
        <v>175</v>
      </c>
      <c r="D102" t="s">
        <v>143</v>
      </c>
      <c r="E102">
        <v>20</v>
      </c>
      <c r="F102" t="s">
        <v>917</v>
      </c>
      <c r="G102" t="s">
        <v>138</v>
      </c>
      <c r="H102" t="s">
        <v>132</v>
      </c>
      <c r="I102" t="s">
        <v>269</v>
      </c>
      <c r="P102">
        <v>2</v>
      </c>
      <c r="Q102" t="s">
        <v>916</v>
      </c>
      <c r="R102" t="s">
        <v>19</v>
      </c>
      <c r="AI102" t="s">
        <v>128</v>
      </c>
      <c r="AJ102" t="s">
        <v>127</v>
      </c>
      <c r="AK102">
        <v>2</v>
      </c>
      <c r="AL102" t="s">
        <v>126</v>
      </c>
      <c r="AM102">
        <v>2</v>
      </c>
      <c r="AN102" t="s">
        <v>125</v>
      </c>
      <c r="AO102" t="s">
        <v>125</v>
      </c>
      <c r="AP102" t="s">
        <v>125</v>
      </c>
      <c r="AQ102">
        <v>3000</v>
      </c>
      <c r="AT102">
        <v>3</v>
      </c>
      <c r="AU102">
        <v>3</v>
      </c>
    </row>
    <row r="103" spans="1:47" x14ac:dyDescent="0.35">
      <c r="A103" s="6"/>
      <c r="B103" t="s">
        <v>264</v>
      </c>
      <c r="C103" t="s">
        <v>175</v>
      </c>
      <c r="D103" t="s">
        <v>143</v>
      </c>
      <c r="E103">
        <v>21</v>
      </c>
      <c r="F103" t="s">
        <v>874</v>
      </c>
      <c r="G103" t="s">
        <v>170</v>
      </c>
      <c r="H103" t="s">
        <v>132</v>
      </c>
      <c r="I103" t="s">
        <v>269</v>
      </c>
      <c r="P103">
        <v>2</v>
      </c>
      <c r="Q103" t="s">
        <v>915</v>
      </c>
      <c r="R103" t="s">
        <v>18</v>
      </c>
      <c r="AG103" t="s">
        <v>129</v>
      </c>
      <c r="AI103" t="s">
        <v>128</v>
      </c>
      <c r="AJ103" t="s">
        <v>127</v>
      </c>
      <c r="AK103">
        <v>1</v>
      </c>
      <c r="AL103" t="s">
        <v>126</v>
      </c>
      <c r="AM103">
        <v>1</v>
      </c>
      <c r="AN103" t="s">
        <v>125</v>
      </c>
      <c r="AO103" t="s">
        <v>125</v>
      </c>
      <c r="AP103" t="s">
        <v>125</v>
      </c>
      <c r="AQ103">
        <v>240000</v>
      </c>
      <c r="AT103">
        <v>1</v>
      </c>
      <c r="AU103">
        <v>1</v>
      </c>
    </row>
    <row r="104" spans="1:47" x14ac:dyDescent="0.35">
      <c r="A104" s="6"/>
      <c r="B104" t="s">
        <v>264</v>
      </c>
      <c r="C104" t="s">
        <v>175</v>
      </c>
      <c r="D104" t="s">
        <v>143</v>
      </c>
      <c r="E104">
        <v>22</v>
      </c>
      <c r="F104" t="s">
        <v>881</v>
      </c>
      <c r="G104" t="s">
        <v>133</v>
      </c>
      <c r="H104" t="s">
        <v>132</v>
      </c>
      <c r="I104" t="s">
        <v>269</v>
      </c>
      <c r="P104">
        <v>2</v>
      </c>
      <c r="Q104" t="s">
        <v>914</v>
      </c>
      <c r="R104" t="s">
        <v>27</v>
      </c>
      <c r="AG104" t="s">
        <v>129</v>
      </c>
      <c r="AI104" t="s">
        <v>128</v>
      </c>
      <c r="AJ104" t="s">
        <v>127</v>
      </c>
      <c r="AK104">
        <v>1</v>
      </c>
      <c r="AL104" t="s">
        <v>126</v>
      </c>
      <c r="AM104">
        <v>1</v>
      </c>
      <c r="AN104" t="s">
        <v>125</v>
      </c>
      <c r="AO104" t="s">
        <v>125</v>
      </c>
      <c r="AP104" t="s">
        <v>125</v>
      </c>
      <c r="AQ104">
        <v>61000</v>
      </c>
      <c r="AT104">
        <v>8</v>
      </c>
      <c r="AU104">
        <v>14</v>
      </c>
    </row>
    <row r="105" spans="1:47" x14ac:dyDescent="0.35">
      <c r="A105" s="6"/>
      <c r="B105" t="s">
        <v>264</v>
      </c>
      <c r="C105" t="s">
        <v>175</v>
      </c>
      <c r="D105" t="s">
        <v>143</v>
      </c>
      <c r="E105">
        <v>22</v>
      </c>
      <c r="F105" t="s">
        <v>881</v>
      </c>
      <c r="G105" t="s">
        <v>141</v>
      </c>
      <c r="H105" t="s">
        <v>132</v>
      </c>
      <c r="I105" t="s">
        <v>269</v>
      </c>
      <c r="P105">
        <v>2</v>
      </c>
      <c r="Q105" t="s">
        <v>913</v>
      </c>
      <c r="R105" t="s">
        <v>27</v>
      </c>
      <c r="AG105" t="s">
        <v>129</v>
      </c>
      <c r="AI105" t="s">
        <v>128</v>
      </c>
      <c r="AJ105" t="s">
        <v>127</v>
      </c>
      <c r="AK105">
        <v>1</v>
      </c>
      <c r="AL105" t="s">
        <v>126</v>
      </c>
      <c r="AM105">
        <v>1</v>
      </c>
      <c r="AN105" t="s">
        <v>125</v>
      </c>
      <c r="AO105" t="s">
        <v>125</v>
      </c>
      <c r="AP105" t="s">
        <v>125</v>
      </c>
      <c r="AQ105">
        <v>78000</v>
      </c>
      <c r="AT105">
        <v>8</v>
      </c>
      <c r="AU105">
        <v>25</v>
      </c>
    </row>
    <row r="106" spans="1:47" x14ac:dyDescent="0.35">
      <c r="A106" s="6"/>
      <c r="B106" t="s">
        <v>264</v>
      </c>
      <c r="C106" t="s">
        <v>175</v>
      </c>
      <c r="D106" t="s">
        <v>143</v>
      </c>
      <c r="E106">
        <v>23</v>
      </c>
      <c r="F106" t="s">
        <v>878</v>
      </c>
      <c r="G106" t="s">
        <v>138</v>
      </c>
      <c r="H106" t="s">
        <v>132</v>
      </c>
      <c r="I106" t="s">
        <v>269</v>
      </c>
      <c r="P106">
        <v>2</v>
      </c>
      <c r="Q106" t="s">
        <v>912</v>
      </c>
      <c r="R106" t="s">
        <v>12</v>
      </c>
      <c r="AG106" t="s">
        <v>129</v>
      </c>
      <c r="AI106" t="s">
        <v>128</v>
      </c>
      <c r="AJ106" t="s">
        <v>127</v>
      </c>
      <c r="AK106">
        <v>1</v>
      </c>
      <c r="AL106" t="s">
        <v>126</v>
      </c>
      <c r="AM106">
        <v>2</v>
      </c>
      <c r="AN106" t="s">
        <v>125</v>
      </c>
      <c r="AO106" t="s">
        <v>125</v>
      </c>
      <c r="AP106" t="s">
        <v>125</v>
      </c>
      <c r="AQ106">
        <v>180000</v>
      </c>
      <c r="AT106" t="s">
        <v>218</v>
      </c>
      <c r="AU106" t="s">
        <v>218</v>
      </c>
    </row>
    <row r="107" spans="1:47" x14ac:dyDescent="0.35">
      <c r="A107" s="6"/>
      <c r="B107" t="s">
        <v>264</v>
      </c>
      <c r="C107" t="s">
        <v>175</v>
      </c>
      <c r="D107" t="s">
        <v>143</v>
      </c>
      <c r="E107">
        <v>24</v>
      </c>
      <c r="F107" t="s">
        <v>142</v>
      </c>
      <c r="G107" t="s">
        <v>141</v>
      </c>
      <c r="H107" t="s">
        <v>132</v>
      </c>
      <c r="I107" t="s">
        <v>269</v>
      </c>
      <c r="P107">
        <v>2</v>
      </c>
      <c r="Q107" t="s">
        <v>911</v>
      </c>
      <c r="R107" t="s">
        <v>12</v>
      </c>
      <c r="AG107" t="s">
        <v>129</v>
      </c>
      <c r="AI107" t="s">
        <v>128</v>
      </c>
      <c r="AJ107" t="s">
        <v>127</v>
      </c>
      <c r="AK107">
        <v>2</v>
      </c>
      <c r="AL107" t="s">
        <v>126</v>
      </c>
      <c r="AM107">
        <v>3</v>
      </c>
      <c r="AN107" t="s">
        <v>125</v>
      </c>
      <c r="AO107" t="s">
        <v>125</v>
      </c>
      <c r="AP107" t="s">
        <v>125</v>
      </c>
      <c r="AQ107">
        <v>160000</v>
      </c>
      <c r="AT107">
        <v>20</v>
      </c>
      <c r="AU107">
        <v>10</v>
      </c>
    </row>
    <row r="108" spans="1:47" x14ac:dyDescent="0.35">
      <c r="A108" s="6"/>
      <c r="B108" t="s">
        <v>264</v>
      </c>
      <c r="C108" t="s">
        <v>175</v>
      </c>
      <c r="D108" t="s">
        <v>143</v>
      </c>
      <c r="E108">
        <v>25</v>
      </c>
      <c r="F108" t="s">
        <v>836</v>
      </c>
      <c r="G108" t="s">
        <v>170</v>
      </c>
      <c r="H108" t="s">
        <v>132</v>
      </c>
      <c r="I108" t="s">
        <v>269</v>
      </c>
      <c r="P108">
        <v>2</v>
      </c>
      <c r="Q108" t="s">
        <v>910</v>
      </c>
      <c r="R108" t="s">
        <v>12</v>
      </c>
      <c r="AG108" t="s">
        <v>129</v>
      </c>
      <c r="AI108" t="s">
        <v>128</v>
      </c>
      <c r="AJ108" t="s">
        <v>127</v>
      </c>
      <c r="AK108">
        <v>1</v>
      </c>
      <c r="AL108" t="s">
        <v>126</v>
      </c>
      <c r="AM108">
        <v>2</v>
      </c>
      <c r="AN108" t="s">
        <v>125</v>
      </c>
      <c r="AO108" t="s">
        <v>125</v>
      </c>
      <c r="AP108" t="s">
        <v>125</v>
      </c>
      <c r="AQ108">
        <v>310000</v>
      </c>
      <c r="AT108">
        <v>30</v>
      </c>
      <c r="AU108">
        <v>21</v>
      </c>
    </row>
    <row r="109" spans="1:47" x14ac:dyDescent="0.35">
      <c r="A109" s="6"/>
      <c r="B109" t="s">
        <v>264</v>
      </c>
      <c r="C109" t="s">
        <v>175</v>
      </c>
      <c r="D109" t="s">
        <v>143</v>
      </c>
      <c r="E109">
        <v>26</v>
      </c>
      <c r="F109" t="s">
        <v>876</v>
      </c>
      <c r="G109" t="s">
        <v>170</v>
      </c>
      <c r="H109" t="s">
        <v>132</v>
      </c>
      <c r="I109" t="s">
        <v>269</v>
      </c>
      <c r="P109">
        <v>2</v>
      </c>
      <c r="Q109" t="s">
        <v>909</v>
      </c>
      <c r="R109" t="s">
        <v>12</v>
      </c>
      <c r="AG109" t="s">
        <v>129</v>
      </c>
      <c r="AI109" t="s">
        <v>128</v>
      </c>
      <c r="AJ109" t="s">
        <v>127</v>
      </c>
      <c r="AK109">
        <v>3</v>
      </c>
      <c r="AL109" t="s">
        <v>126</v>
      </c>
      <c r="AM109">
        <v>3</v>
      </c>
      <c r="AN109" t="s">
        <v>125</v>
      </c>
      <c r="AO109" t="s">
        <v>125</v>
      </c>
      <c r="AP109" t="s">
        <v>125</v>
      </c>
      <c r="AQ109">
        <v>83000</v>
      </c>
      <c r="AT109">
        <v>30</v>
      </c>
      <c r="AU109">
        <v>50</v>
      </c>
    </row>
    <row r="110" spans="1:47" x14ac:dyDescent="0.35">
      <c r="A110" s="6"/>
      <c r="B110" t="s">
        <v>264</v>
      </c>
      <c r="C110" t="s">
        <v>175</v>
      </c>
      <c r="D110" t="s">
        <v>143</v>
      </c>
      <c r="E110">
        <v>27</v>
      </c>
      <c r="F110" t="s">
        <v>906</v>
      </c>
      <c r="G110" t="s">
        <v>170</v>
      </c>
      <c r="H110" t="s">
        <v>132</v>
      </c>
      <c r="I110" t="s">
        <v>269</v>
      </c>
      <c r="P110">
        <v>2</v>
      </c>
      <c r="Q110" t="s">
        <v>908</v>
      </c>
      <c r="R110" t="s">
        <v>12</v>
      </c>
      <c r="AG110" t="s">
        <v>129</v>
      </c>
      <c r="AI110" t="s">
        <v>128</v>
      </c>
      <c r="AJ110" t="s">
        <v>127</v>
      </c>
      <c r="AK110">
        <v>2</v>
      </c>
      <c r="AL110" t="s">
        <v>126</v>
      </c>
      <c r="AM110">
        <v>2</v>
      </c>
      <c r="AN110" t="s">
        <v>125</v>
      </c>
      <c r="AO110" t="s">
        <v>125</v>
      </c>
      <c r="AP110" t="s">
        <v>125</v>
      </c>
      <c r="AQ110">
        <v>470000</v>
      </c>
      <c r="AT110" t="s">
        <v>218</v>
      </c>
      <c r="AU110" t="s">
        <v>218</v>
      </c>
    </row>
    <row r="111" spans="1:47" x14ac:dyDescent="0.35">
      <c r="A111" s="6"/>
      <c r="B111" t="s">
        <v>264</v>
      </c>
      <c r="C111" t="s">
        <v>175</v>
      </c>
      <c r="D111" t="s">
        <v>143</v>
      </c>
      <c r="E111">
        <v>27</v>
      </c>
      <c r="F111" t="s">
        <v>906</v>
      </c>
      <c r="G111" t="s">
        <v>133</v>
      </c>
      <c r="H111" t="s">
        <v>132</v>
      </c>
      <c r="I111" t="s">
        <v>269</v>
      </c>
      <c r="P111">
        <v>2</v>
      </c>
      <c r="Q111" t="s">
        <v>907</v>
      </c>
      <c r="R111" t="s">
        <v>14</v>
      </c>
      <c r="AG111" t="s">
        <v>129</v>
      </c>
      <c r="AI111" t="s">
        <v>128</v>
      </c>
      <c r="AJ111" t="s">
        <v>127</v>
      </c>
      <c r="AK111">
        <v>2</v>
      </c>
      <c r="AL111" t="s">
        <v>126</v>
      </c>
      <c r="AM111">
        <v>2</v>
      </c>
      <c r="AN111" t="s">
        <v>125</v>
      </c>
      <c r="AO111" t="s">
        <v>125</v>
      </c>
      <c r="AP111" t="s">
        <v>125</v>
      </c>
      <c r="AQ111">
        <v>74000</v>
      </c>
      <c r="AT111" t="s">
        <v>218</v>
      </c>
      <c r="AU111" t="s">
        <v>218</v>
      </c>
    </row>
    <row r="112" spans="1:47" x14ac:dyDescent="0.35">
      <c r="A112" s="6"/>
      <c r="B112" t="s">
        <v>264</v>
      </c>
      <c r="C112" t="s">
        <v>175</v>
      </c>
      <c r="D112" t="s">
        <v>143</v>
      </c>
      <c r="E112">
        <v>27</v>
      </c>
      <c r="F112" t="s">
        <v>906</v>
      </c>
      <c r="G112" t="s">
        <v>141</v>
      </c>
      <c r="H112" t="s">
        <v>132</v>
      </c>
      <c r="I112" t="s">
        <v>269</v>
      </c>
      <c r="P112">
        <v>2</v>
      </c>
      <c r="Q112" t="s">
        <v>905</v>
      </c>
      <c r="R112" t="s">
        <v>12</v>
      </c>
      <c r="AG112" t="s">
        <v>129</v>
      </c>
      <c r="AI112" t="s">
        <v>128</v>
      </c>
      <c r="AJ112" t="s">
        <v>127</v>
      </c>
      <c r="AK112">
        <v>2</v>
      </c>
      <c r="AL112" t="s">
        <v>126</v>
      </c>
      <c r="AM112">
        <v>2</v>
      </c>
      <c r="AN112" t="s">
        <v>125</v>
      </c>
      <c r="AO112" t="s">
        <v>125</v>
      </c>
      <c r="AP112" t="s">
        <v>125</v>
      </c>
      <c r="AQ112">
        <v>170000</v>
      </c>
      <c r="AT112" t="s">
        <v>218</v>
      </c>
      <c r="AU112" t="s">
        <v>218</v>
      </c>
    </row>
    <row r="113" spans="1:47" x14ac:dyDescent="0.35">
      <c r="A113" s="6"/>
      <c r="B113" t="s">
        <v>264</v>
      </c>
      <c r="C113" t="s">
        <v>175</v>
      </c>
      <c r="D113" t="s">
        <v>143</v>
      </c>
      <c r="E113">
        <v>29</v>
      </c>
      <c r="F113" t="s">
        <v>833</v>
      </c>
      <c r="G113" t="s">
        <v>138</v>
      </c>
      <c r="H113" t="s">
        <v>132</v>
      </c>
      <c r="I113" t="s">
        <v>269</v>
      </c>
      <c r="P113">
        <v>2</v>
      </c>
      <c r="Q113" t="s">
        <v>904</v>
      </c>
      <c r="R113" t="s">
        <v>12</v>
      </c>
      <c r="AG113" t="s">
        <v>129</v>
      </c>
      <c r="AI113" t="s">
        <v>128</v>
      </c>
      <c r="AJ113" t="s">
        <v>127</v>
      </c>
      <c r="AK113">
        <v>2</v>
      </c>
      <c r="AL113" t="s">
        <v>126</v>
      </c>
      <c r="AM113">
        <v>2</v>
      </c>
      <c r="AN113" t="s">
        <v>125</v>
      </c>
      <c r="AO113" t="s">
        <v>125</v>
      </c>
      <c r="AP113" t="s">
        <v>125</v>
      </c>
      <c r="AQ113">
        <v>310000</v>
      </c>
      <c r="AT113">
        <v>50</v>
      </c>
      <c r="AU113">
        <v>50</v>
      </c>
    </row>
    <row r="114" spans="1:47" x14ac:dyDescent="0.35">
      <c r="A114" s="6"/>
      <c r="B114" t="s">
        <v>264</v>
      </c>
      <c r="C114" t="s">
        <v>175</v>
      </c>
      <c r="D114" t="s">
        <v>143</v>
      </c>
      <c r="E114">
        <v>31</v>
      </c>
      <c r="F114" t="s">
        <v>868</v>
      </c>
      <c r="G114" t="s">
        <v>170</v>
      </c>
      <c r="H114" t="s">
        <v>132</v>
      </c>
      <c r="I114" t="s">
        <v>269</v>
      </c>
      <c r="P114">
        <v>2</v>
      </c>
      <c r="Q114" t="s">
        <v>903</v>
      </c>
      <c r="R114" t="s">
        <v>25</v>
      </c>
      <c r="AG114" t="s">
        <v>129</v>
      </c>
      <c r="AI114" t="s">
        <v>128</v>
      </c>
      <c r="AJ114" t="s">
        <v>127</v>
      </c>
      <c r="AK114">
        <v>2</v>
      </c>
      <c r="AL114" t="s">
        <v>126</v>
      </c>
      <c r="AM114">
        <v>2</v>
      </c>
      <c r="AN114" t="s">
        <v>125</v>
      </c>
      <c r="AO114" t="s">
        <v>125</v>
      </c>
      <c r="AP114" t="s">
        <v>125</v>
      </c>
      <c r="AQ114">
        <v>280000</v>
      </c>
      <c r="AT114">
        <v>50</v>
      </c>
      <c r="AU114">
        <v>16</v>
      </c>
    </row>
    <row r="115" spans="1:47" x14ac:dyDescent="0.35">
      <c r="A115" s="6"/>
      <c r="B115" t="s">
        <v>264</v>
      </c>
      <c r="C115" t="s">
        <v>175</v>
      </c>
      <c r="D115" t="s">
        <v>143</v>
      </c>
      <c r="E115">
        <v>31</v>
      </c>
      <c r="F115" t="s">
        <v>868</v>
      </c>
      <c r="G115" t="s">
        <v>133</v>
      </c>
      <c r="H115" t="s">
        <v>132</v>
      </c>
      <c r="I115" t="s">
        <v>269</v>
      </c>
      <c r="P115">
        <v>2</v>
      </c>
      <c r="Q115" t="s">
        <v>902</v>
      </c>
      <c r="R115" t="s">
        <v>25</v>
      </c>
      <c r="AG115" t="s">
        <v>129</v>
      </c>
      <c r="AI115" t="s">
        <v>128</v>
      </c>
      <c r="AJ115" t="s">
        <v>127</v>
      </c>
      <c r="AK115">
        <v>2</v>
      </c>
      <c r="AL115" t="s">
        <v>126</v>
      </c>
      <c r="AM115">
        <v>2</v>
      </c>
      <c r="AN115" t="s">
        <v>125</v>
      </c>
      <c r="AO115" t="s">
        <v>125</v>
      </c>
      <c r="AP115" t="s">
        <v>125</v>
      </c>
      <c r="AQ115">
        <v>160000</v>
      </c>
      <c r="AT115">
        <v>50</v>
      </c>
      <c r="AU115">
        <v>50</v>
      </c>
    </row>
    <row r="116" spans="1:47" x14ac:dyDescent="0.35">
      <c r="A116" s="6"/>
      <c r="B116" t="s">
        <v>264</v>
      </c>
      <c r="C116" t="s">
        <v>175</v>
      </c>
      <c r="D116" t="s">
        <v>143</v>
      </c>
      <c r="E116">
        <v>31</v>
      </c>
      <c r="F116" t="s">
        <v>868</v>
      </c>
      <c r="G116" t="s">
        <v>138</v>
      </c>
      <c r="H116" t="s">
        <v>132</v>
      </c>
      <c r="I116" t="s">
        <v>269</v>
      </c>
      <c r="P116">
        <v>2</v>
      </c>
      <c r="Q116" t="s">
        <v>901</v>
      </c>
      <c r="R116" t="s">
        <v>12</v>
      </c>
      <c r="AG116" t="s">
        <v>129</v>
      </c>
      <c r="AI116" t="s">
        <v>128</v>
      </c>
      <c r="AJ116" t="s">
        <v>127</v>
      </c>
      <c r="AK116">
        <v>2</v>
      </c>
      <c r="AL116" t="s">
        <v>126</v>
      </c>
      <c r="AM116">
        <v>2</v>
      </c>
      <c r="AN116" t="s">
        <v>125</v>
      </c>
      <c r="AO116" t="s">
        <v>125</v>
      </c>
      <c r="AP116" t="s">
        <v>125</v>
      </c>
      <c r="AQ116">
        <v>120000</v>
      </c>
      <c r="AT116">
        <v>50</v>
      </c>
      <c r="AU116">
        <v>30</v>
      </c>
    </row>
    <row r="117" spans="1:47" x14ac:dyDescent="0.35">
      <c r="A117" s="6"/>
      <c r="B117" t="s">
        <v>264</v>
      </c>
      <c r="C117" t="s">
        <v>175</v>
      </c>
      <c r="D117" t="s">
        <v>143</v>
      </c>
      <c r="E117">
        <v>33</v>
      </c>
      <c r="F117" t="s">
        <v>900</v>
      </c>
      <c r="G117" t="s">
        <v>170</v>
      </c>
      <c r="H117" t="s">
        <v>132</v>
      </c>
      <c r="I117" t="s">
        <v>269</v>
      </c>
      <c r="P117">
        <v>2</v>
      </c>
      <c r="Q117" t="s">
        <v>899</v>
      </c>
      <c r="R117" t="s">
        <v>12</v>
      </c>
      <c r="AG117" t="s">
        <v>129</v>
      </c>
      <c r="AI117" t="s">
        <v>128</v>
      </c>
      <c r="AJ117" t="s">
        <v>127</v>
      </c>
      <c r="AK117">
        <v>1</v>
      </c>
      <c r="AL117" t="s">
        <v>126</v>
      </c>
      <c r="AM117">
        <v>2</v>
      </c>
      <c r="AN117" t="s">
        <v>125</v>
      </c>
      <c r="AO117" t="s">
        <v>125</v>
      </c>
      <c r="AP117" t="s">
        <v>125</v>
      </c>
      <c r="AQ117">
        <v>89000</v>
      </c>
      <c r="AT117">
        <v>30</v>
      </c>
      <c r="AU117">
        <v>10</v>
      </c>
    </row>
    <row r="118" spans="1:47" x14ac:dyDescent="0.35">
      <c r="A118" s="6"/>
      <c r="B118" t="s">
        <v>145</v>
      </c>
      <c r="C118" t="s">
        <v>144</v>
      </c>
      <c r="D118" t="s">
        <v>143</v>
      </c>
      <c r="E118">
        <v>3</v>
      </c>
      <c r="F118" t="s">
        <v>263</v>
      </c>
      <c r="G118" t="s">
        <v>170</v>
      </c>
      <c r="H118" t="s">
        <v>132</v>
      </c>
      <c r="I118" t="s">
        <v>269</v>
      </c>
      <c r="P118">
        <v>2</v>
      </c>
      <c r="Q118" t="s">
        <v>898</v>
      </c>
      <c r="R118" t="s">
        <v>12</v>
      </c>
      <c r="AG118" t="s">
        <v>129</v>
      </c>
      <c r="AI118" t="s">
        <v>128</v>
      </c>
      <c r="AJ118" t="s">
        <v>139</v>
      </c>
      <c r="AK118">
        <v>3</v>
      </c>
      <c r="AL118" t="s">
        <v>126</v>
      </c>
      <c r="AM118">
        <v>2</v>
      </c>
      <c r="AN118" t="s">
        <v>125</v>
      </c>
      <c r="AO118" t="s">
        <v>125</v>
      </c>
      <c r="AP118" t="s">
        <v>125</v>
      </c>
      <c r="AQ118">
        <v>400000</v>
      </c>
      <c r="AT118">
        <v>56</v>
      </c>
      <c r="AU118">
        <v>26</v>
      </c>
    </row>
    <row r="119" spans="1:47" x14ac:dyDescent="0.35">
      <c r="A119" s="6"/>
      <c r="B119" t="s">
        <v>145</v>
      </c>
      <c r="C119" t="s">
        <v>144</v>
      </c>
      <c r="D119" t="s">
        <v>143</v>
      </c>
      <c r="E119">
        <v>3</v>
      </c>
      <c r="F119" t="s">
        <v>263</v>
      </c>
      <c r="G119" t="s">
        <v>141</v>
      </c>
      <c r="H119" t="s">
        <v>132</v>
      </c>
      <c r="I119" t="s">
        <v>269</v>
      </c>
      <c r="P119">
        <v>2</v>
      </c>
      <c r="Q119" t="s">
        <v>897</v>
      </c>
      <c r="R119" t="s">
        <v>12</v>
      </c>
      <c r="AG119" t="s">
        <v>129</v>
      </c>
      <c r="AI119" t="s">
        <v>128</v>
      </c>
      <c r="AJ119" t="s">
        <v>139</v>
      </c>
      <c r="AK119">
        <v>3</v>
      </c>
      <c r="AL119" t="s">
        <v>126</v>
      </c>
      <c r="AM119">
        <v>2</v>
      </c>
      <c r="AN119" t="s">
        <v>125</v>
      </c>
      <c r="AO119" t="s">
        <v>125</v>
      </c>
      <c r="AP119" t="s">
        <v>125</v>
      </c>
      <c r="AQ119">
        <v>280000</v>
      </c>
      <c r="AT119">
        <v>56</v>
      </c>
      <c r="AU119">
        <v>73</v>
      </c>
    </row>
    <row r="120" spans="1:47" x14ac:dyDescent="0.35">
      <c r="A120" s="6"/>
      <c r="B120" t="s">
        <v>145</v>
      </c>
      <c r="C120" t="s">
        <v>144</v>
      </c>
      <c r="D120" t="s">
        <v>143</v>
      </c>
      <c r="E120">
        <v>6</v>
      </c>
      <c r="F120" t="s">
        <v>859</v>
      </c>
      <c r="G120" t="s">
        <v>133</v>
      </c>
      <c r="H120" t="s">
        <v>132</v>
      </c>
      <c r="I120" t="s">
        <v>269</v>
      </c>
      <c r="P120">
        <v>2</v>
      </c>
      <c r="Q120" t="s">
        <v>896</v>
      </c>
      <c r="R120" t="s">
        <v>12</v>
      </c>
      <c r="AG120" t="s">
        <v>129</v>
      </c>
      <c r="AI120" t="s">
        <v>128</v>
      </c>
      <c r="AJ120" t="s">
        <v>139</v>
      </c>
      <c r="AK120">
        <v>1</v>
      </c>
      <c r="AL120" t="s">
        <v>126</v>
      </c>
      <c r="AM120">
        <v>1</v>
      </c>
      <c r="AN120" t="s">
        <v>125</v>
      </c>
      <c r="AO120" t="s">
        <v>125</v>
      </c>
      <c r="AP120" t="s">
        <v>125</v>
      </c>
      <c r="AQ120">
        <v>61000</v>
      </c>
      <c r="AT120" t="s">
        <v>218</v>
      </c>
      <c r="AU120" t="s">
        <v>218</v>
      </c>
    </row>
    <row r="121" spans="1:47" x14ac:dyDescent="0.35">
      <c r="A121" s="6"/>
      <c r="B121" t="s">
        <v>145</v>
      </c>
      <c r="C121" t="s">
        <v>144</v>
      </c>
      <c r="D121" t="s">
        <v>143</v>
      </c>
      <c r="E121">
        <v>7</v>
      </c>
      <c r="F121" t="s">
        <v>857</v>
      </c>
      <c r="G121" t="s">
        <v>138</v>
      </c>
      <c r="H121" t="s">
        <v>132</v>
      </c>
      <c r="I121" t="s">
        <v>269</v>
      </c>
      <c r="P121">
        <v>2</v>
      </c>
      <c r="Q121" t="s">
        <v>895</v>
      </c>
      <c r="R121" t="s">
        <v>12</v>
      </c>
      <c r="AG121" t="s">
        <v>129</v>
      </c>
      <c r="AI121" t="s">
        <v>128</v>
      </c>
      <c r="AJ121" t="s">
        <v>139</v>
      </c>
      <c r="AK121">
        <v>4</v>
      </c>
      <c r="AL121" t="s">
        <v>126</v>
      </c>
      <c r="AM121">
        <v>3</v>
      </c>
      <c r="AN121" t="s">
        <v>125</v>
      </c>
      <c r="AO121" t="s">
        <v>125</v>
      </c>
      <c r="AP121" t="s">
        <v>125</v>
      </c>
      <c r="AQ121">
        <v>86000</v>
      </c>
      <c r="AT121">
        <v>25</v>
      </c>
      <c r="AU121">
        <v>28</v>
      </c>
    </row>
    <row r="122" spans="1:47" x14ac:dyDescent="0.35">
      <c r="A122" s="6"/>
      <c r="B122" t="s">
        <v>145</v>
      </c>
      <c r="C122" t="s">
        <v>144</v>
      </c>
      <c r="D122" t="s">
        <v>143</v>
      </c>
      <c r="E122">
        <v>11</v>
      </c>
      <c r="F122" t="s">
        <v>853</v>
      </c>
      <c r="G122" t="s">
        <v>138</v>
      </c>
      <c r="H122" t="s">
        <v>132</v>
      </c>
      <c r="I122" t="s">
        <v>269</v>
      </c>
      <c r="P122">
        <v>2</v>
      </c>
      <c r="Q122" t="s">
        <v>894</v>
      </c>
      <c r="R122" t="s">
        <v>12</v>
      </c>
      <c r="AG122" t="s">
        <v>129</v>
      </c>
      <c r="AI122" t="s">
        <v>128</v>
      </c>
      <c r="AJ122" t="s">
        <v>139</v>
      </c>
      <c r="AK122">
        <v>3</v>
      </c>
      <c r="AL122" t="s">
        <v>126</v>
      </c>
      <c r="AM122">
        <v>2</v>
      </c>
      <c r="AN122" t="s">
        <v>125</v>
      </c>
      <c r="AO122" t="s">
        <v>125</v>
      </c>
      <c r="AP122" t="s">
        <v>125</v>
      </c>
      <c r="AQ122">
        <v>72000</v>
      </c>
      <c r="AT122">
        <v>14</v>
      </c>
      <c r="AU122">
        <v>20</v>
      </c>
    </row>
    <row r="123" spans="1:47" x14ac:dyDescent="0.35">
      <c r="A123" s="6"/>
      <c r="B123" t="s">
        <v>145</v>
      </c>
      <c r="C123" t="s">
        <v>144</v>
      </c>
      <c r="D123" t="s">
        <v>143</v>
      </c>
      <c r="E123">
        <v>12</v>
      </c>
      <c r="F123" t="s">
        <v>851</v>
      </c>
      <c r="G123" t="s">
        <v>138</v>
      </c>
      <c r="H123" t="s">
        <v>132</v>
      </c>
      <c r="I123" t="s">
        <v>269</v>
      </c>
      <c r="P123">
        <v>2</v>
      </c>
      <c r="Q123" t="s">
        <v>891</v>
      </c>
      <c r="R123" t="s">
        <v>24</v>
      </c>
      <c r="AG123" t="s">
        <v>129</v>
      </c>
      <c r="AI123" t="s">
        <v>128</v>
      </c>
      <c r="AJ123" t="s">
        <v>139</v>
      </c>
      <c r="AK123">
        <v>1</v>
      </c>
      <c r="AL123" t="s">
        <v>126</v>
      </c>
      <c r="AM123">
        <v>1</v>
      </c>
      <c r="AN123" t="s">
        <v>125</v>
      </c>
      <c r="AO123" t="s">
        <v>125</v>
      </c>
      <c r="AP123" t="s">
        <v>125</v>
      </c>
      <c r="AQ123">
        <v>130000</v>
      </c>
      <c r="AT123">
        <v>20</v>
      </c>
      <c r="AU123">
        <v>31</v>
      </c>
    </row>
    <row r="124" spans="1:47" x14ac:dyDescent="0.35">
      <c r="A124" s="6"/>
      <c r="B124" t="s">
        <v>145</v>
      </c>
      <c r="C124" t="s">
        <v>144</v>
      </c>
      <c r="D124" t="s">
        <v>143</v>
      </c>
      <c r="E124">
        <v>13</v>
      </c>
      <c r="F124" t="s">
        <v>849</v>
      </c>
      <c r="G124" t="s">
        <v>141</v>
      </c>
      <c r="H124" t="s">
        <v>132</v>
      </c>
      <c r="I124" t="s">
        <v>269</v>
      </c>
      <c r="P124">
        <v>2</v>
      </c>
      <c r="Q124" t="s">
        <v>890</v>
      </c>
      <c r="R124" t="s">
        <v>12</v>
      </c>
      <c r="AG124" t="s">
        <v>129</v>
      </c>
      <c r="AI124" t="s">
        <v>128</v>
      </c>
      <c r="AJ124" t="s">
        <v>139</v>
      </c>
      <c r="AK124">
        <v>2</v>
      </c>
      <c r="AL124" t="s">
        <v>126</v>
      </c>
      <c r="AM124">
        <v>1</v>
      </c>
      <c r="AN124" t="s">
        <v>125</v>
      </c>
      <c r="AO124" t="s">
        <v>125</v>
      </c>
      <c r="AP124" t="s">
        <v>125</v>
      </c>
      <c r="AQ124">
        <v>460000</v>
      </c>
      <c r="AT124">
        <v>9</v>
      </c>
      <c r="AU124">
        <v>6</v>
      </c>
    </row>
    <row r="125" spans="1:47" x14ac:dyDescent="0.35">
      <c r="A125" s="6"/>
      <c r="B125" t="s">
        <v>145</v>
      </c>
      <c r="C125" t="s">
        <v>144</v>
      </c>
      <c r="D125" t="s">
        <v>143</v>
      </c>
      <c r="E125">
        <v>16</v>
      </c>
      <c r="F125" t="s">
        <v>889</v>
      </c>
      <c r="G125" t="s">
        <v>141</v>
      </c>
      <c r="H125" t="s">
        <v>132</v>
      </c>
      <c r="I125" t="s">
        <v>269</v>
      </c>
      <c r="P125">
        <v>2</v>
      </c>
      <c r="Q125" t="s">
        <v>888</v>
      </c>
      <c r="R125" t="s">
        <v>12</v>
      </c>
      <c r="AG125" t="s">
        <v>129</v>
      </c>
      <c r="AI125" t="s">
        <v>128</v>
      </c>
      <c r="AJ125" t="s">
        <v>139</v>
      </c>
      <c r="AK125">
        <v>2</v>
      </c>
      <c r="AL125" t="s">
        <v>126</v>
      </c>
      <c r="AM125">
        <v>2</v>
      </c>
      <c r="AN125" t="s">
        <v>125</v>
      </c>
      <c r="AO125" t="s">
        <v>125</v>
      </c>
      <c r="AP125" t="s">
        <v>125</v>
      </c>
      <c r="AQ125">
        <v>120000</v>
      </c>
      <c r="AT125">
        <v>5</v>
      </c>
      <c r="AU125">
        <v>2</v>
      </c>
    </row>
    <row r="126" spans="1:47" x14ac:dyDescent="0.35">
      <c r="A126" s="6"/>
      <c r="B126" t="s">
        <v>145</v>
      </c>
      <c r="C126" t="s">
        <v>144</v>
      </c>
      <c r="D126" t="s">
        <v>143</v>
      </c>
      <c r="E126">
        <v>18</v>
      </c>
      <c r="F126" t="s">
        <v>844</v>
      </c>
      <c r="G126" t="s">
        <v>141</v>
      </c>
      <c r="H126" t="s">
        <v>132</v>
      </c>
      <c r="I126" t="s">
        <v>269</v>
      </c>
      <c r="P126">
        <v>2</v>
      </c>
      <c r="Q126" t="s">
        <v>887</v>
      </c>
      <c r="R126" t="s">
        <v>12</v>
      </c>
      <c r="AG126" t="s">
        <v>129</v>
      </c>
      <c r="AI126" t="s">
        <v>128</v>
      </c>
      <c r="AJ126" t="s">
        <v>139</v>
      </c>
      <c r="AK126">
        <v>2</v>
      </c>
      <c r="AL126" t="s">
        <v>126</v>
      </c>
      <c r="AM126">
        <v>1</v>
      </c>
      <c r="AN126" t="s">
        <v>125</v>
      </c>
      <c r="AO126" t="s">
        <v>125</v>
      </c>
      <c r="AP126" t="s">
        <v>125</v>
      </c>
      <c r="AQ126">
        <v>240000</v>
      </c>
      <c r="AT126">
        <v>33</v>
      </c>
      <c r="AU126">
        <v>29</v>
      </c>
    </row>
    <row r="127" spans="1:47" x14ac:dyDescent="0.35">
      <c r="A127" s="6"/>
      <c r="B127" t="s">
        <v>145</v>
      </c>
      <c r="C127" t="s">
        <v>144</v>
      </c>
      <c r="D127" t="s">
        <v>143</v>
      </c>
      <c r="E127">
        <v>19</v>
      </c>
      <c r="F127" t="s">
        <v>846</v>
      </c>
      <c r="G127" t="s">
        <v>133</v>
      </c>
      <c r="H127" t="s">
        <v>132</v>
      </c>
      <c r="I127" t="s">
        <v>269</v>
      </c>
      <c r="P127">
        <v>2</v>
      </c>
      <c r="Q127" t="s">
        <v>886</v>
      </c>
      <c r="R127" t="s">
        <v>12</v>
      </c>
      <c r="AG127" t="s">
        <v>129</v>
      </c>
      <c r="AI127" t="s">
        <v>128</v>
      </c>
      <c r="AJ127" t="s">
        <v>139</v>
      </c>
      <c r="AK127">
        <v>2</v>
      </c>
      <c r="AL127" t="s">
        <v>126</v>
      </c>
      <c r="AM127">
        <v>1</v>
      </c>
      <c r="AN127" t="s">
        <v>125</v>
      </c>
      <c r="AO127" t="s">
        <v>125</v>
      </c>
      <c r="AP127" t="s">
        <v>125</v>
      </c>
      <c r="AQ127">
        <v>240000</v>
      </c>
      <c r="AT127">
        <v>21</v>
      </c>
      <c r="AU127">
        <v>13</v>
      </c>
    </row>
    <row r="128" spans="1:47" x14ac:dyDescent="0.35">
      <c r="A128" s="6"/>
      <c r="B128" t="s">
        <v>145</v>
      </c>
      <c r="C128" t="s">
        <v>144</v>
      </c>
      <c r="D128" t="s">
        <v>143</v>
      </c>
      <c r="E128">
        <v>19</v>
      </c>
      <c r="F128" t="s">
        <v>846</v>
      </c>
      <c r="G128" t="s">
        <v>138</v>
      </c>
      <c r="H128" t="s">
        <v>132</v>
      </c>
      <c r="I128" t="s">
        <v>269</v>
      </c>
      <c r="P128">
        <v>2</v>
      </c>
      <c r="Q128" t="s">
        <v>885</v>
      </c>
      <c r="R128" t="s">
        <v>19</v>
      </c>
      <c r="AG128" t="s">
        <v>129</v>
      </c>
      <c r="AI128" t="s">
        <v>128</v>
      </c>
      <c r="AJ128" t="s">
        <v>139</v>
      </c>
      <c r="AK128">
        <v>2</v>
      </c>
      <c r="AL128" t="s">
        <v>126</v>
      </c>
      <c r="AM128">
        <v>1</v>
      </c>
      <c r="AN128" t="s">
        <v>125</v>
      </c>
      <c r="AO128" t="s">
        <v>125</v>
      </c>
      <c r="AP128" t="s">
        <v>125</v>
      </c>
      <c r="AQ128">
        <v>440000</v>
      </c>
      <c r="AT128" t="s">
        <v>218</v>
      </c>
      <c r="AU128">
        <v>50</v>
      </c>
    </row>
    <row r="129" spans="1:47" x14ac:dyDescent="0.35">
      <c r="A129" s="6"/>
      <c r="B129" t="s">
        <v>145</v>
      </c>
      <c r="C129" t="s">
        <v>144</v>
      </c>
      <c r="D129" t="s">
        <v>143</v>
      </c>
      <c r="E129">
        <v>20</v>
      </c>
      <c r="F129" t="s">
        <v>840</v>
      </c>
      <c r="G129" t="s">
        <v>170</v>
      </c>
      <c r="H129" t="s">
        <v>132</v>
      </c>
      <c r="I129" t="s">
        <v>269</v>
      </c>
      <c r="P129">
        <v>2</v>
      </c>
      <c r="Q129" t="s">
        <v>884</v>
      </c>
      <c r="R129" t="s">
        <v>25</v>
      </c>
      <c r="AG129" t="s">
        <v>129</v>
      </c>
      <c r="AI129" t="s">
        <v>128</v>
      </c>
      <c r="AJ129" t="s">
        <v>139</v>
      </c>
      <c r="AK129">
        <v>3</v>
      </c>
      <c r="AL129" t="s">
        <v>126</v>
      </c>
      <c r="AM129">
        <v>3</v>
      </c>
      <c r="AN129" t="s">
        <v>125</v>
      </c>
      <c r="AO129" t="s">
        <v>125</v>
      </c>
      <c r="AP129" t="s">
        <v>125</v>
      </c>
      <c r="AQ129">
        <v>470000</v>
      </c>
      <c r="AT129" t="s">
        <v>218</v>
      </c>
      <c r="AU129" t="s">
        <v>218</v>
      </c>
    </row>
    <row r="130" spans="1:47" x14ac:dyDescent="0.35">
      <c r="A130" s="6"/>
      <c r="B130" t="s">
        <v>145</v>
      </c>
      <c r="C130" t="s">
        <v>144</v>
      </c>
      <c r="D130" t="s">
        <v>143</v>
      </c>
      <c r="E130">
        <v>20</v>
      </c>
      <c r="F130" t="s">
        <v>840</v>
      </c>
      <c r="G130" t="s">
        <v>141</v>
      </c>
      <c r="H130" t="s">
        <v>132</v>
      </c>
      <c r="I130" t="s">
        <v>269</v>
      </c>
      <c r="P130">
        <v>2</v>
      </c>
      <c r="Q130" t="s">
        <v>883</v>
      </c>
      <c r="R130" t="s">
        <v>12</v>
      </c>
      <c r="AG130" t="s">
        <v>129</v>
      </c>
      <c r="AI130" t="s">
        <v>128</v>
      </c>
      <c r="AJ130" t="s">
        <v>139</v>
      </c>
      <c r="AK130">
        <v>3</v>
      </c>
      <c r="AL130" t="s">
        <v>126</v>
      </c>
      <c r="AM130">
        <v>3</v>
      </c>
      <c r="AN130" t="s">
        <v>125</v>
      </c>
      <c r="AO130" t="s">
        <v>125</v>
      </c>
      <c r="AP130" t="s">
        <v>125</v>
      </c>
      <c r="AQ130">
        <v>51000</v>
      </c>
      <c r="AT130">
        <v>35</v>
      </c>
      <c r="AU130">
        <v>50</v>
      </c>
    </row>
    <row r="131" spans="1:47" x14ac:dyDescent="0.35">
      <c r="A131" s="6"/>
      <c r="B131" t="s">
        <v>145</v>
      </c>
      <c r="C131" t="s">
        <v>144</v>
      </c>
      <c r="D131" t="s">
        <v>143</v>
      </c>
      <c r="E131">
        <v>20</v>
      </c>
      <c r="F131" t="s">
        <v>840</v>
      </c>
      <c r="G131" t="s">
        <v>138</v>
      </c>
      <c r="H131" t="s">
        <v>132</v>
      </c>
      <c r="I131" t="s">
        <v>269</v>
      </c>
      <c r="P131">
        <v>2</v>
      </c>
      <c r="Q131" t="s">
        <v>882</v>
      </c>
      <c r="R131" t="s">
        <v>12</v>
      </c>
      <c r="AG131" t="s">
        <v>129</v>
      </c>
      <c r="AI131" t="s">
        <v>128</v>
      </c>
      <c r="AJ131" t="s">
        <v>139</v>
      </c>
      <c r="AK131">
        <v>3</v>
      </c>
      <c r="AL131" t="s">
        <v>126</v>
      </c>
      <c r="AM131">
        <v>3</v>
      </c>
      <c r="AN131" t="s">
        <v>125</v>
      </c>
      <c r="AO131" t="s">
        <v>125</v>
      </c>
      <c r="AP131" t="s">
        <v>125</v>
      </c>
      <c r="AQ131">
        <v>65000</v>
      </c>
      <c r="AT131" t="s">
        <v>218</v>
      </c>
      <c r="AU131">
        <v>50</v>
      </c>
    </row>
    <row r="132" spans="1:47" x14ac:dyDescent="0.35">
      <c r="A132" s="6"/>
      <c r="B132" t="s">
        <v>145</v>
      </c>
      <c r="C132" t="s">
        <v>144</v>
      </c>
      <c r="D132" t="s">
        <v>143</v>
      </c>
      <c r="E132">
        <v>21</v>
      </c>
      <c r="F132" t="s">
        <v>881</v>
      </c>
      <c r="G132" t="s">
        <v>141</v>
      </c>
      <c r="H132" t="s">
        <v>132</v>
      </c>
      <c r="I132" t="s">
        <v>269</v>
      </c>
      <c r="P132">
        <v>2</v>
      </c>
      <c r="Q132" t="s">
        <v>880</v>
      </c>
      <c r="R132" t="s">
        <v>27</v>
      </c>
      <c r="AG132" t="s">
        <v>129</v>
      </c>
      <c r="AI132" t="s">
        <v>128</v>
      </c>
      <c r="AJ132" t="s">
        <v>139</v>
      </c>
      <c r="AK132">
        <v>2</v>
      </c>
      <c r="AL132" t="s">
        <v>126</v>
      </c>
      <c r="AM132">
        <v>2</v>
      </c>
      <c r="AN132" t="s">
        <v>125</v>
      </c>
      <c r="AO132" t="s">
        <v>125</v>
      </c>
      <c r="AP132" t="s">
        <v>125</v>
      </c>
      <c r="AQ132">
        <v>1300000</v>
      </c>
      <c r="AT132">
        <v>12</v>
      </c>
      <c r="AU132">
        <v>8</v>
      </c>
    </row>
    <row r="133" spans="1:47" x14ac:dyDescent="0.35">
      <c r="A133" s="6"/>
      <c r="B133" t="s">
        <v>145</v>
      </c>
      <c r="C133" t="s">
        <v>144</v>
      </c>
      <c r="D133" t="s">
        <v>143</v>
      </c>
      <c r="E133">
        <v>24</v>
      </c>
      <c r="F133" t="s">
        <v>142</v>
      </c>
      <c r="G133" t="s">
        <v>170</v>
      </c>
      <c r="H133" t="s">
        <v>132</v>
      </c>
      <c r="I133" t="s">
        <v>269</v>
      </c>
      <c r="P133">
        <v>2</v>
      </c>
      <c r="Q133" t="s">
        <v>879</v>
      </c>
      <c r="R133" t="s">
        <v>12</v>
      </c>
      <c r="AG133" t="s">
        <v>129</v>
      </c>
      <c r="AI133" t="s">
        <v>128</v>
      </c>
      <c r="AJ133" t="s">
        <v>139</v>
      </c>
      <c r="AK133">
        <v>1</v>
      </c>
      <c r="AL133" t="s">
        <v>126</v>
      </c>
      <c r="AM133">
        <v>1</v>
      </c>
      <c r="AN133" t="s">
        <v>125</v>
      </c>
      <c r="AO133" t="s">
        <v>125</v>
      </c>
      <c r="AP133" t="s">
        <v>125</v>
      </c>
      <c r="AQ133">
        <v>240000</v>
      </c>
      <c r="AT133">
        <v>30</v>
      </c>
      <c r="AU133">
        <v>15</v>
      </c>
    </row>
    <row r="134" spans="1:47" x14ac:dyDescent="0.35">
      <c r="A134" s="6"/>
      <c r="B134" t="s">
        <v>145</v>
      </c>
      <c r="C134" t="s">
        <v>144</v>
      </c>
      <c r="D134" t="s">
        <v>143</v>
      </c>
      <c r="E134">
        <v>25</v>
      </c>
      <c r="F134" t="s">
        <v>878</v>
      </c>
      <c r="G134" t="s">
        <v>138</v>
      </c>
      <c r="H134" t="s">
        <v>132</v>
      </c>
      <c r="I134" t="s">
        <v>269</v>
      </c>
      <c r="P134">
        <v>2</v>
      </c>
      <c r="Q134" t="s">
        <v>877</v>
      </c>
      <c r="R134" t="s">
        <v>12</v>
      </c>
      <c r="AG134" t="s">
        <v>129</v>
      </c>
      <c r="AI134" t="s">
        <v>128</v>
      </c>
      <c r="AJ134" t="s">
        <v>139</v>
      </c>
      <c r="AK134">
        <v>2</v>
      </c>
      <c r="AL134" t="s">
        <v>126</v>
      </c>
      <c r="AM134">
        <v>1</v>
      </c>
      <c r="AN134" t="s">
        <v>125</v>
      </c>
      <c r="AO134" t="s">
        <v>125</v>
      </c>
      <c r="AP134" t="s">
        <v>125</v>
      </c>
      <c r="AQ134">
        <v>240000</v>
      </c>
      <c r="AT134">
        <v>16</v>
      </c>
      <c r="AU134">
        <v>34</v>
      </c>
    </row>
    <row r="135" spans="1:47" x14ac:dyDescent="0.35">
      <c r="A135" s="6"/>
      <c r="B135" t="s">
        <v>145</v>
      </c>
      <c r="C135" t="s">
        <v>144</v>
      </c>
      <c r="D135" t="s">
        <v>143</v>
      </c>
      <c r="E135">
        <v>27</v>
      </c>
      <c r="F135" t="s">
        <v>876</v>
      </c>
      <c r="G135" t="s">
        <v>170</v>
      </c>
      <c r="H135" t="s">
        <v>132</v>
      </c>
      <c r="I135" t="s">
        <v>269</v>
      </c>
      <c r="P135">
        <v>2</v>
      </c>
      <c r="Q135" t="s">
        <v>875</v>
      </c>
      <c r="R135" t="s">
        <v>12</v>
      </c>
      <c r="AG135" t="s">
        <v>129</v>
      </c>
      <c r="AI135" t="s">
        <v>128</v>
      </c>
      <c r="AJ135" t="s">
        <v>139</v>
      </c>
      <c r="AK135">
        <v>1</v>
      </c>
      <c r="AL135" t="s">
        <v>126</v>
      </c>
      <c r="AM135">
        <v>1</v>
      </c>
      <c r="AN135" t="s">
        <v>125</v>
      </c>
      <c r="AO135" t="s">
        <v>125</v>
      </c>
      <c r="AP135" t="s">
        <v>125</v>
      </c>
      <c r="AQ135">
        <v>99000</v>
      </c>
      <c r="AT135">
        <v>34</v>
      </c>
      <c r="AU135">
        <v>32</v>
      </c>
    </row>
    <row r="136" spans="1:47" x14ac:dyDescent="0.35">
      <c r="A136" s="6"/>
      <c r="B136" t="s">
        <v>145</v>
      </c>
      <c r="C136" t="s">
        <v>144</v>
      </c>
      <c r="D136" t="s">
        <v>143</v>
      </c>
      <c r="E136">
        <v>28</v>
      </c>
      <c r="F136" t="s">
        <v>874</v>
      </c>
      <c r="G136" t="s">
        <v>170</v>
      </c>
      <c r="H136" t="s">
        <v>132</v>
      </c>
      <c r="I136" t="s">
        <v>269</v>
      </c>
      <c r="P136">
        <v>2</v>
      </c>
      <c r="Q136" t="s">
        <v>873</v>
      </c>
      <c r="R136" t="s">
        <v>18</v>
      </c>
      <c r="AG136" t="s">
        <v>129</v>
      </c>
      <c r="AI136" t="s">
        <v>128</v>
      </c>
      <c r="AJ136" t="s">
        <v>139</v>
      </c>
      <c r="AK136">
        <v>1</v>
      </c>
      <c r="AL136" t="s">
        <v>126</v>
      </c>
      <c r="AM136">
        <v>1</v>
      </c>
      <c r="AN136" t="s">
        <v>125</v>
      </c>
      <c r="AO136" t="s">
        <v>125</v>
      </c>
      <c r="AP136" t="s">
        <v>125</v>
      </c>
      <c r="AQ136">
        <v>440000</v>
      </c>
      <c r="AT136">
        <v>1</v>
      </c>
      <c r="AU136">
        <v>5</v>
      </c>
    </row>
    <row r="137" spans="1:47" x14ac:dyDescent="0.35">
      <c r="A137" s="6"/>
      <c r="B137" t="s">
        <v>145</v>
      </c>
      <c r="C137" t="s">
        <v>144</v>
      </c>
      <c r="D137" t="s">
        <v>143</v>
      </c>
      <c r="E137">
        <v>31</v>
      </c>
      <c r="F137" t="s">
        <v>833</v>
      </c>
      <c r="G137" t="s">
        <v>138</v>
      </c>
      <c r="H137" t="s">
        <v>132</v>
      </c>
      <c r="I137" t="s">
        <v>269</v>
      </c>
      <c r="P137">
        <v>2</v>
      </c>
      <c r="Q137" t="s">
        <v>872</v>
      </c>
      <c r="R137" t="s">
        <v>12</v>
      </c>
      <c r="AG137" t="s">
        <v>129</v>
      </c>
      <c r="AI137" t="s">
        <v>128</v>
      </c>
      <c r="AJ137" t="s">
        <v>139</v>
      </c>
      <c r="AK137">
        <v>2</v>
      </c>
      <c r="AL137" t="s">
        <v>126</v>
      </c>
      <c r="AM137">
        <v>1</v>
      </c>
      <c r="AN137" t="s">
        <v>125</v>
      </c>
      <c r="AO137" t="s">
        <v>125</v>
      </c>
      <c r="AP137" t="s">
        <v>125</v>
      </c>
      <c r="AQ137">
        <v>290000</v>
      </c>
      <c r="AT137">
        <v>37</v>
      </c>
      <c r="AU137">
        <v>50</v>
      </c>
    </row>
    <row r="138" spans="1:47" x14ac:dyDescent="0.35">
      <c r="A138" s="6"/>
      <c r="B138" t="s">
        <v>145</v>
      </c>
      <c r="C138" t="s">
        <v>144</v>
      </c>
      <c r="D138" t="s">
        <v>143</v>
      </c>
      <c r="E138">
        <v>34</v>
      </c>
      <c r="F138" t="s">
        <v>868</v>
      </c>
      <c r="G138" t="s">
        <v>170</v>
      </c>
      <c r="H138" t="s">
        <v>132</v>
      </c>
      <c r="I138" t="s">
        <v>269</v>
      </c>
      <c r="P138">
        <v>2</v>
      </c>
      <c r="Q138" t="s">
        <v>871</v>
      </c>
      <c r="R138" t="s">
        <v>25</v>
      </c>
      <c r="AG138" t="s">
        <v>129</v>
      </c>
      <c r="AI138" t="s">
        <v>128</v>
      </c>
      <c r="AJ138" t="s">
        <v>139</v>
      </c>
      <c r="AK138">
        <v>2</v>
      </c>
      <c r="AL138" t="s">
        <v>126</v>
      </c>
      <c r="AM138">
        <v>1</v>
      </c>
      <c r="AN138" t="s">
        <v>125</v>
      </c>
      <c r="AO138" t="s">
        <v>125</v>
      </c>
      <c r="AP138" t="s">
        <v>125</v>
      </c>
      <c r="AQ138">
        <v>490000</v>
      </c>
      <c r="AT138">
        <v>20</v>
      </c>
      <c r="AU138">
        <v>24</v>
      </c>
    </row>
    <row r="139" spans="1:47" x14ac:dyDescent="0.35">
      <c r="A139" s="6"/>
      <c r="B139" t="s">
        <v>145</v>
      </c>
      <c r="C139" t="s">
        <v>144</v>
      </c>
      <c r="D139" t="s">
        <v>143</v>
      </c>
      <c r="E139">
        <v>34</v>
      </c>
      <c r="F139" t="s">
        <v>868</v>
      </c>
      <c r="G139" t="s">
        <v>133</v>
      </c>
      <c r="H139" t="s">
        <v>132</v>
      </c>
      <c r="I139" t="s">
        <v>269</v>
      </c>
      <c r="P139">
        <v>2</v>
      </c>
      <c r="Q139" t="s">
        <v>870</v>
      </c>
      <c r="R139" t="s">
        <v>25</v>
      </c>
      <c r="AG139" t="s">
        <v>129</v>
      </c>
      <c r="AI139" t="s">
        <v>128</v>
      </c>
      <c r="AJ139" t="s">
        <v>139</v>
      </c>
      <c r="AK139">
        <v>2</v>
      </c>
      <c r="AL139" t="s">
        <v>126</v>
      </c>
      <c r="AM139">
        <v>1</v>
      </c>
      <c r="AN139" t="s">
        <v>125</v>
      </c>
      <c r="AO139" t="s">
        <v>125</v>
      </c>
      <c r="AP139" t="s">
        <v>125</v>
      </c>
      <c r="AQ139">
        <v>390000</v>
      </c>
      <c r="AT139">
        <v>15</v>
      </c>
      <c r="AU139">
        <v>12</v>
      </c>
    </row>
    <row r="140" spans="1:47" x14ac:dyDescent="0.35">
      <c r="A140" s="6"/>
      <c r="B140" t="s">
        <v>145</v>
      </c>
      <c r="C140" t="s">
        <v>144</v>
      </c>
      <c r="D140" t="s">
        <v>143</v>
      </c>
      <c r="E140">
        <v>34</v>
      </c>
      <c r="F140" t="s">
        <v>868</v>
      </c>
      <c r="G140" t="s">
        <v>141</v>
      </c>
      <c r="H140" t="s">
        <v>132</v>
      </c>
      <c r="I140" t="s">
        <v>269</v>
      </c>
      <c r="P140">
        <v>2</v>
      </c>
      <c r="Q140" t="s">
        <v>869</v>
      </c>
      <c r="R140" t="s">
        <v>12</v>
      </c>
      <c r="AG140" t="s">
        <v>129</v>
      </c>
      <c r="AI140" t="s">
        <v>128</v>
      </c>
      <c r="AJ140" t="s">
        <v>139</v>
      </c>
      <c r="AK140">
        <v>2</v>
      </c>
      <c r="AL140" t="s">
        <v>126</v>
      </c>
      <c r="AM140">
        <v>1</v>
      </c>
      <c r="AN140" t="s">
        <v>125</v>
      </c>
      <c r="AO140" t="s">
        <v>125</v>
      </c>
      <c r="AP140" t="s">
        <v>125</v>
      </c>
      <c r="AQ140">
        <v>470000</v>
      </c>
      <c r="AT140">
        <v>3</v>
      </c>
      <c r="AU140">
        <v>13</v>
      </c>
    </row>
    <row r="141" spans="1:47" x14ac:dyDescent="0.35">
      <c r="A141" s="6"/>
      <c r="B141" t="s">
        <v>145</v>
      </c>
      <c r="C141" t="s">
        <v>144</v>
      </c>
      <c r="D141" t="s">
        <v>143</v>
      </c>
      <c r="E141">
        <v>34</v>
      </c>
      <c r="F141" t="s">
        <v>868</v>
      </c>
      <c r="G141" t="s">
        <v>138</v>
      </c>
      <c r="H141" t="s">
        <v>132</v>
      </c>
      <c r="I141" t="s">
        <v>269</v>
      </c>
      <c r="P141">
        <v>2</v>
      </c>
      <c r="Q141" t="s">
        <v>867</v>
      </c>
      <c r="R141" t="s">
        <v>12</v>
      </c>
      <c r="AG141" t="s">
        <v>129</v>
      </c>
      <c r="AI141" t="s">
        <v>128</v>
      </c>
      <c r="AJ141" t="s">
        <v>139</v>
      </c>
      <c r="AK141">
        <v>2</v>
      </c>
      <c r="AL141" t="s">
        <v>126</v>
      </c>
      <c r="AM141">
        <v>1</v>
      </c>
      <c r="AN141" t="s">
        <v>125</v>
      </c>
      <c r="AO141" t="s">
        <v>125</v>
      </c>
      <c r="AP141" t="s">
        <v>125</v>
      </c>
      <c r="AQ141">
        <v>140000</v>
      </c>
      <c r="AT141">
        <v>12</v>
      </c>
      <c r="AU141">
        <v>30</v>
      </c>
    </row>
    <row r="142" spans="1:47" x14ac:dyDescent="0.35">
      <c r="A142" s="6"/>
      <c r="B142" t="s">
        <v>834</v>
      </c>
      <c r="C142" t="s">
        <v>135</v>
      </c>
      <c r="D142" t="s">
        <v>143</v>
      </c>
      <c r="E142">
        <v>1</v>
      </c>
      <c r="F142" t="s">
        <v>866</v>
      </c>
      <c r="G142" t="s">
        <v>138</v>
      </c>
      <c r="H142" t="s">
        <v>132</v>
      </c>
      <c r="I142" t="s">
        <v>269</v>
      </c>
      <c r="P142">
        <v>2</v>
      </c>
      <c r="Q142" t="s">
        <v>865</v>
      </c>
      <c r="R142" t="s">
        <v>19</v>
      </c>
      <c r="AG142" t="s">
        <v>129</v>
      </c>
      <c r="AI142" t="s">
        <v>128</v>
      </c>
      <c r="AJ142" t="s">
        <v>831</v>
      </c>
      <c r="AK142">
        <v>1</v>
      </c>
      <c r="AL142" t="s">
        <v>126</v>
      </c>
      <c r="AM142">
        <v>1</v>
      </c>
      <c r="AN142" t="s">
        <v>125</v>
      </c>
      <c r="AO142" t="s">
        <v>125</v>
      </c>
      <c r="AP142" t="s">
        <v>125</v>
      </c>
      <c r="AQ142">
        <v>0</v>
      </c>
      <c r="AT142">
        <v>3</v>
      </c>
      <c r="AU142">
        <v>2</v>
      </c>
    </row>
    <row r="143" spans="1:47" x14ac:dyDescent="0.35">
      <c r="A143" s="6"/>
      <c r="B143" t="s">
        <v>834</v>
      </c>
      <c r="C143" t="s">
        <v>135</v>
      </c>
      <c r="D143" t="s">
        <v>143</v>
      </c>
      <c r="E143">
        <v>2</v>
      </c>
      <c r="F143" t="s">
        <v>263</v>
      </c>
      <c r="G143" t="s">
        <v>170</v>
      </c>
      <c r="H143" t="s">
        <v>132</v>
      </c>
      <c r="I143" t="s">
        <v>269</v>
      </c>
      <c r="P143">
        <v>2</v>
      </c>
      <c r="Q143" t="s">
        <v>864</v>
      </c>
      <c r="R143" t="s">
        <v>12</v>
      </c>
      <c r="AG143" t="s">
        <v>129</v>
      </c>
      <c r="AI143" t="s">
        <v>128</v>
      </c>
      <c r="AJ143" t="s">
        <v>831</v>
      </c>
      <c r="AK143">
        <v>3</v>
      </c>
      <c r="AL143" t="s">
        <v>126</v>
      </c>
      <c r="AM143">
        <v>1</v>
      </c>
      <c r="AN143" t="s">
        <v>125</v>
      </c>
      <c r="AO143" t="s">
        <v>125</v>
      </c>
      <c r="AP143" t="s">
        <v>125</v>
      </c>
      <c r="AQ143">
        <v>0</v>
      </c>
      <c r="AT143">
        <v>9</v>
      </c>
      <c r="AU143">
        <v>10</v>
      </c>
    </row>
    <row r="144" spans="1:47" x14ac:dyDescent="0.35">
      <c r="A144" s="6"/>
      <c r="B144" t="s">
        <v>834</v>
      </c>
      <c r="C144" t="s">
        <v>135</v>
      </c>
      <c r="D144" t="s">
        <v>143</v>
      </c>
      <c r="E144">
        <v>2</v>
      </c>
      <c r="F144" t="s">
        <v>263</v>
      </c>
      <c r="G144" t="s">
        <v>141</v>
      </c>
      <c r="H144" t="s">
        <v>132</v>
      </c>
      <c r="I144" t="s">
        <v>269</v>
      </c>
      <c r="P144">
        <v>2</v>
      </c>
      <c r="Q144" t="s">
        <v>863</v>
      </c>
      <c r="R144" t="s">
        <v>12</v>
      </c>
      <c r="AG144" t="s">
        <v>129</v>
      </c>
      <c r="AI144" t="s">
        <v>128</v>
      </c>
      <c r="AJ144" t="s">
        <v>831</v>
      </c>
      <c r="AK144">
        <v>3</v>
      </c>
      <c r="AL144" t="s">
        <v>126</v>
      </c>
      <c r="AM144">
        <v>1</v>
      </c>
      <c r="AN144" t="s">
        <v>125</v>
      </c>
      <c r="AO144" t="s">
        <v>125</v>
      </c>
      <c r="AP144" t="s">
        <v>125</v>
      </c>
      <c r="AQ144">
        <v>0</v>
      </c>
      <c r="AT144">
        <v>15</v>
      </c>
      <c r="AU144">
        <v>11</v>
      </c>
    </row>
    <row r="145" spans="1:47" x14ac:dyDescent="0.35">
      <c r="A145" s="6"/>
      <c r="B145" t="s">
        <v>834</v>
      </c>
      <c r="C145" t="s">
        <v>135</v>
      </c>
      <c r="D145" t="s">
        <v>143</v>
      </c>
      <c r="E145">
        <v>4</v>
      </c>
      <c r="F145" t="s">
        <v>861</v>
      </c>
      <c r="G145" t="s">
        <v>133</v>
      </c>
      <c r="H145" t="s">
        <v>132</v>
      </c>
      <c r="I145" t="s">
        <v>269</v>
      </c>
      <c r="P145">
        <v>2</v>
      </c>
      <c r="Q145" t="s">
        <v>862</v>
      </c>
      <c r="R145" t="s">
        <v>12</v>
      </c>
      <c r="AG145" t="s">
        <v>129</v>
      </c>
      <c r="AI145" t="s">
        <v>128</v>
      </c>
      <c r="AJ145" t="s">
        <v>831</v>
      </c>
      <c r="AK145">
        <v>2</v>
      </c>
      <c r="AL145" t="s">
        <v>126</v>
      </c>
      <c r="AM145">
        <v>2</v>
      </c>
      <c r="AN145" t="s">
        <v>125</v>
      </c>
      <c r="AO145" t="s">
        <v>125</v>
      </c>
      <c r="AP145" t="s">
        <v>125</v>
      </c>
      <c r="AQ145">
        <v>9000</v>
      </c>
      <c r="AT145">
        <v>4</v>
      </c>
      <c r="AU145">
        <v>14</v>
      </c>
    </row>
    <row r="146" spans="1:47" x14ac:dyDescent="0.35">
      <c r="A146" s="6"/>
      <c r="B146" t="s">
        <v>834</v>
      </c>
      <c r="C146" t="s">
        <v>135</v>
      </c>
      <c r="D146" t="s">
        <v>143</v>
      </c>
      <c r="E146">
        <v>4</v>
      </c>
      <c r="F146" t="s">
        <v>861</v>
      </c>
      <c r="G146" t="s">
        <v>141</v>
      </c>
      <c r="H146" t="s">
        <v>132</v>
      </c>
      <c r="I146" t="s">
        <v>269</v>
      </c>
      <c r="P146">
        <v>2</v>
      </c>
      <c r="Q146" t="s">
        <v>860</v>
      </c>
      <c r="R146" t="s">
        <v>19</v>
      </c>
      <c r="AG146" t="s">
        <v>129</v>
      </c>
      <c r="AI146" t="s">
        <v>128</v>
      </c>
      <c r="AJ146" t="s">
        <v>831</v>
      </c>
      <c r="AK146">
        <v>2</v>
      </c>
      <c r="AL146" t="s">
        <v>126</v>
      </c>
      <c r="AM146">
        <v>2</v>
      </c>
      <c r="AN146" t="s">
        <v>125</v>
      </c>
      <c r="AO146" t="s">
        <v>125</v>
      </c>
      <c r="AP146" t="s">
        <v>125</v>
      </c>
      <c r="AQ146">
        <v>60000</v>
      </c>
      <c r="AT146">
        <v>12</v>
      </c>
      <c r="AU146">
        <v>14</v>
      </c>
    </row>
    <row r="147" spans="1:47" x14ac:dyDescent="0.35">
      <c r="A147" s="6"/>
      <c r="B147" t="s">
        <v>834</v>
      </c>
      <c r="C147" t="s">
        <v>135</v>
      </c>
      <c r="D147" t="s">
        <v>143</v>
      </c>
      <c r="E147">
        <v>7</v>
      </c>
      <c r="F147" t="s">
        <v>859</v>
      </c>
      <c r="G147" t="s">
        <v>133</v>
      </c>
      <c r="H147" t="s">
        <v>132</v>
      </c>
      <c r="I147" t="s">
        <v>269</v>
      </c>
      <c r="P147">
        <v>2</v>
      </c>
      <c r="Q147" t="s">
        <v>858</v>
      </c>
      <c r="R147" t="s">
        <v>12</v>
      </c>
      <c r="AG147" t="s">
        <v>129</v>
      </c>
      <c r="AI147" t="s">
        <v>128</v>
      </c>
      <c r="AJ147" t="s">
        <v>831</v>
      </c>
      <c r="AK147">
        <v>1</v>
      </c>
      <c r="AL147" t="s">
        <v>126</v>
      </c>
      <c r="AM147">
        <v>1</v>
      </c>
      <c r="AN147" t="s">
        <v>125</v>
      </c>
      <c r="AO147" t="s">
        <v>125</v>
      </c>
      <c r="AP147" t="s">
        <v>125</v>
      </c>
      <c r="AQ147">
        <v>480000</v>
      </c>
      <c r="AT147">
        <v>13</v>
      </c>
      <c r="AU147">
        <v>9</v>
      </c>
    </row>
    <row r="148" spans="1:47" x14ac:dyDescent="0.35">
      <c r="A148" s="6"/>
      <c r="B148" t="s">
        <v>834</v>
      </c>
      <c r="C148" t="s">
        <v>135</v>
      </c>
      <c r="D148" t="s">
        <v>143</v>
      </c>
      <c r="E148">
        <v>10</v>
      </c>
      <c r="F148" t="s">
        <v>267</v>
      </c>
      <c r="G148" t="s">
        <v>170</v>
      </c>
      <c r="H148" t="s">
        <v>132</v>
      </c>
      <c r="I148" t="s">
        <v>269</v>
      </c>
      <c r="P148">
        <v>2</v>
      </c>
      <c r="Q148" t="s">
        <v>854</v>
      </c>
      <c r="R148" t="s">
        <v>14</v>
      </c>
      <c r="AG148" t="s">
        <v>129</v>
      </c>
      <c r="AI148" t="s">
        <v>128</v>
      </c>
      <c r="AJ148" t="s">
        <v>831</v>
      </c>
      <c r="AK148">
        <v>2</v>
      </c>
      <c r="AL148" t="s">
        <v>126</v>
      </c>
      <c r="AM148">
        <v>2</v>
      </c>
      <c r="AN148" t="s">
        <v>125</v>
      </c>
      <c r="AO148" t="s">
        <v>125</v>
      </c>
      <c r="AP148" t="s">
        <v>125</v>
      </c>
      <c r="AQ148">
        <v>11000</v>
      </c>
      <c r="AT148">
        <v>9</v>
      </c>
      <c r="AU148">
        <v>12</v>
      </c>
    </row>
    <row r="149" spans="1:47" x14ac:dyDescent="0.35">
      <c r="A149" s="6"/>
      <c r="B149" t="s">
        <v>834</v>
      </c>
      <c r="C149" t="s">
        <v>135</v>
      </c>
      <c r="D149" t="s">
        <v>143</v>
      </c>
      <c r="E149">
        <v>11</v>
      </c>
      <c r="F149" t="s">
        <v>853</v>
      </c>
      <c r="G149" t="s">
        <v>138</v>
      </c>
      <c r="H149" t="s">
        <v>132</v>
      </c>
      <c r="I149" t="s">
        <v>269</v>
      </c>
      <c r="P149">
        <v>2</v>
      </c>
      <c r="Q149" t="s">
        <v>852</v>
      </c>
      <c r="R149" t="s">
        <v>12</v>
      </c>
      <c r="AG149" t="s">
        <v>129</v>
      </c>
      <c r="AI149" t="s">
        <v>128</v>
      </c>
      <c r="AJ149" t="s">
        <v>831</v>
      </c>
      <c r="AK149">
        <v>4</v>
      </c>
      <c r="AL149" t="s">
        <v>126</v>
      </c>
      <c r="AM149">
        <v>3</v>
      </c>
      <c r="AN149" t="s">
        <v>125</v>
      </c>
      <c r="AO149" t="s">
        <v>125</v>
      </c>
      <c r="AP149" t="s">
        <v>125</v>
      </c>
      <c r="AQ149">
        <v>15000</v>
      </c>
      <c r="AT149">
        <v>50</v>
      </c>
      <c r="AU149">
        <v>30</v>
      </c>
    </row>
    <row r="150" spans="1:47" x14ac:dyDescent="0.35">
      <c r="A150" s="6"/>
      <c r="B150" t="s">
        <v>834</v>
      </c>
      <c r="C150" t="s">
        <v>135</v>
      </c>
      <c r="D150" t="s">
        <v>143</v>
      </c>
      <c r="E150">
        <v>12</v>
      </c>
      <c r="F150" t="s">
        <v>851</v>
      </c>
      <c r="G150" t="s">
        <v>141</v>
      </c>
      <c r="H150" t="s">
        <v>132</v>
      </c>
      <c r="I150" t="s">
        <v>269</v>
      </c>
      <c r="P150">
        <v>2</v>
      </c>
      <c r="Q150" t="s">
        <v>850</v>
      </c>
      <c r="R150" t="s">
        <v>24</v>
      </c>
      <c r="AG150" t="s">
        <v>129</v>
      </c>
      <c r="AI150" t="s">
        <v>128</v>
      </c>
      <c r="AJ150" t="s">
        <v>831</v>
      </c>
      <c r="AK150">
        <v>3</v>
      </c>
      <c r="AL150" t="s">
        <v>126</v>
      </c>
      <c r="AM150">
        <v>2</v>
      </c>
      <c r="AN150" t="s">
        <v>125</v>
      </c>
      <c r="AO150" t="s">
        <v>125</v>
      </c>
      <c r="AP150" t="s">
        <v>125</v>
      </c>
      <c r="AQ150">
        <v>110000</v>
      </c>
      <c r="AT150">
        <v>14</v>
      </c>
      <c r="AU150">
        <v>12</v>
      </c>
    </row>
    <row r="151" spans="1:47" x14ac:dyDescent="0.35">
      <c r="A151" s="6"/>
      <c r="B151" t="s">
        <v>834</v>
      </c>
      <c r="C151" t="s">
        <v>135</v>
      </c>
      <c r="D151" t="s">
        <v>143</v>
      </c>
      <c r="E151">
        <v>13</v>
      </c>
      <c r="F151" t="s">
        <v>849</v>
      </c>
      <c r="G151" t="s">
        <v>141</v>
      </c>
      <c r="H151" t="s">
        <v>132</v>
      </c>
      <c r="I151" t="s">
        <v>269</v>
      </c>
      <c r="P151">
        <v>2</v>
      </c>
      <c r="Q151" t="s">
        <v>848</v>
      </c>
      <c r="R151" t="s">
        <v>12</v>
      </c>
      <c r="AG151" t="s">
        <v>129</v>
      </c>
      <c r="AI151" t="s">
        <v>128</v>
      </c>
      <c r="AJ151" t="s">
        <v>831</v>
      </c>
      <c r="AK151">
        <v>2</v>
      </c>
      <c r="AL151" t="s">
        <v>126</v>
      </c>
      <c r="AM151">
        <v>1</v>
      </c>
      <c r="AN151" t="s">
        <v>125</v>
      </c>
      <c r="AO151" t="s">
        <v>125</v>
      </c>
      <c r="AP151" t="s">
        <v>125</v>
      </c>
      <c r="AQ151">
        <v>44000</v>
      </c>
      <c r="AT151">
        <v>26</v>
      </c>
      <c r="AU151">
        <v>10</v>
      </c>
    </row>
    <row r="152" spans="1:47" x14ac:dyDescent="0.35">
      <c r="A152" s="6"/>
      <c r="B152" t="s">
        <v>834</v>
      </c>
      <c r="C152" t="s">
        <v>135</v>
      </c>
      <c r="D152" t="s">
        <v>143</v>
      </c>
      <c r="E152">
        <v>17</v>
      </c>
      <c r="F152" t="s">
        <v>846</v>
      </c>
      <c r="G152" t="s">
        <v>133</v>
      </c>
      <c r="H152" t="s">
        <v>132</v>
      </c>
      <c r="I152" t="s">
        <v>269</v>
      </c>
      <c r="P152">
        <v>2</v>
      </c>
      <c r="Q152" t="s">
        <v>847</v>
      </c>
      <c r="R152" t="s">
        <v>12</v>
      </c>
      <c r="AG152" t="s">
        <v>129</v>
      </c>
      <c r="AI152" t="s">
        <v>128</v>
      </c>
      <c r="AJ152" t="s">
        <v>831</v>
      </c>
      <c r="AK152">
        <v>2</v>
      </c>
      <c r="AL152" t="s">
        <v>126</v>
      </c>
      <c r="AM152">
        <v>1</v>
      </c>
      <c r="AN152" t="s">
        <v>125</v>
      </c>
      <c r="AO152" t="s">
        <v>125</v>
      </c>
      <c r="AP152" t="s">
        <v>125</v>
      </c>
      <c r="AQ152">
        <v>300000</v>
      </c>
      <c r="AT152">
        <v>12</v>
      </c>
      <c r="AU152" t="s">
        <v>218</v>
      </c>
    </row>
    <row r="153" spans="1:47" x14ac:dyDescent="0.35">
      <c r="A153" s="6"/>
      <c r="B153" t="s">
        <v>834</v>
      </c>
      <c r="C153" t="s">
        <v>135</v>
      </c>
      <c r="D153" t="s">
        <v>143</v>
      </c>
      <c r="E153">
        <v>17</v>
      </c>
      <c r="F153" t="s">
        <v>846</v>
      </c>
      <c r="G153" t="s">
        <v>138</v>
      </c>
      <c r="H153" t="s">
        <v>132</v>
      </c>
      <c r="I153" t="s">
        <v>269</v>
      </c>
      <c r="P153">
        <v>2</v>
      </c>
      <c r="Q153" t="s">
        <v>845</v>
      </c>
      <c r="R153" t="s">
        <v>19</v>
      </c>
      <c r="AG153" t="s">
        <v>129</v>
      </c>
      <c r="AI153" t="s">
        <v>128</v>
      </c>
      <c r="AJ153" t="s">
        <v>831</v>
      </c>
      <c r="AK153">
        <v>2</v>
      </c>
      <c r="AL153" t="s">
        <v>126</v>
      </c>
      <c r="AM153">
        <v>1</v>
      </c>
      <c r="AN153" t="s">
        <v>125</v>
      </c>
      <c r="AO153" t="s">
        <v>125</v>
      </c>
      <c r="AP153" t="s">
        <v>125</v>
      </c>
      <c r="AQ153">
        <v>160000</v>
      </c>
      <c r="AT153" t="s">
        <v>218</v>
      </c>
      <c r="AU153" t="s">
        <v>218</v>
      </c>
    </row>
    <row r="154" spans="1:47" x14ac:dyDescent="0.35">
      <c r="A154" s="6"/>
      <c r="B154" t="s">
        <v>834</v>
      </c>
      <c r="C154" t="s">
        <v>135</v>
      </c>
      <c r="D154" t="s">
        <v>143</v>
      </c>
      <c r="E154">
        <v>19</v>
      </c>
      <c r="F154" t="s">
        <v>844</v>
      </c>
      <c r="G154" t="s">
        <v>141</v>
      </c>
      <c r="H154" t="s">
        <v>132</v>
      </c>
      <c r="I154" t="s">
        <v>269</v>
      </c>
      <c r="P154">
        <v>2</v>
      </c>
      <c r="Q154" t="s">
        <v>843</v>
      </c>
      <c r="R154" t="s">
        <v>12</v>
      </c>
      <c r="AG154" t="s">
        <v>129</v>
      </c>
      <c r="AI154" t="s">
        <v>128</v>
      </c>
      <c r="AJ154" t="s">
        <v>831</v>
      </c>
      <c r="AK154">
        <v>1</v>
      </c>
      <c r="AL154" t="s">
        <v>126</v>
      </c>
      <c r="AM154">
        <v>1</v>
      </c>
      <c r="AN154" t="s">
        <v>125</v>
      </c>
      <c r="AO154" t="s">
        <v>125</v>
      </c>
      <c r="AP154" t="s">
        <v>125</v>
      </c>
      <c r="AQ154">
        <v>150000</v>
      </c>
      <c r="AT154">
        <v>30</v>
      </c>
      <c r="AU154">
        <v>20</v>
      </c>
    </row>
    <row r="155" spans="1:47" x14ac:dyDescent="0.35">
      <c r="A155" s="6"/>
      <c r="B155" t="s">
        <v>834</v>
      </c>
      <c r="C155" t="s">
        <v>135</v>
      </c>
      <c r="D155" t="s">
        <v>143</v>
      </c>
      <c r="E155">
        <v>20</v>
      </c>
      <c r="F155" t="s">
        <v>840</v>
      </c>
      <c r="G155" t="s">
        <v>170</v>
      </c>
      <c r="H155" t="s">
        <v>132</v>
      </c>
      <c r="I155" t="s">
        <v>269</v>
      </c>
      <c r="P155">
        <v>2</v>
      </c>
      <c r="Q155" t="s">
        <v>842</v>
      </c>
      <c r="R155" t="s">
        <v>25</v>
      </c>
      <c r="AG155" t="s">
        <v>129</v>
      </c>
      <c r="AI155" t="s">
        <v>128</v>
      </c>
      <c r="AJ155" t="s">
        <v>831</v>
      </c>
      <c r="AK155">
        <v>4</v>
      </c>
      <c r="AL155" t="s">
        <v>126</v>
      </c>
      <c r="AM155">
        <v>4</v>
      </c>
      <c r="AN155" t="s">
        <v>125</v>
      </c>
      <c r="AO155" t="s">
        <v>125</v>
      </c>
      <c r="AP155" t="s">
        <v>125</v>
      </c>
      <c r="AQ155">
        <v>94000</v>
      </c>
      <c r="AT155" t="s">
        <v>218</v>
      </c>
      <c r="AU155">
        <v>20</v>
      </c>
    </row>
    <row r="156" spans="1:47" x14ac:dyDescent="0.35">
      <c r="A156" s="6"/>
      <c r="B156" t="s">
        <v>834</v>
      </c>
      <c r="C156" t="s">
        <v>135</v>
      </c>
      <c r="D156" t="s">
        <v>143</v>
      </c>
      <c r="E156">
        <v>20</v>
      </c>
      <c r="F156" t="s">
        <v>840</v>
      </c>
      <c r="G156" t="s">
        <v>141</v>
      </c>
      <c r="H156" t="s">
        <v>132</v>
      </c>
      <c r="I156" t="s">
        <v>269</v>
      </c>
      <c r="P156">
        <v>2</v>
      </c>
      <c r="Q156" t="s">
        <v>841</v>
      </c>
      <c r="R156" t="s">
        <v>12</v>
      </c>
      <c r="AG156" t="s">
        <v>129</v>
      </c>
      <c r="AI156" t="s">
        <v>128</v>
      </c>
      <c r="AJ156" t="s">
        <v>831</v>
      </c>
      <c r="AK156">
        <v>4</v>
      </c>
      <c r="AL156" t="s">
        <v>126</v>
      </c>
      <c r="AM156">
        <v>4</v>
      </c>
      <c r="AN156" t="s">
        <v>125</v>
      </c>
      <c r="AO156" t="s">
        <v>125</v>
      </c>
      <c r="AP156" t="s">
        <v>125</v>
      </c>
      <c r="AQ156">
        <v>67000</v>
      </c>
      <c r="AT156" t="s">
        <v>218</v>
      </c>
      <c r="AU156">
        <v>20</v>
      </c>
    </row>
    <row r="157" spans="1:47" x14ac:dyDescent="0.35">
      <c r="A157" s="6"/>
      <c r="B157" t="s">
        <v>834</v>
      </c>
      <c r="C157" t="s">
        <v>135</v>
      </c>
      <c r="D157" t="s">
        <v>143</v>
      </c>
      <c r="E157">
        <v>20</v>
      </c>
      <c r="F157" t="s">
        <v>840</v>
      </c>
      <c r="G157" t="s">
        <v>138</v>
      </c>
      <c r="H157" t="s">
        <v>132</v>
      </c>
      <c r="I157" t="s">
        <v>269</v>
      </c>
      <c r="P157">
        <v>2</v>
      </c>
      <c r="Q157" t="s">
        <v>839</v>
      </c>
      <c r="R157" t="s">
        <v>12</v>
      </c>
      <c r="AG157" t="s">
        <v>129</v>
      </c>
      <c r="AI157" t="s">
        <v>128</v>
      </c>
      <c r="AJ157" t="s">
        <v>831</v>
      </c>
      <c r="AK157">
        <v>4</v>
      </c>
      <c r="AL157" t="s">
        <v>126</v>
      </c>
      <c r="AM157">
        <v>4</v>
      </c>
      <c r="AN157" t="s">
        <v>125</v>
      </c>
      <c r="AO157" t="s">
        <v>125</v>
      </c>
      <c r="AP157" t="s">
        <v>125</v>
      </c>
      <c r="AQ157">
        <v>49000</v>
      </c>
      <c r="AT157" t="s">
        <v>218</v>
      </c>
      <c r="AU157">
        <v>30</v>
      </c>
    </row>
    <row r="158" spans="1:47" x14ac:dyDescent="0.35">
      <c r="A158" s="6"/>
      <c r="B158" t="s">
        <v>834</v>
      </c>
      <c r="C158" t="s">
        <v>135</v>
      </c>
      <c r="D158" t="s">
        <v>143</v>
      </c>
      <c r="E158">
        <v>25</v>
      </c>
      <c r="F158" t="s">
        <v>142</v>
      </c>
      <c r="G158" t="s">
        <v>170</v>
      </c>
      <c r="H158" t="s">
        <v>132</v>
      </c>
      <c r="I158" t="s">
        <v>269</v>
      </c>
      <c r="P158">
        <v>2</v>
      </c>
      <c r="Q158" t="s">
        <v>838</v>
      </c>
      <c r="R158" t="s">
        <v>12</v>
      </c>
      <c r="AG158" t="s">
        <v>129</v>
      </c>
      <c r="AI158" t="s">
        <v>128</v>
      </c>
      <c r="AJ158" t="s">
        <v>831</v>
      </c>
      <c r="AK158">
        <v>2</v>
      </c>
      <c r="AL158" t="s">
        <v>126</v>
      </c>
      <c r="AM158">
        <v>1</v>
      </c>
      <c r="AN158" t="s">
        <v>125</v>
      </c>
      <c r="AO158" t="s">
        <v>125</v>
      </c>
      <c r="AP158" t="s">
        <v>125</v>
      </c>
      <c r="AQ158">
        <v>220000</v>
      </c>
      <c r="AT158" t="s">
        <v>218</v>
      </c>
      <c r="AU158">
        <v>16</v>
      </c>
    </row>
    <row r="159" spans="1:47" x14ac:dyDescent="0.35">
      <c r="A159" s="6"/>
      <c r="B159" t="s">
        <v>834</v>
      </c>
      <c r="C159" t="s">
        <v>135</v>
      </c>
      <c r="D159" t="s">
        <v>143</v>
      </c>
      <c r="E159">
        <v>25</v>
      </c>
      <c r="F159" t="s">
        <v>142</v>
      </c>
      <c r="G159" t="s">
        <v>141</v>
      </c>
      <c r="H159" t="s">
        <v>132</v>
      </c>
      <c r="I159" t="s">
        <v>269</v>
      </c>
      <c r="P159">
        <v>2</v>
      </c>
      <c r="Q159" t="s">
        <v>837</v>
      </c>
      <c r="R159" t="s">
        <v>12</v>
      </c>
      <c r="AG159" t="s">
        <v>129</v>
      </c>
      <c r="AI159" t="s">
        <v>128</v>
      </c>
      <c r="AJ159" t="s">
        <v>831</v>
      </c>
      <c r="AK159">
        <v>2</v>
      </c>
      <c r="AL159" t="s">
        <v>126</v>
      </c>
      <c r="AM159">
        <v>1</v>
      </c>
      <c r="AN159" t="s">
        <v>125</v>
      </c>
      <c r="AO159" t="s">
        <v>125</v>
      </c>
      <c r="AP159" t="s">
        <v>125</v>
      </c>
      <c r="AQ159">
        <v>730000</v>
      </c>
      <c r="AT159">
        <v>20</v>
      </c>
      <c r="AU159">
        <v>5</v>
      </c>
    </row>
    <row r="160" spans="1:47" x14ac:dyDescent="0.35">
      <c r="A160" s="6"/>
      <c r="B160" t="s">
        <v>834</v>
      </c>
      <c r="C160" t="s">
        <v>135</v>
      </c>
      <c r="D160" t="s">
        <v>143</v>
      </c>
      <c r="E160">
        <v>26</v>
      </c>
      <c r="F160" t="s">
        <v>836</v>
      </c>
      <c r="G160" t="s">
        <v>170</v>
      </c>
      <c r="H160" t="s">
        <v>132</v>
      </c>
      <c r="I160" t="s">
        <v>269</v>
      </c>
      <c r="P160">
        <v>2</v>
      </c>
      <c r="Q160" t="s">
        <v>835</v>
      </c>
      <c r="R160" t="s">
        <v>12</v>
      </c>
      <c r="AG160" t="s">
        <v>129</v>
      </c>
      <c r="AI160" t="s">
        <v>128</v>
      </c>
      <c r="AJ160" t="s">
        <v>831</v>
      </c>
      <c r="AK160">
        <v>3</v>
      </c>
      <c r="AL160" t="s">
        <v>126</v>
      </c>
      <c r="AM160">
        <v>2</v>
      </c>
      <c r="AN160" t="s">
        <v>125</v>
      </c>
      <c r="AO160" t="s">
        <v>125</v>
      </c>
      <c r="AP160" t="s">
        <v>125</v>
      </c>
      <c r="AQ160">
        <v>150000</v>
      </c>
      <c r="AT160">
        <v>50</v>
      </c>
      <c r="AU160">
        <v>20</v>
      </c>
    </row>
    <row r="161" spans="1:47" x14ac:dyDescent="0.35">
      <c r="A161" s="6"/>
      <c r="B161" t="s">
        <v>834</v>
      </c>
      <c r="C161" t="s">
        <v>135</v>
      </c>
      <c r="D161" t="s">
        <v>143</v>
      </c>
      <c r="E161">
        <v>32</v>
      </c>
      <c r="F161" t="s">
        <v>833</v>
      </c>
      <c r="G161" t="s">
        <v>138</v>
      </c>
      <c r="H161" t="s">
        <v>132</v>
      </c>
      <c r="I161" t="s">
        <v>269</v>
      </c>
      <c r="P161">
        <v>2</v>
      </c>
      <c r="Q161" t="s">
        <v>832</v>
      </c>
      <c r="R161" t="s">
        <v>12</v>
      </c>
      <c r="AG161" t="s">
        <v>129</v>
      </c>
      <c r="AI161" t="s">
        <v>128</v>
      </c>
      <c r="AJ161" t="s">
        <v>831</v>
      </c>
      <c r="AK161">
        <v>3</v>
      </c>
      <c r="AL161" t="s">
        <v>126</v>
      </c>
      <c r="AM161">
        <v>1</v>
      </c>
      <c r="AN161" t="s">
        <v>125</v>
      </c>
      <c r="AO161" t="s">
        <v>125</v>
      </c>
      <c r="AP161" t="s">
        <v>125</v>
      </c>
      <c r="AQ161">
        <v>62000</v>
      </c>
      <c r="AT161" t="s">
        <v>218</v>
      </c>
      <c r="AU161">
        <v>50</v>
      </c>
    </row>
    <row r="162" spans="1:47" x14ac:dyDescent="0.35">
      <c r="A162" s="6"/>
      <c r="B162" t="s">
        <v>258</v>
      </c>
      <c r="C162" t="s">
        <v>175</v>
      </c>
      <c r="D162" t="s">
        <v>247</v>
      </c>
      <c r="E162">
        <v>3</v>
      </c>
      <c r="F162">
        <v>69</v>
      </c>
      <c r="G162" t="s">
        <v>141</v>
      </c>
      <c r="H162" t="s">
        <v>132</v>
      </c>
      <c r="I162" t="s">
        <v>269</v>
      </c>
      <c r="P162">
        <v>2</v>
      </c>
      <c r="Q162" t="s">
        <v>830</v>
      </c>
      <c r="R162" t="s">
        <v>12</v>
      </c>
      <c r="AG162" t="s">
        <v>129</v>
      </c>
      <c r="AI162" t="s">
        <v>128</v>
      </c>
      <c r="AJ162" t="s">
        <v>127</v>
      </c>
      <c r="AK162">
        <v>2</v>
      </c>
      <c r="AL162" t="s">
        <v>126</v>
      </c>
      <c r="AM162">
        <v>2</v>
      </c>
      <c r="AN162" t="s">
        <v>125</v>
      </c>
      <c r="AO162" t="s">
        <v>125</v>
      </c>
      <c r="AP162" t="s">
        <v>125</v>
      </c>
      <c r="AQ162">
        <v>310000</v>
      </c>
      <c r="AT162">
        <v>50</v>
      </c>
      <c r="AU162" t="s">
        <v>218</v>
      </c>
    </row>
    <row r="163" spans="1:47" x14ac:dyDescent="0.35">
      <c r="A163" s="6"/>
      <c r="B163" t="s">
        <v>258</v>
      </c>
      <c r="C163" t="s">
        <v>175</v>
      </c>
      <c r="D163" t="s">
        <v>247</v>
      </c>
      <c r="E163">
        <v>9</v>
      </c>
      <c r="F163">
        <v>32</v>
      </c>
      <c r="G163" t="s">
        <v>133</v>
      </c>
      <c r="H163" t="s">
        <v>132</v>
      </c>
      <c r="I163" t="s">
        <v>269</v>
      </c>
      <c r="P163">
        <v>2</v>
      </c>
      <c r="Q163" t="s">
        <v>829</v>
      </c>
      <c r="R163" t="s">
        <v>25</v>
      </c>
      <c r="AG163" t="s">
        <v>129</v>
      </c>
      <c r="AI163" t="s">
        <v>128</v>
      </c>
      <c r="AJ163" t="s">
        <v>127</v>
      </c>
      <c r="AK163">
        <v>3</v>
      </c>
      <c r="AL163" t="s">
        <v>126</v>
      </c>
      <c r="AM163">
        <v>4</v>
      </c>
      <c r="AN163" t="s">
        <v>125</v>
      </c>
      <c r="AO163" t="s">
        <v>125</v>
      </c>
      <c r="AP163" t="s">
        <v>125</v>
      </c>
      <c r="AQ163">
        <v>133000</v>
      </c>
      <c r="AT163">
        <v>26</v>
      </c>
      <c r="AU163">
        <v>30</v>
      </c>
    </row>
    <row r="164" spans="1:47" x14ac:dyDescent="0.35">
      <c r="A164" s="6"/>
      <c r="B164" t="s">
        <v>258</v>
      </c>
      <c r="C164" t="s">
        <v>175</v>
      </c>
      <c r="D164" t="s">
        <v>247</v>
      </c>
      <c r="E164">
        <v>11</v>
      </c>
      <c r="F164">
        <v>41</v>
      </c>
      <c r="G164" t="s">
        <v>170</v>
      </c>
      <c r="H164" t="s">
        <v>132</v>
      </c>
      <c r="I164" t="s">
        <v>269</v>
      </c>
      <c r="P164">
        <v>2</v>
      </c>
      <c r="Q164" t="s">
        <v>828</v>
      </c>
      <c r="R164" t="s">
        <v>19</v>
      </c>
      <c r="AG164" t="s">
        <v>129</v>
      </c>
      <c r="AI164" t="s">
        <v>128</v>
      </c>
      <c r="AJ164" t="s">
        <v>127</v>
      </c>
      <c r="AK164">
        <v>1</v>
      </c>
      <c r="AL164" t="s">
        <v>126</v>
      </c>
      <c r="AM164">
        <v>2</v>
      </c>
      <c r="AN164" t="s">
        <v>125</v>
      </c>
      <c r="AO164" t="s">
        <v>125</v>
      </c>
      <c r="AP164" t="s">
        <v>125</v>
      </c>
      <c r="AQ164">
        <v>300000</v>
      </c>
      <c r="AT164">
        <v>50</v>
      </c>
      <c r="AU164">
        <v>30</v>
      </c>
    </row>
    <row r="165" spans="1:47" x14ac:dyDescent="0.35">
      <c r="A165" s="6"/>
      <c r="B165" t="s">
        <v>258</v>
      </c>
      <c r="C165" t="s">
        <v>175</v>
      </c>
      <c r="D165" t="s">
        <v>247</v>
      </c>
      <c r="E165">
        <v>11</v>
      </c>
      <c r="F165">
        <v>41</v>
      </c>
      <c r="G165" t="s">
        <v>133</v>
      </c>
      <c r="H165" t="s">
        <v>132</v>
      </c>
      <c r="I165" t="s">
        <v>269</v>
      </c>
      <c r="P165">
        <v>2</v>
      </c>
      <c r="Q165" t="s">
        <v>827</v>
      </c>
      <c r="R165" t="s">
        <v>19</v>
      </c>
      <c r="AG165" t="s">
        <v>129</v>
      </c>
      <c r="AI165" t="s">
        <v>128</v>
      </c>
      <c r="AJ165" t="s">
        <v>127</v>
      </c>
      <c r="AK165">
        <v>1</v>
      </c>
      <c r="AL165" t="s">
        <v>126</v>
      </c>
      <c r="AM165">
        <v>2</v>
      </c>
      <c r="AN165" t="s">
        <v>125</v>
      </c>
      <c r="AO165" t="s">
        <v>125</v>
      </c>
      <c r="AP165" t="s">
        <v>125</v>
      </c>
      <c r="AQ165">
        <v>159000</v>
      </c>
      <c r="AT165">
        <v>20</v>
      </c>
      <c r="AU165">
        <v>12</v>
      </c>
    </row>
    <row r="166" spans="1:47" x14ac:dyDescent="0.35">
      <c r="A166" s="6"/>
      <c r="B166" t="s">
        <v>258</v>
      </c>
      <c r="C166" t="s">
        <v>175</v>
      </c>
      <c r="D166" t="s">
        <v>247</v>
      </c>
      <c r="E166">
        <v>13</v>
      </c>
      <c r="F166">
        <v>12</v>
      </c>
      <c r="G166" t="s">
        <v>133</v>
      </c>
      <c r="H166" t="s">
        <v>132</v>
      </c>
      <c r="I166" t="s">
        <v>269</v>
      </c>
      <c r="P166">
        <v>2</v>
      </c>
      <c r="Q166" t="s">
        <v>826</v>
      </c>
      <c r="R166" t="s">
        <v>12</v>
      </c>
      <c r="AG166" t="s">
        <v>129</v>
      </c>
      <c r="AI166" t="s">
        <v>128</v>
      </c>
      <c r="AJ166" t="s">
        <v>127</v>
      </c>
      <c r="AK166">
        <v>2</v>
      </c>
      <c r="AL166" t="s">
        <v>126</v>
      </c>
      <c r="AM166">
        <v>3</v>
      </c>
      <c r="AN166" t="s">
        <v>125</v>
      </c>
      <c r="AO166" t="s">
        <v>125</v>
      </c>
      <c r="AP166" t="s">
        <v>125</v>
      </c>
      <c r="AQ166">
        <v>320000</v>
      </c>
      <c r="AT166">
        <v>18</v>
      </c>
      <c r="AU166">
        <v>14</v>
      </c>
    </row>
    <row r="167" spans="1:47" x14ac:dyDescent="0.35">
      <c r="A167" s="6"/>
      <c r="B167" t="s">
        <v>258</v>
      </c>
      <c r="C167" t="s">
        <v>175</v>
      </c>
      <c r="D167" t="s">
        <v>247</v>
      </c>
      <c r="E167">
        <v>16</v>
      </c>
      <c r="F167">
        <v>9</v>
      </c>
      <c r="G167" t="s">
        <v>170</v>
      </c>
      <c r="H167" t="s">
        <v>132</v>
      </c>
      <c r="I167" t="s">
        <v>269</v>
      </c>
      <c r="P167">
        <v>2</v>
      </c>
      <c r="Q167" t="s">
        <v>825</v>
      </c>
      <c r="R167" t="s">
        <v>26</v>
      </c>
      <c r="AG167" t="s">
        <v>129</v>
      </c>
      <c r="AI167" t="s">
        <v>128</v>
      </c>
      <c r="AJ167" t="s">
        <v>127</v>
      </c>
      <c r="AK167">
        <v>2</v>
      </c>
      <c r="AL167" t="s">
        <v>126</v>
      </c>
      <c r="AM167">
        <v>3</v>
      </c>
      <c r="AN167" t="s">
        <v>125</v>
      </c>
      <c r="AO167" t="s">
        <v>125</v>
      </c>
      <c r="AP167" t="s">
        <v>125</v>
      </c>
      <c r="AQ167">
        <v>11000</v>
      </c>
      <c r="AT167" t="s">
        <v>218</v>
      </c>
      <c r="AU167" t="s">
        <v>218</v>
      </c>
    </row>
    <row r="168" spans="1:47" x14ac:dyDescent="0.35">
      <c r="A168" s="6"/>
      <c r="B168" t="s">
        <v>258</v>
      </c>
      <c r="C168" t="s">
        <v>175</v>
      </c>
      <c r="D168" t="s">
        <v>247</v>
      </c>
      <c r="E168">
        <v>19</v>
      </c>
      <c r="F168">
        <v>23</v>
      </c>
      <c r="G168" t="s">
        <v>138</v>
      </c>
      <c r="H168" t="s">
        <v>132</v>
      </c>
      <c r="I168" t="s">
        <v>269</v>
      </c>
      <c r="P168">
        <v>2</v>
      </c>
      <c r="Q168" t="s">
        <v>824</v>
      </c>
      <c r="R168" t="s">
        <v>12</v>
      </c>
      <c r="AG168" t="s">
        <v>129</v>
      </c>
      <c r="AI168" t="s">
        <v>128</v>
      </c>
      <c r="AJ168" t="s">
        <v>127</v>
      </c>
      <c r="AK168">
        <v>2</v>
      </c>
      <c r="AL168" t="s">
        <v>126</v>
      </c>
      <c r="AM168">
        <v>1</v>
      </c>
      <c r="AN168" t="s">
        <v>125</v>
      </c>
      <c r="AO168" t="s">
        <v>125</v>
      </c>
      <c r="AP168" t="s">
        <v>125</v>
      </c>
      <c r="AQ168">
        <v>76000</v>
      </c>
      <c r="AT168">
        <v>13</v>
      </c>
      <c r="AU168">
        <v>27</v>
      </c>
    </row>
    <row r="169" spans="1:47" x14ac:dyDescent="0.35">
      <c r="A169" s="6"/>
      <c r="B169" t="s">
        <v>258</v>
      </c>
      <c r="C169" t="s">
        <v>175</v>
      </c>
      <c r="D169" t="s">
        <v>247</v>
      </c>
      <c r="E169">
        <v>20</v>
      </c>
      <c r="F169">
        <v>7</v>
      </c>
      <c r="G169" t="s">
        <v>170</v>
      </c>
      <c r="H169" t="s">
        <v>132</v>
      </c>
      <c r="I169" t="s">
        <v>269</v>
      </c>
      <c r="P169">
        <v>2</v>
      </c>
      <c r="Q169" t="s">
        <v>823</v>
      </c>
      <c r="R169" t="s">
        <v>12</v>
      </c>
      <c r="AG169" t="s">
        <v>129</v>
      </c>
      <c r="AI169" t="s">
        <v>128</v>
      </c>
      <c r="AJ169" t="s">
        <v>127</v>
      </c>
      <c r="AK169">
        <v>3</v>
      </c>
      <c r="AL169" t="s">
        <v>126</v>
      </c>
      <c r="AM169">
        <v>2</v>
      </c>
      <c r="AN169" t="s">
        <v>125</v>
      </c>
      <c r="AO169" t="s">
        <v>125</v>
      </c>
      <c r="AP169" t="s">
        <v>125</v>
      </c>
      <c r="AQ169">
        <v>426000</v>
      </c>
      <c r="AT169" t="s">
        <v>218</v>
      </c>
      <c r="AU169" t="s">
        <v>218</v>
      </c>
    </row>
    <row r="170" spans="1:47" x14ac:dyDescent="0.35">
      <c r="A170" s="6"/>
      <c r="B170" t="s">
        <v>258</v>
      </c>
      <c r="C170" t="s">
        <v>175</v>
      </c>
      <c r="D170" t="s">
        <v>247</v>
      </c>
      <c r="E170">
        <v>20</v>
      </c>
      <c r="F170">
        <v>7</v>
      </c>
      <c r="G170" t="s">
        <v>138</v>
      </c>
      <c r="H170" t="s">
        <v>132</v>
      </c>
      <c r="I170" t="s">
        <v>269</v>
      </c>
      <c r="P170">
        <v>2</v>
      </c>
      <c r="Q170" t="s">
        <v>822</v>
      </c>
      <c r="R170" t="s">
        <v>12</v>
      </c>
      <c r="AG170" t="s">
        <v>129</v>
      </c>
      <c r="AI170" t="s">
        <v>128</v>
      </c>
      <c r="AJ170" t="s">
        <v>127</v>
      </c>
      <c r="AK170">
        <v>3</v>
      </c>
      <c r="AL170" t="s">
        <v>126</v>
      </c>
      <c r="AM170">
        <v>2</v>
      </c>
      <c r="AN170" t="s">
        <v>125</v>
      </c>
      <c r="AO170" t="s">
        <v>125</v>
      </c>
      <c r="AP170" t="s">
        <v>125</v>
      </c>
      <c r="AQ170">
        <v>296000</v>
      </c>
      <c r="AT170">
        <v>20</v>
      </c>
      <c r="AU170">
        <v>8</v>
      </c>
    </row>
    <row r="171" spans="1:47" x14ac:dyDescent="0.35">
      <c r="A171" s="6"/>
      <c r="B171" t="s">
        <v>258</v>
      </c>
      <c r="C171" t="s">
        <v>175</v>
      </c>
      <c r="D171" t="s">
        <v>247</v>
      </c>
      <c r="E171">
        <v>23</v>
      </c>
      <c r="F171">
        <v>44</v>
      </c>
      <c r="G171" t="s">
        <v>133</v>
      </c>
      <c r="H171" t="s">
        <v>132</v>
      </c>
      <c r="I171" t="s">
        <v>269</v>
      </c>
      <c r="P171">
        <v>2</v>
      </c>
      <c r="Q171" t="s">
        <v>821</v>
      </c>
      <c r="R171" t="s">
        <v>12</v>
      </c>
      <c r="AG171" t="s">
        <v>129</v>
      </c>
      <c r="AI171" t="s">
        <v>128</v>
      </c>
      <c r="AJ171" t="s">
        <v>127</v>
      </c>
      <c r="AK171">
        <v>2</v>
      </c>
      <c r="AL171" t="s">
        <v>126</v>
      </c>
      <c r="AM171">
        <v>3</v>
      </c>
      <c r="AN171" t="s">
        <v>125</v>
      </c>
      <c r="AO171" t="s">
        <v>125</v>
      </c>
      <c r="AP171" t="s">
        <v>125</v>
      </c>
      <c r="AQ171">
        <v>217000</v>
      </c>
      <c r="AT171" t="s">
        <v>218</v>
      </c>
      <c r="AU171" t="s">
        <v>218</v>
      </c>
    </row>
    <row r="172" spans="1:47" x14ac:dyDescent="0.35">
      <c r="A172" s="6"/>
      <c r="B172" t="s">
        <v>258</v>
      </c>
      <c r="C172" t="s">
        <v>175</v>
      </c>
      <c r="D172" t="s">
        <v>247</v>
      </c>
      <c r="E172">
        <v>26</v>
      </c>
      <c r="F172">
        <v>56</v>
      </c>
      <c r="G172" t="s">
        <v>133</v>
      </c>
      <c r="H172" t="s">
        <v>132</v>
      </c>
      <c r="I172" t="s">
        <v>269</v>
      </c>
      <c r="P172">
        <v>2</v>
      </c>
      <c r="Q172" t="s">
        <v>820</v>
      </c>
      <c r="R172" t="s">
        <v>12</v>
      </c>
      <c r="AG172" t="s">
        <v>129</v>
      </c>
      <c r="AI172" t="s">
        <v>128</v>
      </c>
      <c r="AJ172" t="s">
        <v>127</v>
      </c>
      <c r="AK172">
        <v>2</v>
      </c>
      <c r="AL172" t="s">
        <v>126</v>
      </c>
      <c r="AM172">
        <v>3</v>
      </c>
      <c r="AN172" t="s">
        <v>125</v>
      </c>
      <c r="AO172" t="s">
        <v>125</v>
      </c>
      <c r="AP172" t="s">
        <v>125</v>
      </c>
      <c r="AQ172">
        <v>87000</v>
      </c>
    </row>
    <row r="173" spans="1:47" x14ac:dyDescent="0.35">
      <c r="A173" s="6"/>
      <c r="B173" t="s">
        <v>258</v>
      </c>
      <c r="C173" t="s">
        <v>175</v>
      </c>
      <c r="D173" t="s">
        <v>247</v>
      </c>
      <c r="E173">
        <v>28</v>
      </c>
      <c r="F173">
        <v>16</v>
      </c>
      <c r="G173" t="s">
        <v>170</v>
      </c>
      <c r="H173" t="s">
        <v>132</v>
      </c>
      <c r="I173" t="s">
        <v>269</v>
      </c>
      <c r="P173">
        <v>2</v>
      </c>
      <c r="Q173" t="s">
        <v>819</v>
      </c>
      <c r="R173" t="s">
        <v>25</v>
      </c>
      <c r="AG173" t="s">
        <v>129</v>
      </c>
      <c r="AI173" t="s">
        <v>128</v>
      </c>
      <c r="AJ173" t="s">
        <v>127</v>
      </c>
      <c r="AK173">
        <v>2</v>
      </c>
      <c r="AL173" t="s">
        <v>126</v>
      </c>
      <c r="AM173">
        <v>2</v>
      </c>
      <c r="AN173" t="s">
        <v>125</v>
      </c>
      <c r="AO173" t="s">
        <v>125</v>
      </c>
      <c r="AP173" t="s">
        <v>125</v>
      </c>
      <c r="AQ173">
        <v>2658000</v>
      </c>
      <c r="AT173">
        <v>4</v>
      </c>
      <c r="AU173">
        <v>2</v>
      </c>
    </row>
    <row r="174" spans="1:47" x14ac:dyDescent="0.35">
      <c r="A174" s="6"/>
      <c r="B174" t="s">
        <v>258</v>
      </c>
      <c r="C174" t="s">
        <v>175</v>
      </c>
      <c r="D174" t="s">
        <v>247</v>
      </c>
      <c r="E174">
        <v>28</v>
      </c>
      <c r="F174">
        <v>16</v>
      </c>
      <c r="G174" t="s">
        <v>133</v>
      </c>
      <c r="H174" t="s">
        <v>132</v>
      </c>
      <c r="I174" t="s">
        <v>269</v>
      </c>
      <c r="P174">
        <v>2</v>
      </c>
      <c r="Q174" t="s">
        <v>818</v>
      </c>
      <c r="R174" t="s">
        <v>25</v>
      </c>
      <c r="AG174" t="s">
        <v>129</v>
      </c>
      <c r="AI174" t="s">
        <v>128</v>
      </c>
      <c r="AJ174" t="s">
        <v>127</v>
      </c>
      <c r="AK174">
        <v>2</v>
      </c>
      <c r="AL174" t="s">
        <v>126</v>
      </c>
      <c r="AM174">
        <v>2</v>
      </c>
      <c r="AN174" t="s">
        <v>125</v>
      </c>
      <c r="AO174" t="s">
        <v>125</v>
      </c>
      <c r="AP174" t="s">
        <v>125</v>
      </c>
      <c r="AQ174">
        <v>741000</v>
      </c>
      <c r="AT174">
        <v>2</v>
      </c>
      <c r="AU174">
        <v>8</v>
      </c>
    </row>
    <row r="175" spans="1:47" x14ac:dyDescent="0.35">
      <c r="A175" s="6"/>
      <c r="B175" t="s">
        <v>258</v>
      </c>
      <c r="C175" t="s">
        <v>175</v>
      </c>
      <c r="D175" t="s">
        <v>247</v>
      </c>
      <c r="E175">
        <v>29</v>
      </c>
      <c r="F175">
        <v>49</v>
      </c>
      <c r="G175" t="s">
        <v>141</v>
      </c>
      <c r="H175" t="s">
        <v>132</v>
      </c>
      <c r="I175" t="s">
        <v>269</v>
      </c>
      <c r="P175">
        <v>2</v>
      </c>
      <c r="Q175" t="s">
        <v>817</v>
      </c>
      <c r="R175" t="s">
        <v>14</v>
      </c>
      <c r="AG175" t="s">
        <v>129</v>
      </c>
      <c r="AI175" t="s">
        <v>128</v>
      </c>
      <c r="AJ175" t="s">
        <v>127</v>
      </c>
      <c r="AK175">
        <v>4</v>
      </c>
      <c r="AL175" t="s">
        <v>126</v>
      </c>
      <c r="AM175">
        <v>4</v>
      </c>
      <c r="AN175" t="s">
        <v>125</v>
      </c>
      <c r="AO175" t="s">
        <v>125</v>
      </c>
      <c r="AP175" t="s">
        <v>125</v>
      </c>
      <c r="AQ175">
        <v>90000</v>
      </c>
      <c r="AT175" t="s">
        <v>218</v>
      </c>
      <c r="AU175" t="s">
        <v>218</v>
      </c>
    </row>
    <row r="176" spans="1:47" x14ac:dyDescent="0.35">
      <c r="A176" s="6"/>
      <c r="B176" t="s">
        <v>258</v>
      </c>
      <c r="C176" t="s">
        <v>175</v>
      </c>
      <c r="D176" t="s">
        <v>247</v>
      </c>
      <c r="E176">
        <v>30</v>
      </c>
      <c r="F176">
        <v>869</v>
      </c>
      <c r="G176" t="s">
        <v>141</v>
      </c>
      <c r="H176" t="s">
        <v>132</v>
      </c>
      <c r="I176" t="s">
        <v>269</v>
      </c>
      <c r="P176">
        <v>2</v>
      </c>
      <c r="Q176" t="s">
        <v>816</v>
      </c>
      <c r="R176" t="s">
        <v>12</v>
      </c>
      <c r="AG176" t="s">
        <v>129</v>
      </c>
      <c r="AI176" t="s">
        <v>128</v>
      </c>
      <c r="AJ176" t="s">
        <v>127</v>
      </c>
      <c r="AK176">
        <v>1</v>
      </c>
      <c r="AL176" t="s">
        <v>126</v>
      </c>
      <c r="AM176">
        <v>2</v>
      </c>
      <c r="AN176" t="s">
        <v>125</v>
      </c>
      <c r="AO176" t="s">
        <v>125</v>
      </c>
      <c r="AP176" t="s">
        <v>125</v>
      </c>
      <c r="AQ176">
        <v>40000</v>
      </c>
      <c r="AT176">
        <v>23</v>
      </c>
      <c r="AU176">
        <v>12</v>
      </c>
    </row>
    <row r="177" spans="1:48" x14ac:dyDescent="0.35">
      <c r="A177" s="6"/>
      <c r="B177" t="s">
        <v>258</v>
      </c>
      <c r="C177" t="s">
        <v>175</v>
      </c>
      <c r="D177" t="s">
        <v>247</v>
      </c>
      <c r="E177">
        <v>34</v>
      </c>
      <c r="F177">
        <v>30</v>
      </c>
      <c r="G177" t="s">
        <v>170</v>
      </c>
      <c r="H177" t="s">
        <v>132</v>
      </c>
      <c r="I177" t="s">
        <v>269</v>
      </c>
      <c r="P177">
        <v>2</v>
      </c>
      <c r="Q177" t="s">
        <v>815</v>
      </c>
      <c r="R177" t="s">
        <v>12</v>
      </c>
      <c r="AG177" t="s">
        <v>129</v>
      </c>
      <c r="AI177" t="s">
        <v>128</v>
      </c>
      <c r="AJ177" t="s">
        <v>127</v>
      </c>
      <c r="AK177">
        <v>2</v>
      </c>
      <c r="AL177" t="s">
        <v>126</v>
      </c>
      <c r="AM177">
        <v>2</v>
      </c>
      <c r="AN177" t="s">
        <v>125</v>
      </c>
      <c r="AO177" t="s">
        <v>125</v>
      </c>
      <c r="AP177" t="s">
        <v>125</v>
      </c>
      <c r="AQ177">
        <v>212000</v>
      </c>
      <c r="AT177">
        <v>19</v>
      </c>
      <c r="AU177">
        <v>30</v>
      </c>
    </row>
    <row r="178" spans="1:48" x14ac:dyDescent="0.35">
      <c r="A178" s="6"/>
      <c r="B178" t="s">
        <v>255</v>
      </c>
      <c r="C178" t="s">
        <v>144</v>
      </c>
      <c r="D178" t="s">
        <v>247</v>
      </c>
      <c r="E178">
        <v>5</v>
      </c>
      <c r="F178">
        <v>52</v>
      </c>
      <c r="G178" t="s">
        <v>141</v>
      </c>
      <c r="H178" t="s">
        <v>132</v>
      </c>
      <c r="I178" t="s">
        <v>269</v>
      </c>
      <c r="P178">
        <v>2</v>
      </c>
      <c r="Q178" t="s">
        <v>814</v>
      </c>
      <c r="R178" t="s">
        <v>12</v>
      </c>
      <c r="AG178" t="s">
        <v>129</v>
      </c>
      <c r="AI178" t="s">
        <v>128</v>
      </c>
      <c r="AJ178" t="s">
        <v>127</v>
      </c>
      <c r="AK178">
        <v>2</v>
      </c>
      <c r="AL178" t="s">
        <v>126</v>
      </c>
      <c r="AM178">
        <v>2</v>
      </c>
      <c r="AN178" t="s">
        <v>125</v>
      </c>
      <c r="AO178" t="s">
        <v>125</v>
      </c>
      <c r="AP178" t="s">
        <v>125</v>
      </c>
      <c r="AQ178">
        <v>280000</v>
      </c>
      <c r="AT178">
        <v>32</v>
      </c>
      <c r="AU178">
        <v>11</v>
      </c>
    </row>
    <row r="179" spans="1:48" x14ac:dyDescent="0.35">
      <c r="A179" s="6"/>
      <c r="B179" t="s">
        <v>255</v>
      </c>
      <c r="C179" t="s">
        <v>144</v>
      </c>
      <c r="D179" t="s">
        <v>247</v>
      </c>
      <c r="E179">
        <v>7</v>
      </c>
      <c r="F179">
        <v>40</v>
      </c>
      <c r="G179" t="s">
        <v>141</v>
      </c>
      <c r="H179" t="s">
        <v>132</v>
      </c>
      <c r="I179" t="s">
        <v>269</v>
      </c>
      <c r="P179">
        <v>2</v>
      </c>
      <c r="Q179" t="s">
        <v>813</v>
      </c>
      <c r="R179" t="s">
        <v>19</v>
      </c>
      <c r="AG179" t="s">
        <v>129</v>
      </c>
      <c r="AI179" t="s">
        <v>128</v>
      </c>
      <c r="AJ179" t="s">
        <v>127</v>
      </c>
      <c r="AK179">
        <v>3</v>
      </c>
      <c r="AL179" t="s">
        <v>126</v>
      </c>
      <c r="AM179">
        <v>3</v>
      </c>
      <c r="AN179" t="s">
        <v>125</v>
      </c>
      <c r="AO179" t="s">
        <v>125</v>
      </c>
      <c r="AP179" t="s">
        <v>125</v>
      </c>
      <c r="AQ179">
        <v>160000</v>
      </c>
      <c r="AT179">
        <v>50</v>
      </c>
      <c r="AU179">
        <v>50</v>
      </c>
    </row>
    <row r="180" spans="1:48" x14ac:dyDescent="0.35">
      <c r="A180" s="6"/>
      <c r="B180" t="s">
        <v>255</v>
      </c>
      <c r="C180" t="s">
        <v>144</v>
      </c>
      <c r="D180" t="s">
        <v>247</v>
      </c>
      <c r="E180">
        <v>8</v>
      </c>
      <c r="F180">
        <v>69</v>
      </c>
      <c r="G180" t="s">
        <v>170</v>
      </c>
      <c r="H180" t="s">
        <v>132</v>
      </c>
      <c r="I180" t="s">
        <v>269</v>
      </c>
      <c r="P180">
        <v>2</v>
      </c>
      <c r="Q180" t="s">
        <v>812</v>
      </c>
      <c r="R180" t="s">
        <v>28</v>
      </c>
      <c r="AG180" t="s">
        <v>129</v>
      </c>
      <c r="AI180" t="s">
        <v>128</v>
      </c>
      <c r="AJ180" t="s">
        <v>127</v>
      </c>
      <c r="AK180">
        <v>2</v>
      </c>
      <c r="AL180" t="s">
        <v>126</v>
      </c>
      <c r="AM180">
        <v>3</v>
      </c>
      <c r="AN180" t="s">
        <v>125</v>
      </c>
      <c r="AO180" t="s">
        <v>125</v>
      </c>
      <c r="AP180" t="s">
        <v>125</v>
      </c>
      <c r="AQ180">
        <v>110000</v>
      </c>
      <c r="AT180">
        <v>50</v>
      </c>
      <c r="AU180">
        <v>19</v>
      </c>
    </row>
    <row r="181" spans="1:48" x14ac:dyDescent="0.35">
      <c r="A181" s="6"/>
      <c r="B181" t="s">
        <v>255</v>
      </c>
      <c r="C181" t="s">
        <v>144</v>
      </c>
      <c r="D181" t="s">
        <v>247</v>
      </c>
      <c r="E181">
        <v>8</v>
      </c>
      <c r="F181">
        <v>69</v>
      </c>
      <c r="G181" t="s">
        <v>141</v>
      </c>
      <c r="H181" t="s">
        <v>132</v>
      </c>
      <c r="I181" t="s">
        <v>269</v>
      </c>
      <c r="P181">
        <v>2</v>
      </c>
      <c r="Q181" t="s">
        <v>811</v>
      </c>
      <c r="R181" t="s">
        <v>12</v>
      </c>
      <c r="AG181" t="s">
        <v>129</v>
      </c>
      <c r="AI181" t="s">
        <v>128</v>
      </c>
      <c r="AJ181" t="s">
        <v>127</v>
      </c>
      <c r="AK181">
        <v>2</v>
      </c>
      <c r="AL181" t="s">
        <v>126</v>
      </c>
      <c r="AM181">
        <v>3</v>
      </c>
      <c r="AN181" t="s">
        <v>125</v>
      </c>
      <c r="AO181" t="s">
        <v>125</v>
      </c>
      <c r="AP181" t="s">
        <v>125</v>
      </c>
      <c r="AQ181">
        <v>210000</v>
      </c>
      <c r="AT181" t="s">
        <v>218</v>
      </c>
      <c r="AU181" t="s">
        <v>218</v>
      </c>
    </row>
    <row r="182" spans="1:48" x14ac:dyDescent="0.35">
      <c r="A182" s="6"/>
      <c r="B182" t="s">
        <v>255</v>
      </c>
      <c r="C182" t="s">
        <v>144</v>
      </c>
      <c r="D182" t="s">
        <v>247</v>
      </c>
      <c r="E182">
        <v>9</v>
      </c>
      <c r="F182">
        <v>49</v>
      </c>
      <c r="G182" t="s">
        <v>141</v>
      </c>
      <c r="H182" t="s">
        <v>132</v>
      </c>
      <c r="I182" t="s">
        <v>269</v>
      </c>
      <c r="P182">
        <v>2</v>
      </c>
      <c r="Q182" t="s">
        <v>810</v>
      </c>
      <c r="R182" t="s">
        <v>14</v>
      </c>
      <c r="AG182" t="s">
        <v>129</v>
      </c>
      <c r="AI182" t="s">
        <v>128</v>
      </c>
      <c r="AJ182" t="s">
        <v>127</v>
      </c>
      <c r="AK182">
        <v>2</v>
      </c>
      <c r="AL182" t="s">
        <v>126</v>
      </c>
      <c r="AM182">
        <v>3</v>
      </c>
      <c r="AN182" t="s">
        <v>125</v>
      </c>
      <c r="AO182" t="s">
        <v>125</v>
      </c>
      <c r="AP182" t="s">
        <v>125</v>
      </c>
      <c r="AQ182">
        <v>90000</v>
      </c>
      <c r="AT182">
        <v>16</v>
      </c>
      <c r="AU182">
        <v>34</v>
      </c>
    </row>
    <row r="183" spans="1:48" x14ac:dyDescent="0.35">
      <c r="A183" s="6"/>
      <c r="B183" t="s">
        <v>255</v>
      </c>
      <c r="C183" t="s">
        <v>144</v>
      </c>
      <c r="D183" t="s">
        <v>247</v>
      </c>
      <c r="E183">
        <v>16</v>
      </c>
      <c r="F183">
        <v>7</v>
      </c>
      <c r="G183" t="s">
        <v>138</v>
      </c>
      <c r="H183" t="s">
        <v>132</v>
      </c>
      <c r="I183" t="s">
        <v>269</v>
      </c>
      <c r="P183">
        <v>2</v>
      </c>
      <c r="Q183" t="s">
        <v>809</v>
      </c>
      <c r="R183" t="s">
        <v>12</v>
      </c>
      <c r="AG183" t="s">
        <v>129</v>
      </c>
      <c r="AI183" t="s">
        <v>128</v>
      </c>
      <c r="AJ183" t="s">
        <v>127</v>
      </c>
      <c r="AK183">
        <v>3</v>
      </c>
      <c r="AL183" t="s">
        <v>126</v>
      </c>
      <c r="AM183">
        <v>2</v>
      </c>
      <c r="AN183" t="s">
        <v>125</v>
      </c>
      <c r="AO183" t="s">
        <v>125</v>
      </c>
      <c r="AP183" t="s">
        <v>125</v>
      </c>
      <c r="AQ183">
        <v>190000</v>
      </c>
      <c r="AT183">
        <v>18</v>
      </c>
      <c r="AU183">
        <v>7</v>
      </c>
    </row>
    <row r="184" spans="1:48" x14ac:dyDescent="0.35">
      <c r="A184" s="6"/>
      <c r="B184" t="s">
        <v>255</v>
      </c>
      <c r="C184" t="s">
        <v>144</v>
      </c>
      <c r="D184" t="s">
        <v>247</v>
      </c>
      <c r="E184">
        <v>17</v>
      </c>
      <c r="F184">
        <v>32</v>
      </c>
      <c r="G184" t="s">
        <v>133</v>
      </c>
      <c r="H184" t="s">
        <v>132</v>
      </c>
      <c r="I184" t="s">
        <v>269</v>
      </c>
      <c r="P184">
        <v>2</v>
      </c>
      <c r="Q184" t="s">
        <v>808</v>
      </c>
      <c r="R184" t="s">
        <v>25</v>
      </c>
      <c r="AG184" t="s">
        <v>129</v>
      </c>
      <c r="AI184" t="s">
        <v>128</v>
      </c>
      <c r="AJ184" t="s">
        <v>127</v>
      </c>
      <c r="AK184">
        <v>1</v>
      </c>
      <c r="AL184" t="s">
        <v>126</v>
      </c>
      <c r="AM184">
        <v>1</v>
      </c>
      <c r="AN184" t="s">
        <v>125</v>
      </c>
      <c r="AO184" t="s">
        <v>125</v>
      </c>
      <c r="AP184" t="s">
        <v>125</v>
      </c>
      <c r="AQ184">
        <v>150000</v>
      </c>
      <c r="AT184">
        <v>17</v>
      </c>
      <c r="AU184">
        <v>30</v>
      </c>
    </row>
    <row r="185" spans="1:48" x14ac:dyDescent="0.35">
      <c r="A185" s="6"/>
      <c r="B185" t="s">
        <v>255</v>
      </c>
      <c r="C185" t="s">
        <v>144</v>
      </c>
      <c r="D185" t="s">
        <v>247</v>
      </c>
      <c r="E185">
        <v>20</v>
      </c>
      <c r="F185">
        <v>30</v>
      </c>
      <c r="G185" t="s">
        <v>170</v>
      </c>
      <c r="H185" t="s">
        <v>132</v>
      </c>
      <c r="I185" t="s">
        <v>269</v>
      </c>
      <c r="P185">
        <v>2</v>
      </c>
      <c r="Q185" t="s">
        <v>807</v>
      </c>
      <c r="R185" t="s">
        <v>12</v>
      </c>
      <c r="AI185" t="s">
        <v>128</v>
      </c>
      <c r="AJ185" t="s">
        <v>127</v>
      </c>
      <c r="AK185">
        <v>3</v>
      </c>
      <c r="AL185" t="s">
        <v>126</v>
      </c>
      <c r="AM185">
        <v>3</v>
      </c>
      <c r="AN185" t="s">
        <v>125</v>
      </c>
      <c r="AO185" t="s">
        <v>125</v>
      </c>
      <c r="AP185" t="s">
        <v>125</v>
      </c>
      <c r="AQ185">
        <v>140000</v>
      </c>
      <c r="AT185" t="s">
        <v>218</v>
      </c>
      <c r="AU185">
        <v>50</v>
      </c>
    </row>
    <row r="186" spans="1:48" x14ac:dyDescent="0.35">
      <c r="A186" s="6"/>
      <c r="B186" t="s">
        <v>255</v>
      </c>
      <c r="C186" t="s">
        <v>144</v>
      </c>
      <c r="D186" t="s">
        <v>247</v>
      </c>
      <c r="E186">
        <v>29</v>
      </c>
      <c r="F186">
        <v>41</v>
      </c>
      <c r="G186" t="s">
        <v>170</v>
      </c>
      <c r="H186" t="s">
        <v>132</v>
      </c>
      <c r="I186" t="s">
        <v>269</v>
      </c>
      <c r="P186">
        <v>1</v>
      </c>
      <c r="Q186" t="s">
        <v>806</v>
      </c>
      <c r="R186" t="s">
        <v>19</v>
      </c>
      <c r="AG186" t="s">
        <v>129</v>
      </c>
      <c r="AI186" t="s">
        <v>128</v>
      </c>
      <c r="AJ186" t="s">
        <v>127</v>
      </c>
      <c r="AK186">
        <v>1</v>
      </c>
      <c r="AL186" t="s">
        <v>126</v>
      </c>
      <c r="AM186">
        <v>1</v>
      </c>
      <c r="AN186" t="s">
        <v>125</v>
      </c>
      <c r="AO186" t="s">
        <v>125</v>
      </c>
      <c r="AP186" t="s">
        <v>125</v>
      </c>
      <c r="AQ186">
        <v>180000</v>
      </c>
      <c r="AT186">
        <v>14</v>
      </c>
      <c r="AU186">
        <v>9</v>
      </c>
      <c r="AV186" t="s">
        <v>128</v>
      </c>
    </row>
    <row r="187" spans="1:48" x14ac:dyDescent="0.35">
      <c r="A187" s="6"/>
      <c r="B187" t="s">
        <v>255</v>
      </c>
      <c r="C187" t="s">
        <v>144</v>
      </c>
      <c r="D187" t="s">
        <v>247</v>
      </c>
      <c r="E187">
        <v>29</v>
      </c>
      <c r="F187">
        <v>41</v>
      </c>
      <c r="G187" t="s">
        <v>133</v>
      </c>
      <c r="H187" t="s">
        <v>132</v>
      </c>
      <c r="I187" t="s">
        <v>269</v>
      </c>
      <c r="P187">
        <v>2</v>
      </c>
      <c r="Q187" t="s">
        <v>805</v>
      </c>
      <c r="R187" t="s">
        <v>19</v>
      </c>
      <c r="AG187" t="s">
        <v>129</v>
      </c>
      <c r="AI187" t="s">
        <v>128</v>
      </c>
      <c r="AJ187" t="s">
        <v>127</v>
      </c>
      <c r="AK187">
        <v>1</v>
      </c>
      <c r="AL187" t="s">
        <v>126</v>
      </c>
      <c r="AM187">
        <v>1</v>
      </c>
      <c r="AN187" t="s">
        <v>125</v>
      </c>
      <c r="AO187" t="s">
        <v>125</v>
      </c>
      <c r="AP187" t="s">
        <v>125</v>
      </c>
      <c r="AQ187">
        <v>57000</v>
      </c>
      <c r="AT187">
        <v>18</v>
      </c>
      <c r="AU187">
        <v>8</v>
      </c>
    </row>
    <row r="188" spans="1:48" x14ac:dyDescent="0.35">
      <c r="A188" s="6"/>
      <c r="B188" t="s">
        <v>255</v>
      </c>
      <c r="C188" t="s">
        <v>144</v>
      </c>
      <c r="D188" t="s">
        <v>247</v>
      </c>
      <c r="E188">
        <v>33</v>
      </c>
      <c r="F188">
        <v>16</v>
      </c>
      <c r="G188" t="s">
        <v>133</v>
      </c>
      <c r="H188" t="s">
        <v>132</v>
      </c>
      <c r="I188" t="s">
        <v>269</v>
      </c>
      <c r="P188">
        <v>2</v>
      </c>
      <c r="Q188" t="s">
        <v>804</v>
      </c>
      <c r="R188" t="s">
        <v>25</v>
      </c>
      <c r="AG188" t="s">
        <v>129</v>
      </c>
      <c r="AI188" t="s">
        <v>128</v>
      </c>
      <c r="AJ188" t="s">
        <v>127</v>
      </c>
      <c r="AK188">
        <v>2</v>
      </c>
      <c r="AL188" t="s">
        <v>126</v>
      </c>
      <c r="AM188">
        <v>2</v>
      </c>
      <c r="AN188" t="s">
        <v>125</v>
      </c>
      <c r="AO188" t="s">
        <v>125</v>
      </c>
      <c r="AP188" t="s">
        <v>125</v>
      </c>
      <c r="AQ188">
        <v>190000</v>
      </c>
      <c r="AT188">
        <v>10</v>
      </c>
      <c r="AU188">
        <v>50</v>
      </c>
    </row>
    <row r="189" spans="1:48" x14ac:dyDescent="0.35">
      <c r="A189" s="6"/>
      <c r="B189" t="s">
        <v>255</v>
      </c>
      <c r="C189" t="s">
        <v>144</v>
      </c>
      <c r="D189" t="s">
        <v>247</v>
      </c>
      <c r="E189">
        <v>34</v>
      </c>
      <c r="F189">
        <v>56</v>
      </c>
      <c r="G189" t="s">
        <v>133</v>
      </c>
      <c r="H189" t="s">
        <v>132</v>
      </c>
      <c r="I189" t="s">
        <v>269</v>
      </c>
      <c r="P189">
        <v>2</v>
      </c>
      <c r="Q189" t="s">
        <v>803</v>
      </c>
      <c r="R189" t="s">
        <v>12</v>
      </c>
      <c r="AG189" t="s">
        <v>129</v>
      </c>
      <c r="AI189" t="s">
        <v>128</v>
      </c>
      <c r="AJ189" t="s">
        <v>127</v>
      </c>
      <c r="AK189">
        <v>1</v>
      </c>
      <c r="AL189" t="s">
        <v>126</v>
      </c>
      <c r="AM189">
        <v>2</v>
      </c>
      <c r="AN189" t="s">
        <v>125</v>
      </c>
      <c r="AO189" t="s">
        <v>125</v>
      </c>
      <c r="AP189" t="s">
        <v>125</v>
      </c>
      <c r="AQ189">
        <v>34000</v>
      </c>
      <c r="AT189" t="s">
        <v>603</v>
      </c>
      <c r="AU189" t="s">
        <v>603</v>
      </c>
    </row>
    <row r="190" spans="1:48" x14ac:dyDescent="0.35">
      <c r="A190" s="6"/>
      <c r="B190" t="s">
        <v>252</v>
      </c>
      <c r="C190" t="s">
        <v>135</v>
      </c>
      <c r="D190" t="s">
        <v>247</v>
      </c>
      <c r="E190">
        <v>2</v>
      </c>
      <c r="F190">
        <v>56</v>
      </c>
      <c r="G190" t="s">
        <v>133</v>
      </c>
      <c r="H190" t="s">
        <v>132</v>
      </c>
      <c r="I190" t="s">
        <v>269</v>
      </c>
      <c r="P190">
        <v>2</v>
      </c>
      <c r="Q190" t="s">
        <v>802</v>
      </c>
      <c r="R190" t="s">
        <v>12</v>
      </c>
      <c r="AG190" t="s">
        <v>129</v>
      </c>
      <c r="AI190" t="s">
        <v>128</v>
      </c>
      <c r="AJ190" t="s">
        <v>127</v>
      </c>
      <c r="AK190">
        <v>2</v>
      </c>
      <c r="AL190" t="s">
        <v>125</v>
      </c>
      <c r="AM190" t="s">
        <v>125</v>
      </c>
      <c r="AN190" t="s">
        <v>125</v>
      </c>
      <c r="AO190" t="s">
        <v>125</v>
      </c>
      <c r="AP190" t="s">
        <v>125</v>
      </c>
      <c r="AQ190">
        <v>270000</v>
      </c>
      <c r="AT190">
        <v>21</v>
      </c>
      <c r="AU190">
        <v>25</v>
      </c>
    </row>
    <row r="191" spans="1:48" x14ac:dyDescent="0.35">
      <c r="A191" s="6"/>
      <c r="B191" t="s">
        <v>252</v>
      </c>
      <c r="C191" t="s">
        <v>135</v>
      </c>
      <c r="D191" t="s">
        <v>247</v>
      </c>
      <c r="E191">
        <v>4</v>
      </c>
      <c r="F191">
        <v>69</v>
      </c>
      <c r="G191" t="s">
        <v>170</v>
      </c>
      <c r="H191" t="s">
        <v>132</v>
      </c>
      <c r="I191" t="s">
        <v>269</v>
      </c>
      <c r="P191">
        <v>2</v>
      </c>
      <c r="Q191" t="s">
        <v>801</v>
      </c>
      <c r="R191" t="s">
        <v>28</v>
      </c>
      <c r="AG191" t="s">
        <v>129</v>
      </c>
      <c r="AI191" t="s">
        <v>128</v>
      </c>
      <c r="AJ191" t="s">
        <v>127</v>
      </c>
      <c r="AK191">
        <v>3</v>
      </c>
      <c r="AL191" t="s">
        <v>125</v>
      </c>
      <c r="AM191" t="s">
        <v>125</v>
      </c>
      <c r="AN191" t="s">
        <v>125</v>
      </c>
      <c r="AO191" t="s">
        <v>125</v>
      </c>
      <c r="AP191" t="s">
        <v>125</v>
      </c>
      <c r="AQ191">
        <v>85000</v>
      </c>
      <c r="AT191">
        <v>28</v>
      </c>
      <c r="AU191">
        <v>30</v>
      </c>
    </row>
    <row r="192" spans="1:48" x14ac:dyDescent="0.35">
      <c r="A192" s="6"/>
      <c r="B192" t="s">
        <v>252</v>
      </c>
      <c r="C192" t="s">
        <v>135</v>
      </c>
      <c r="D192" t="s">
        <v>247</v>
      </c>
      <c r="E192">
        <v>4</v>
      </c>
      <c r="F192">
        <v>69</v>
      </c>
      <c r="G192" t="s">
        <v>141</v>
      </c>
      <c r="H192" t="s">
        <v>132</v>
      </c>
      <c r="I192" t="s">
        <v>269</v>
      </c>
      <c r="P192">
        <v>2</v>
      </c>
      <c r="Q192" t="s">
        <v>800</v>
      </c>
      <c r="R192" t="s">
        <v>12</v>
      </c>
      <c r="AG192" t="s">
        <v>129</v>
      </c>
      <c r="AI192" t="s">
        <v>128</v>
      </c>
      <c r="AJ192" t="s">
        <v>127</v>
      </c>
      <c r="AK192">
        <v>3</v>
      </c>
      <c r="AL192" t="s">
        <v>125</v>
      </c>
      <c r="AM192" t="s">
        <v>125</v>
      </c>
      <c r="AN192" t="s">
        <v>125</v>
      </c>
      <c r="AO192" t="s">
        <v>125</v>
      </c>
      <c r="AP192" t="s">
        <v>125</v>
      </c>
      <c r="AQ192">
        <v>180000</v>
      </c>
      <c r="AT192">
        <v>50</v>
      </c>
      <c r="AU192">
        <v>50</v>
      </c>
    </row>
    <row r="193" spans="1:47" x14ac:dyDescent="0.35">
      <c r="A193" s="6"/>
      <c r="B193" t="s">
        <v>252</v>
      </c>
      <c r="C193" t="s">
        <v>135</v>
      </c>
      <c r="D193" t="s">
        <v>247</v>
      </c>
      <c r="E193">
        <v>12</v>
      </c>
      <c r="F193">
        <v>41</v>
      </c>
      <c r="G193" t="s">
        <v>170</v>
      </c>
      <c r="H193" t="s">
        <v>132</v>
      </c>
      <c r="I193" t="s">
        <v>269</v>
      </c>
      <c r="P193">
        <v>2</v>
      </c>
      <c r="Q193" t="s">
        <v>799</v>
      </c>
      <c r="R193" t="s">
        <v>19</v>
      </c>
      <c r="AG193" t="s">
        <v>129</v>
      </c>
      <c r="AI193" t="s">
        <v>128</v>
      </c>
      <c r="AJ193" t="s">
        <v>127</v>
      </c>
      <c r="AK193">
        <v>1</v>
      </c>
      <c r="AL193" t="s">
        <v>125</v>
      </c>
      <c r="AM193" t="s">
        <v>125</v>
      </c>
      <c r="AN193" t="s">
        <v>125</v>
      </c>
      <c r="AO193" t="s">
        <v>125</v>
      </c>
      <c r="AP193" t="s">
        <v>125</v>
      </c>
      <c r="AQ193">
        <v>560000</v>
      </c>
      <c r="AT193">
        <v>50</v>
      </c>
      <c r="AU193">
        <v>50</v>
      </c>
    </row>
    <row r="194" spans="1:47" x14ac:dyDescent="0.35">
      <c r="A194" s="6"/>
      <c r="B194" t="s">
        <v>252</v>
      </c>
      <c r="C194" t="s">
        <v>135</v>
      </c>
      <c r="D194" t="s">
        <v>247</v>
      </c>
      <c r="E194">
        <v>12</v>
      </c>
      <c r="F194">
        <v>41</v>
      </c>
      <c r="G194" t="s">
        <v>133</v>
      </c>
      <c r="H194" t="s">
        <v>132</v>
      </c>
      <c r="I194" t="s">
        <v>269</v>
      </c>
      <c r="P194">
        <v>2</v>
      </c>
      <c r="Q194" t="s">
        <v>798</v>
      </c>
      <c r="R194" t="s">
        <v>19</v>
      </c>
      <c r="AG194" t="s">
        <v>129</v>
      </c>
      <c r="AI194" t="s">
        <v>128</v>
      </c>
      <c r="AJ194" t="s">
        <v>127</v>
      </c>
      <c r="AK194">
        <v>1</v>
      </c>
      <c r="AL194" t="s">
        <v>125</v>
      </c>
      <c r="AM194" t="s">
        <v>125</v>
      </c>
      <c r="AN194" t="s">
        <v>125</v>
      </c>
      <c r="AO194" t="s">
        <v>125</v>
      </c>
      <c r="AP194" t="s">
        <v>125</v>
      </c>
      <c r="AQ194">
        <v>220000</v>
      </c>
      <c r="AT194">
        <v>16</v>
      </c>
      <c r="AU194">
        <v>9</v>
      </c>
    </row>
    <row r="195" spans="1:47" x14ac:dyDescent="0.35">
      <c r="A195" s="6"/>
      <c r="B195" t="s">
        <v>252</v>
      </c>
      <c r="C195" t="s">
        <v>135</v>
      </c>
      <c r="D195" t="s">
        <v>247</v>
      </c>
      <c r="E195">
        <v>13</v>
      </c>
      <c r="F195">
        <v>7</v>
      </c>
      <c r="G195" t="s">
        <v>170</v>
      </c>
      <c r="H195" t="s">
        <v>132</v>
      </c>
      <c r="I195" t="s">
        <v>269</v>
      </c>
      <c r="P195">
        <v>2</v>
      </c>
      <c r="Q195" t="s">
        <v>797</v>
      </c>
      <c r="R195" t="s">
        <v>12</v>
      </c>
      <c r="AG195" t="s">
        <v>129</v>
      </c>
      <c r="AI195" t="s">
        <v>128</v>
      </c>
      <c r="AJ195" t="s">
        <v>127</v>
      </c>
      <c r="AK195">
        <v>2</v>
      </c>
      <c r="AL195" t="s">
        <v>125</v>
      </c>
      <c r="AM195" t="s">
        <v>125</v>
      </c>
      <c r="AN195" t="s">
        <v>125</v>
      </c>
      <c r="AO195" t="s">
        <v>125</v>
      </c>
      <c r="AP195" t="s">
        <v>125</v>
      </c>
      <c r="AQ195">
        <v>530000</v>
      </c>
      <c r="AT195" t="s">
        <v>218</v>
      </c>
      <c r="AU195" t="s">
        <v>218</v>
      </c>
    </row>
    <row r="196" spans="1:47" x14ac:dyDescent="0.35">
      <c r="A196" s="6"/>
      <c r="B196" t="s">
        <v>252</v>
      </c>
      <c r="C196" t="s">
        <v>135</v>
      </c>
      <c r="D196" t="s">
        <v>247</v>
      </c>
      <c r="E196">
        <v>13</v>
      </c>
      <c r="F196">
        <v>7</v>
      </c>
      <c r="G196" t="s">
        <v>138</v>
      </c>
      <c r="H196" t="s">
        <v>132</v>
      </c>
      <c r="I196" t="s">
        <v>269</v>
      </c>
      <c r="P196">
        <v>2</v>
      </c>
      <c r="Q196" t="s">
        <v>796</v>
      </c>
      <c r="R196" t="s">
        <v>12</v>
      </c>
      <c r="AG196" t="s">
        <v>129</v>
      </c>
      <c r="AI196" t="s">
        <v>128</v>
      </c>
      <c r="AJ196" t="s">
        <v>127</v>
      </c>
      <c r="AK196">
        <v>2</v>
      </c>
      <c r="AL196" t="s">
        <v>125</v>
      </c>
      <c r="AM196" t="s">
        <v>125</v>
      </c>
      <c r="AN196" t="s">
        <v>125</v>
      </c>
      <c r="AO196" t="s">
        <v>125</v>
      </c>
      <c r="AP196" t="s">
        <v>125</v>
      </c>
      <c r="AQ196">
        <v>180000</v>
      </c>
      <c r="AT196">
        <v>30</v>
      </c>
      <c r="AU196">
        <v>30</v>
      </c>
    </row>
    <row r="197" spans="1:47" x14ac:dyDescent="0.35">
      <c r="A197" s="6"/>
      <c r="B197" t="s">
        <v>252</v>
      </c>
      <c r="C197" t="s">
        <v>135</v>
      </c>
      <c r="D197" t="s">
        <v>247</v>
      </c>
      <c r="E197">
        <v>18</v>
      </c>
      <c r="F197">
        <v>93</v>
      </c>
      <c r="G197" t="s">
        <v>138</v>
      </c>
      <c r="H197" t="s">
        <v>132</v>
      </c>
      <c r="I197" t="s">
        <v>269</v>
      </c>
      <c r="P197">
        <v>2</v>
      </c>
      <c r="Q197" t="s">
        <v>795</v>
      </c>
      <c r="R197" t="s">
        <v>16</v>
      </c>
      <c r="AG197" t="s">
        <v>129</v>
      </c>
      <c r="AI197" t="s">
        <v>128</v>
      </c>
      <c r="AJ197" t="s">
        <v>127</v>
      </c>
      <c r="AK197">
        <v>2</v>
      </c>
      <c r="AL197" t="s">
        <v>125</v>
      </c>
      <c r="AM197" t="s">
        <v>125</v>
      </c>
      <c r="AN197" t="s">
        <v>125</v>
      </c>
      <c r="AO197" t="s">
        <v>125</v>
      </c>
      <c r="AP197" t="s">
        <v>125</v>
      </c>
      <c r="AQ197">
        <v>1000000</v>
      </c>
      <c r="AT197">
        <v>1</v>
      </c>
      <c r="AU197">
        <v>2</v>
      </c>
    </row>
    <row r="198" spans="1:47" x14ac:dyDescent="0.35">
      <c r="A198" s="6"/>
      <c r="B198" t="s">
        <v>252</v>
      </c>
      <c r="C198" t="s">
        <v>135</v>
      </c>
      <c r="D198" t="s">
        <v>247</v>
      </c>
      <c r="E198">
        <v>24</v>
      </c>
      <c r="F198">
        <v>23</v>
      </c>
      <c r="G198" t="s">
        <v>138</v>
      </c>
      <c r="H198" t="s">
        <v>132</v>
      </c>
      <c r="I198" t="s">
        <v>269</v>
      </c>
      <c r="P198">
        <v>2</v>
      </c>
      <c r="Q198" t="s">
        <v>794</v>
      </c>
      <c r="R198" t="s">
        <v>12</v>
      </c>
      <c r="AG198" t="s">
        <v>129</v>
      </c>
      <c r="AI198" t="s">
        <v>128</v>
      </c>
      <c r="AJ198" t="s">
        <v>127</v>
      </c>
      <c r="AK198">
        <v>2</v>
      </c>
      <c r="AL198" t="s">
        <v>125</v>
      </c>
      <c r="AM198" t="s">
        <v>125</v>
      </c>
      <c r="AN198" t="s">
        <v>125</v>
      </c>
      <c r="AO198" t="s">
        <v>125</v>
      </c>
      <c r="AP198" t="s">
        <v>125</v>
      </c>
      <c r="AQ198">
        <v>200000</v>
      </c>
      <c r="AT198">
        <v>32</v>
      </c>
      <c r="AU198">
        <v>50</v>
      </c>
    </row>
    <row r="199" spans="1:47" x14ac:dyDescent="0.35">
      <c r="A199" s="6"/>
      <c r="B199" t="s">
        <v>252</v>
      </c>
      <c r="C199" t="s">
        <v>135</v>
      </c>
      <c r="D199" t="s">
        <v>247</v>
      </c>
      <c r="E199">
        <v>32</v>
      </c>
      <c r="F199">
        <v>30</v>
      </c>
      <c r="G199" t="s">
        <v>170</v>
      </c>
      <c r="H199" t="s">
        <v>132</v>
      </c>
      <c r="I199" t="s">
        <v>269</v>
      </c>
      <c r="P199">
        <v>2</v>
      </c>
      <c r="Q199" t="s">
        <v>793</v>
      </c>
      <c r="R199" t="s">
        <v>12</v>
      </c>
      <c r="AG199" t="s">
        <v>129</v>
      </c>
      <c r="AI199" t="s">
        <v>128</v>
      </c>
      <c r="AJ199" t="s">
        <v>127</v>
      </c>
      <c r="AK199">
        <v>3</v>
      </c>
      <c r="AL199" t="s">
        <v>125</v>
      </c>
      <c r="AM199" t="s">
        <v>125</v>
      </c>
      <c r="AN199" t="s">
        <v>125</v>
      </c>
      <c r="AO199" t="s">
        <v>125</v>
      </c>
      <c r="AP199" t="s">
        <v>125</v>
      </c>
      <c r="AQ199">
        <v>140000</v>
      </c>
      <c r="AT199" t="s">
        <v>218</v>
      </c>
      <c r="AU199" t="s">
        <v>218</v>
      </c>
    </row>
    <row r="200" spans="1:47" x14ac:dyDescent="0.35">
      <c r="A200" s="6"/>
      <c r="B200" t="s">
        <v>252</v>
      </c>
      <c r="C200" t="s">
        <v>135</v>
      </c>
      <c r="D200" t="s">
        <v>247</v>
      </c>
      <c r="E200">
        <v>34</v>
      </c>
      <c r="F200">
        <v>52</v>
      </c>
      <c r="G200" t="s">
        <v>141</v>
      </c>
      <c r="H200" t="s">
        <v>132</v>
      </c>
      <c r="I200" t="s">
        <v>269</v>
      </c>
      <c r="P200">
        <v>2</v>
      </c>
      <c r="Q200" t="s">
        <v>792</v>
      </c>
      <c r="R200" t="s">
        <v>12</v>
      </c>
      <c r="AG200" t="s">
        <v>129</v>
      </c>
      <c r="AI200" t="s">
        <v>128</v>
      </c>
      <c r="AJ200" t="s">
        <v>127</v>
      </c>
      <c r="AK200">
        <v>2</v>
      </c>
      <c r="AL200" t="s">
        <v>125</v>
      </c>
      <c r="AM200" t="s">
        <v>125</v>
      </c>
      <c r="AN200" t="s">
        <v>125</v>
      </c>
      <c r="AO200" t="s">
        <v>125</v>
      </c>
      <c r="AP200" t="s">
        <v>125</v>
      </c>
      <c r="AQ200">
        <v>37000</v>
      </c>
      <c r="AT200">
        <v>50</v>
      </c>
      <c r="AU200">
        <v>26</v>
      </c>
    </row>
    <row r="201" spans="1:47" x14ac:dyDescent="0.35">
      <c r="A201" s="6"/>
      <c r="B201" t="s">
        <v>249</v>
      </c>
      <c r="C201" t="s">
        <v>248</v>
      </c>
      <c r="D201" t="s">
        <v>247</v>
      </c>
      <c r="E201">
        <v>3</v>
      </c>
      <c r="F201">
        <v>49</v>
      </c>
      <c r="G201" t="s">
        <v>141</v>
      </c>
      <c r="H201" t="s">
        <v>132</v>
      </c>
      <c r="I201" t="s">
        <v>269</v>
      </c>
      <c r="P201">
        <v>2</v>
      </c>
      <c r="Q201" t="s">
        <v>791</v>
      </c>
      <c r="R201" t="s">
        <v>14</v>
      </c>
      <c r="AG201" t="s">
        <v>129</v>
      </c>
      <c r="AI201" t="s">
        <v>128</v>
      </c>
      <c r="AJ201" t="s">
        <v>127</v>
      </c>
      <c r="AK201">
        <v>2</v>
      </c>
      <c r="AL201" t="s">
        <v>126</v>
      </c>
      <c r="AM201">
        <v>2</v>
      </c>
      <c r="AN201" t="s">
        <v>125</v>
      </c>
      <c r="AO201" t="s">
        <v>125</v>
      </c>
      <c r="AP201" t="s">
        <v>125</v>
      </c>
      <c r="AQ201">
        <v>80000</v>
      </c>
      <c r="AT201" t="s">
        <v>218</v>
      </c>
      <c r="AU201" t="s">
        <v>218</v>
      </c>
    </row>
    <row r="202" spans="1:47" x14ac:dyDescent="0.35">
      <c r="A202" s="6"/>
      <c r="B202" t="s">
        <v>249</v>
      </c>
      <c r="C202" t="s">
        <v>248</v>
      </c>
      <c r="D202" t="s">
        <v>247</v>
      </c>
      <c r="E202">
        <v>10</v>
      </c>
      <c r="F202">
        <v>40</v>
      </c>
      <c r="G202" t="s">
        <v>141</v>
      </c>
      <c r="H202" t="s">
        <v>132</v>
      </c>
      <c r="I202" t="s">
        <v>269</v>
      </c>
      <c r="P202">
        <v>2</v>
      </c>
      <c r="Q202" t="s">
        <v>788</v>
      </c>
      <c r="R202" t="s">
        <v>19</v>
      </c>
      <c r="AG202" t="s">
        <v>129</v>
      </c>
      <c r="AI202" t="s">
        <v>128</v>
      </c>
      <c r="AJ202" t="s">
        <v>127</v>
      </c>
      <c r="AK202">
        <v>1</v>
      </c>
      <c r="AL202" t="s">
        <v>126</v>
      </c>
      <c r="AM202">
        <v>3</v>
      </c>
      <c r="AN202" t="s">
        <v>125</v>
      </c>
      <c r="AO202" t="s">
        <v>125</v>
      </c>
      <c r="AP202" t="s">
        <v>125</v>
      </c>
      <c r="AQ202">
        <v>83000</v>
      </c>
      <c r="AT202" t="s">
        <v>218</v>
      </c>
      <c r="AU202" t="s">
        <v>218</v>
      </c>
    </row>
    <row r="203" spans="1:47" x14ac:dyDescent="0.35">
      <c r="A203" s="6"/>
      <c r="B203" t="s">
        <v>249</v>
      </c>
      <c r="C203" t="s">
        <v>248</v>
      </c>
      <c r="D203" t="s">
        <v>247</v>
      </c>
      <c r="E203">
        <v>12</v>
      </c>
      <c r="F203">
        <v>23</v>
      </c>
      <c r="G203" t="s">
        <v>138</v>
      </c>
      <c r="H203" t="s">
        <v>132</v>
      </c>
      <c r="I203" t="s">
        <v>269</v>
      </c>
      <c r="P203">
        <v>2</v>
      </c>
      <c r="Q203" t="s">
        <v>787</v>
      </c>
      <c r="R203" t="s">
        <v>12</v>
      </c>
      <c r="AG203" t="s">
        <v>129</v>
      </c>
      <c r="AI203" t="s">
        <v>128</v>
      </c>
      <c r="AJ203" t="s">
        <v>127</v>
      </c>
      <c r="AK203">
        <v>2</v>
      </c>
      <c r="AL203" t="s">
        <v>126</v>
      </c>
      <c r="AM203">
        <v>2</v>
      </c>
      <c r="AN203" t="s">
        <v>125</v>
      </c>
      <c r="AO203" t="s">
        <v>125</v>
      </c>
      <c r="AP203" t="s">
        <v>125</v>
      </c>
      <c r="AQ203">
        <v>180000</v>
      </c>
      <c r="AT203">
        <v>24</v>
      </c>
      <c r="AU203">
        <v>6</v>
      </c>
    </row>
    <row r="204" spans="1:47" x14ac:dyDescent="0.35">
      <c r="A204" s="6"/>
      <c r="B204" t="s">
        <v>249</v>
      </c>
      <c r="C204" t="s">
        <v>248</v>
      </c>
      <c r="D204" t="s">
        <v>247</v>
      </c>
      <c r="E204">
        <v>15</v>
      </c>
      <c r="F204">
        <v>41</v>
      </c>
      <c r="G204" t="s">
        <v>170</v>
      </c>
      <c r="H204" t="s">
        <v>132</v>
      </c>
      <c r="I204" t="s">
        <v>269</v>
      </c>
      <c r="P204">
        <v>2</v>
      </c>
      <c r="Q204" t="s">
        <v>786</v>
      </c>
      <c r="R204" t="s">
        <v>19</v>
      </c>
      <c r="AG204" t="s">
        <v>129</v>
      </c>
      <c r="AI204" t="s">
        <v>128</v>
      </c>
      <c r="AJ204" t="s">
        <v>127</v>
      </c>
      <c r="AK204">
        <v>1</v>
      </c>
      <c r="AL204" t="s">
        <v>126</v>
      </c>
      <c r="AM204">
        <v>2</v>
      </c>
      <c r="AN204" t="s">
        <v>125</v>
      </c>
      <c r="AO204" t="s">
        <v>125</v>
      </c>
      <c r="AP204" t="s">
        <v>125</v>
      </c>
      <c r="AQ204">
        <v>200000</v>
      </c>
      <c r="AT204">
        <v>3</v>
      </c>
      <c r="AU204">
        <v>9</v>
      </c>
    </row>
    <row r="205" spans="1:47" x14ac:dyDescent="0.35">
      <c r="A205" s="6"/>
      <c r="B205" t="s">
        <v>249</v>
      </c>
      <c r="C205" t="s">
        <v>248</v>
      </c>
      <c r="D205" t="s">
        <v>247</v>
      </c>
      <c r="E205">
        <v>15</v>
      </c>
      <c r="F205">
        <v>41</v>
      </c>
      <c r="G205" t="s">
        <v>133</v>
      </c>
      <c r="H205" t="s">
        <v>132</v>
      </c>
      <c r="I205" t="s">
        <v>269</v>
      </c>
      <c r="P205">
        <v>2</v>
      </c>
      <c r="Q205" t="s">
        <v>785</v>
      </c>
      <c r="R205" t="s">
        <v>19</v>
      </c>
      <c r="AG205" t="s">
        <v>129</v>
      </c>
      <c r="AI205" t="s">
        <v>128</v>
      </c>
      <c r="AJ205" t="s">
        <v>127</v>
      </c>
      <c r="AK205">
        <v>1</v>
      </c>
      <c r="AL205" t="s">
        <v>126</v>
      </c>
      <c r="AM205">
        <v>2</v>
      </c>
      <c r="AN205" t="s">
        <v>125</v>
      </c>
      <c r="AO205" t="s">
        <v>125</v>
      </c>
      <c r="AP205" t="s">
        <v>125</v>
      </c>
      <c r="AQ205">
        <v>46000</v>
      </c>
      <c r="AT205">
        <v>16</v>
      </c>
      <c r="AU205">
        <v>6</v>
      </c>
    </row>
    <row r="206" spans="1:47" x14ac:dyDescent="0.35">
      <c r="A206" s="6"/>
      <c r="B206" t="s">
        <v>249</v>
      </c>
      <c r="C206" t="s">
        <v>248</v>
      </c>
      <c r="D206" t="s">
        <v>247</v>
      </c>
      <c r="E206">
        <v>19</v>
      </c>
      <c r="F206">
        <v>52</v>
      </c>
      <c r="G206" t="s">
        <v>141</v>
      </c>
      <c r="H206" t="s">
        <v>132</v>
      </c>
      <c r="I206" t="s">
        <v>269</v>
      </c>
      <c r="P206">
        <v>2</v>
      </c>
      <c r="Q206" t="s">
        <v>784</v>
      </c>
      <c r="R206" t="s">
        <v>12</v>
      </c>
      <c r="AG206" t="s">
        <v>129</v>
      </c>
      <c r="AI206" t="s">
        <v>128</v>
      </c>
      <c r="AJ206" t="s">
        <v>127</v>
      </c>
      <c r="AK206">
        <v>1</v>
      </c>
      <c r="AL206" t="s">
        <v>126</v>
      </c>
      <c r="AM206">
        <v>1</v>
      </c>
      <c r="AN206" t="s">
        <v>125</v>
      </c>
      <c r="AO206" t="s">
        <v>125</v>
      </c>
      <c r="AP206" t="s">
        <v>125</v>
      </c>
      <c r="AQ206">
        <v>45000</v>
      </c>
      <c r="AT206">
        <v>24</v>
      </c>
      <c r="AU206">
        <v>23</v>
      </c>
    </row>
    <row r="207" spans="1:47" x14ac:dyDescent="0.35">
      <c r="A207" s="6"/>
      <c r="B207" t="s">
        <v>249</v>
      </c>
      <c r="C207" t="s">
        <v>248</v>
      </c>
      <c r="D207" t="s">
        <v>247</v>
      </c>
      <c r="E207">
        <v>21</v>
      </c>
      <c r="F207">
        <v>32</v>
      </c>
      <c r="G207" t="s">
        <v>133</v>
      </c>
      <c r="H207" t="s">
        <v>132</v>
      </c>
      <c r="I207" t="s">
        <v>269</v>
      </c>
      <c r="P207">
        <v>2</v>
      </c>
      <c r="Q207" t="s">
        <v>783</v>
      </c>
      <c r="R207" t="s">
        <v>25</v>
      </c>
      <c r="AG207" t="s">
        <v>129</v>
      </c>
      <c r="AI207" t="s">
        <v>128</v>
      </c>
      <c r="AJ207" t="s">
        <v>127</v>
      </c>
      <c r="AK207">
        <v>2</v>
      </c>
      <c r="AL207" t="s">
        <v>126</v>
      </c>
      <c r="AM207">
        <v>2</v>
      </c>
      <c r="AN207" t="s">
        <v>125</v>
      </c>
      <c r="AO207" t="s">
        <v>125</v>
      </c>
      <c r="AP207" t="s">
        <v>125</v>
      </c>
      <c r="AQ207">
        <v>56000</v>
      </c>
      <c r="AT207">
        <v>50</v>
      </c>
      <c r="AU207">
        <v>21</v>
      </c>
    </row>
    <row r="208" spans="1:47" x14ac:dyDescent="0.35">
      <c r="A208" s="6"/>
      <c r="B208" t="s">
        <v>249</v>
      </c>
      <c r="C208" t="s">
        <v>248</v>
      </c>
      <c r="D208" t="s">
        <v>247</v>
      </c>
      <c r="E208">
        <v>26</v>
      </c>
      <c r="F208">
        <v>65</v>
      </c>
      <c r="G208" t="s">
        <v>138</v>
      </c>
      <c r="H208" t="s">
        <v>132</v>
      </c>
      <c r="I208" t="s">
        <v>269</v>
      </c>
      <c r="P208">
        <v>2</v>
      </c>
      <c r="Q208" t="s">
        <v>782</v>
      </c>
      <c r="R208" t="s">
        <v>12</v>
      </c>
      <c r="AG208" t="s">
        <v>129</v>
      </c>
      <c r="AI208" t="s">
        <v>128</v>
      </c>
      <c r="AJ208" t="s">
        <v>127</v>
      </c>
      <c r="AK208">
        <v>1</v>
      </c>
      <c r="AL208" t="s">
        <v>126</v>
      </c>
      <c r="AM208">
        <v>2</v>
      </c>
      <c r="AN208" t="s">
        <v>125</v>
      </c>
      <c r="AO208" t="s">
        <v>125</v>
      </c>
      <c r="AP208" t="s">
        <v>125</v>
      </c>
      <c r="AQ208">
        <v>54000</v>
      </c>
      <c r="AT208">
        <v>23</v>
      </c>
      <c r="AU208">
        <v>12</v>
      </c>
    </row>
    <row r="209" spans="1:47" x14ac:dyDescent="0.35">
      <c r="A209" s="6"/>
      <c r="B209" t="s">
        <v>249</v>
      </c>
      <c r="C209" t="s">
        <v>248</v>
      </c>
      <c r="D209" t="s">
        <v>247</v>
      </c>
      <c r="E209">
        <v>30</v>
      </c>
      <c r="F209">
        <v>7</v>
      </c>
      <c r="G209" t="s">
        <v>170</v>
      </c>
      <c r="H209" t="s">
        <v>132</v>
      </c>
      <c r="I209" t="s">
        <v>269</v>
      </c>
      <c r="P209">
        <v>2</v>
      </c>
      <c r="Q209" t="s">
        <v>781</v>
      </c>
      <c r="R209" t="s">
        <v>12</v>
      </c>
      <c r="AG209" t="s">
        <v>129</v>
      </c>
      <c r="AI209" t="s">
        <v>128</v>
      </c>
      <c r="AJ209" t="s">
        <v>127</v>
      </c>
      <c r="AK209">
        <v>1</v>
      </c>
      <c r="AL209" t="s">
        <v>126</v>
      </c>
      <c r="AM209">
        <v>2</v>
      </c>
      <c r="AN209" t="s">
        <v>125</v>
      </c>
      <c r="AO209" t="s">
        <v>125</v>
      </c>
      <c r="AP209" t="s">
        <v>125</v>
      </c>
      <c r="AQ209">
        <v>210000</v>
      </c>
      <c r="AT209">
        <v>25</v>
      </c>
      <c r="AU209">
        <v>25</v>
      </c>
    </row>
    <row r="210" spans="1:47" x14ac:dyDescent="0.35">
      <c r="A210" s="6"/>
      <c r="B210" t="s">
        <v>249</v>
      </c>
      <c r="C210" t="s">
        <v>248</v>
      </c>
      <c r="D210" t="s">
        <v>247</v>
      </c>
      <c r="E210">
        <v>30</v>
      </c>
      <c r="F210">
        <v>7</v>
      </c>
      <c r="G210" t="s">
        <v>138</v>
      </c>
      <c r="H210" t="s">
        <v>132</v>
      </c>
      <c r="I210" t="s">
        <v>269</v>
      </c>
      <c r="P210">
        <v>2</v>
      </c>
      <c r="Q210" t="s">
        <v>780</v>
      </c>
      <c r="R210" t="s">
        <v>12</v>
      </c>
      <c r="AG210" t="s">
        <v>129</v>
      </c>
      <c r="AI210" t="s">
        <v>128</v>
      </c>
      <c r="AJ210" t="s">
        <v>127</v>
      </c>
      <c r="AK210">
        <v>1</v>
      </c>
      <c r="AL210" t="s">
        <v>126</v>
      </c>
      <c r="AM210">
        <v>2</v>
      </c>
      <c r="AN210" t="s">
        <v>125</v>
      </c>
      <c r="AO210" t="s">
        <v>125</v>
      </c>
      <c r="AP210" t="s">
        <v>125</v>
      </c>
      <c r="AQ210">
        <v>2000</v>
      </c>
      <c r="AT210">
        <v>8</v>
      </c>
      <c r="AU210">
        <v>30</v>
      </c>
    </row>
    <row r="211" spans="1:47" x14ac:dyDescent="0.35">
      <c r="A211" s="6"/>
      <c r="B211" t="s">
        <v>249</v>
      </c>
      <c r="C211" t="s">
        <v>248</v>
      </c>
      <c r="D211" t="s">
        <v>247</v>
      </c>
      <c r="E211">
        <v>32</v>
      </c>
      <c r="F211">
        <v>69</v>
      </c>
      <c r="G211" t="s">
        <v>141</v>
      </c>
      <c r="H211" t="s">
        <v>132</v>
      </c>
      <c r="I211" t="s">
        <v>269</v>
      </c>
      <c r="P211">
        <v>2</v>
      </c>
      <c r="Q211" t="s">
        <v>779</v>
      </c>
      <c r="R211" t="s">
        <v>12</v>
      </c>
      <c r="AG211" t="s">
        <v>129</v>
      </c>
      <c r="AI211" t="s">
        <v>128</v>
      </c>
      <c r="AJ211" t="s">
        <v>127</v>
      </c>
      <c r="AK211">
        <v>2</v>
      </c>
      <c r="AL211" t="s">
        <v>126</v>
      </c>
      <c r="AM211">
        <v>2</v>
      </c>
      <c r="AN211" t="s">
        <v>125</v>
      </c>
      <c r="AO211" t="s">
        <v>125</v>
      </c>
      <c r="AP211" t="s">
        <v>125</v>
      </c>
      <c r="AQ211">
        <v>39000</v>
      </c>
      <c r="AT211" t="s">
        <v>218</v>
      </c>
      <c r="AU211" t="s">
        <v>218</v>
      </c>
    </row>
    <row r="212" spans="1:47" x14ac:dyDescent="0.35">
      <c r="A212" s="6"/>
      <c r="B212" t="s">
        <v>249</v>
      </c>
      <c r="C212" t="s">
        <v>248</v>
      </c>
      <c r="D212" t="s">
        <v>247</v>
      </c>
      <c r="E212">
        <v>36</v>
      </c>
      <c r="F212">
        <v>56</v>
      </c>
      <c r="G212" t="s">
        <v>133</v>
      </c>
      <c r="H212" t="s">
        <v>132</v>
      </c>
      <c r="I212" t="s">
        <v>269</v>
      </c>
      <c r="P212">
        <v>2</v>
      </c>
      <c r="Q212" t="s">
        <v>778</v>
      </c>
      <c r="R212" t="s">
        <v>12</v>
      </c>
      <c r="AF212" t="s">
        <v>128</v>
      </c>
      <c r="AG212" t="s">
        <v>129</v>
      </c>
      <c r="AI212" t="s">
        <v>128</v>
      </c>
      <c r="AJ212" t="s">
        <v>127</v>
      </c>
      <c r="AK212">
        <v>2</v>
      </c>
      <c r="AL212" t="s">
        <v>126</v>
      </c>
      <c r="AM212">
        <v>2</v>
      </c>
      <c r="AN212" t="s">
        <v>125</v>
      </c>
      <c r="AO212" t="s">
        <v>125</v>
      </c>
      <c r="AP212" t="s">
        <v>125</v>
      </c>
      <c r="AQ212">
        <v>240000</v>
      </c>
      <c r="AT212">
        <v>2</v>
      </c>
      <c r="AU212">
        <v>25</v>
      </c>
    </row>
    <row r="213" spans="1:47" x14ac:dyDescent="0.35">
      <c r="A213" s="6"/>
      <c r="B213" t="s">
        <v>242</v>
      </c>
      <c r="C213" t="s">
        <v>175</v>
      </c>
      <c r="D213" t="s">
        <v>134</v>
      </c>
      <c r="E213">
        <v>3</v>
      </c>
      <c r="F213">
        <v>133</v>
      </c>
      <c r="G213" t="s">
        <v>170</v>
      </c>
      <c r="H213" t="s">
        <v>132</v>
      </c>
      <c r="I213" t="s">
        <v>269</v>
      </c>
      <c r="P213">
        <v>2</v>
      </c>
      <c r="Q213" t="s">
        <v>777</v>
      </c>
      <c r="R213" t="s">
        <v>12</v>
      </c>
      <c r="AG213" t="s">
        <v>129</v>
      </c>
      <c r="AI213" t="s">
        <v>128</v>
      </c>
      <c r="AJ213" t="s">
        <v>127</v>
      </c>
      <c r="AK213">
        <v>4</v>
      </c>
      <c r="AL213" t="s">
        <v>126</v>
      </c>
      <c r="AM213">
        <v>3</v>
      </c>
      <c r="AN213" t="s">
        <v>125</v>
      </c>
      <c r="AO213" t="s">
        <v>125</v>
      </c>
      <c r="AP213" t="s">
        <v>125</v>
      </c>
      <c r="AQ213">
        <v>65000</v>
      </c>
      <c r="AT213">
        <v>36</v>
      </c>
      <c r="AU213">
        <v>36</v>
      </c>
    </row>
    <row r="214" spans="1:47" x14ac:dyDescent="0.35">
      <c r="A214" s="6"/>
      <c r="B214" t="s">
        <v>242</v>
      </c>
      <c r="C214" t="s">
        <v>175</v>
      </c>
      <c r="D214" t="s">
        <v>134</v>
      </c>
      <c r="E214">
        <v>6</v>
      </c>
      <c r="F214">
        <v>165</v>
      </c>
      <c r="G214" t="s">
        <v>141</v>
      </c>
      <c r="H214" t="s">
        <v>132</v>
      </c>
      <c r="I214" t="s">
        <v>269</v>
      </c>
      <c r="P214">
        <v>2</v>
      </c>
      <c r="Q214" t="s">
        <v>776</v>
      </c>
      <c r="R214" t="s">
        <v>14</v>
      </c>
      <c r="AG214" t="s">
        <v>129</v>
      </c>
      <c r="AI214" t="s">
        <v>128</v>
      </c>
      <c r="AJ214" t="s">
        <v>127</v>
      </c>
      <c r="AK214">
        <v>1</v>
      </c>
      <c r="AL214" t="s">
        <v>126</v>
      </c>
      <c r="AM214">
        <v>1</v>
      </c>
      <c r="AN214" t="s">
        <v>125</v>
      </c>
      <c r="AO214" t="s">
        <v>125</v>
      </c>
      <c r="AP214" t="s">
        <v>125</v>
      </c>
      <c r="AQ214">
        <v>80000</v>
      </c>
      <c r="AT214">
        <v>28</v>
      </c>
      <c r="AU214" t="s">
        <v>218</v>
      </c>
    </row>
    <row r="215" spans="1:47" x14ac:dyDescent="0.35">
      <c r="A215" s="6"/>
      <c r="B215" t="s">
        <v>242</v>
      </c>
      <c r="C215" t="s">
        <v>175</v>
      </c>
      <c r="D215" t="s">
        <v>134</v>
      </c>
      <c r="E215">
        <v>8</v>
      </c>
      <c r="F215">
        <v>160</v>
      </c>
      <c r="G215" t="s">
        <v>141</v>
      </c>
      <c r="H215" t="s">
        <v>132</v>
      </c>
      <c r="I215" t="s">
        <v>269</v>
      </c>
      <c r="P215">
        <v>2</v>
      </c>
      <c r="Q215" t="s">
        <v>775</v>
      </c>
      <c r="R215" t="s">
        <v>12</v>
      </c>
      <c r="AG215" t="s">
        <v>129</v>
      </c>
      <c r="AI215" t="s">
        <v>128</v>
      </c>
      <c r="AJ215" t="s">
        <v>127</v>
      </c>
      <c r="AK215">
        <v>1</v>
      </c>
      <c r="AL215" t="s">
        <v>126</v>
      </c>
      <c r="AM215">
        <v>1</v>
      </c>
      <c r="AN215" t="s">
        <v>125</v>
      </c>
      <c r="AO215" t="s">
        <v>125</v>
      </c>
      <c r="AP215" t="s">
        <v>125</v>
      </c>
      <c r="AQ215">
        <v>270000</v>
      </c>
      <c r="AT215" t="s">
        <v>218</v>
      </c>
      <c r="AU215" t="s">
        <v>218</v>
      </c>
    </row>
    <row r="216" spans="1:47" x14ac:dyDescent="0.35">
      <c r="A216" s="6"/>
      <c r="B216" t="s">
        <v>242</v>
      </c>
      <c r="C216" t="s">
        <v>175</v>
      </c>
      <c r="D216" t="s">
        <v>134</v>
      </c>
      <c r="E216">
        <v>9</v>
      </c>
      <c r="F216">
        <v>456</v>
      </c>
      <c r="G216" t="s">
        <v>133</v>
      </c>
      <c r="H216" t="s">
        <v>132</v>
      </c>
      <c r="I216" t="s">
        <v>269</v>
      </c>
      <c r="P216">
        <v>2</v>
      </c>
      <c r="Q216" t="s">
        <v>774</v>
      </c>
      <c r="R216" t="s">
        <v>12</v>
      </c>
      <c r="AG216" t="s">
        <v>129</v>
      </c>
      <c r="AI216" t="s">
        <v>128</v>
      </c>
      <c r="AJ216" t="s">
        <v>127</v>
      </c>
      <c r="AK216">
        <v>3</v>
      </c>
      <c r="AL216" t="s">
        <v>126</v>
      </c>
      <c r="AM216">
        <v>2</v>
      </c>
      <c r="AN216" t="s">
        <v>125</v>
      </c>
      <c r="AO216" t="s">
        <v>125</v>
      </c>
      <c r="AP216" t="s">
        <v>125</v>
      </c>
      <c r="AQ216">
        <v>120000</v>
      </c>
      <c r="AT216">
        <v>7</v>
      </c>
      <c r="AU216">
        <v>12</v>
      </c>
    </row>
    <row r="217" spans="1:47" x14ac:dyDescent="0.35">
      <c r="A217" s="6"/>
      <c r="B217" t="s">
        <v>242</v>
      </c>
      <c r="C217" t="s">
        <v>175</v>
      </c>
      <c r="D217" t="s">
        <v>134</v>
      </c>
      <c r="E217">
        <v>10</v>
      </c>
      <c r="F217">
        <v>193</v>
      </c>
      <c r="G217" t="s">
        <v>133</v>
      </c>
      <c r="H217" t="s">
        <v>132</v>
      </c>
      <c r="I217" t="s">
        <v>269</v>
      </c>
      <c r="P217">
        <v>2</v>
      </c>
      <c r="Q217" t="s">
        <v>773</v>
      </c>
      <c r="R217" t="s">
        <v>16</v>
      </c>
      <c r="S217" t="s">
        <v>318</v>
      </c>
      <c r="AG217" t="s">
        <v>129</v>
      </c>
      <c r="AI217" t="s">
        <v>128</v>
      </c>
      <c r="AJ217" t="s">
        <v>127</v>
      </c>
      <c r="AK217">
        <v>4</v>
      </c>
      <c r="AL217" t="s">
        <v>126</v>
      </c>
      <c r="AM217">
        <v>4</v>
      </c>
      <c r="AN217" t="s">
        <v>125</v>
      </c>
      <c r="AO217" t="s">
        <v>125</v>
      </c>
      <c r="AP217" t="s">
        <v>125</v>
      </c>
      <c r="AQ217">
        <v>3000</v>
      </c>
      <c r="AT217">
        <v>8</v>
      </c>
      <c r="AU217">
        <v>20</v>
      </c>
    </row>
    <row r="218" spans="1:47" x14ac:dyDescent="0.35">
      <c r="A218" s="6"/>
      <c r="B218" t="s">
        <v>242</v>
      </c>
      <c r="C218" t="s">
        <v>175</v>
      </c>
      <c r="D218" t="s">
        <v>134</v>
      </c>
      <c r="E218">
        <v>11</v>
      </c>
      <c r="F218">
        <v>199</v>
      </c>
      <c r="G218" t="s">
        <v>170</v>
      </c>
      <c r="H218" t="s">
        <v>132</v>
      </c>
      <c r="I218" t="s">
        <v>269</v>
      </c>
      <c r="P218">
        <v>2</v>
      </c>
      <c r="Q218" t="s">
        <v>772</v>
      </c>
      <c r="R218" t="s">
        <v>12</v>
      </c>
      <c r="AG218" t="s">
        <v>129</v>
      </c>
      <c r="AI218" t="s">
        <v>128</v>
      </c>
      <c r="AJ218" t="s">
        <v>127</v>
      </c>
      <c r="AK218">
        <v>3</v>
      </c>
      <c r="AL218" t="s">
        <v>126</v>
      </c>
      <c r="AM218">
        <v>2</v>
      </c>
      <c r="AN218" t="s">
        <v>125</v>
      </c>
      <c r="AO218" t="s">
        <v>125</v>
      </c>
      <c r="AP218" t="s">
        <v>125</v>
      </c>
      <c r="AQ218">
        <v>120000</v>
      </c>
      <c r="AT218" t="s">
        <v>218</v>
      </c>
      <c r="AU218" t="s">
        <v>218</v>
      </c>
    </row>
    <row r="219" spans="1:47" x14ac:dyDescent="0.35">
      <c r="A219" s="6"/>
      <c r="B219" t="s">
        <v>242</v>
      </c>
      <c r="C219" t="s">
        <v>175</v>
      </c>
      <c r="D219" t="s">
        <v>134</v>
      </c>
      <c r="E219">
        <v>11</v>
      </c>
      <c r="F219">
        <v>199</v>
      </c>
      <c r="G219" t="s">
        <v>141</v>
      </c>
      <c r="H219" t="s">
        <v>132</v>
      </c>
      <c r="I219" t="s">
        <v>269</v>
      </c>
      <c r="P219">
        <v>2</v>
      </c>
      <c r="Q219" t="s">
        <v>771</v>
      </c>
      <c r="R219" t="s">
        <v>12</v>
      </c>
      <c r="AG219" t="s">
        <v>129</v>
      </c>
      <c r="AI219" t="s">
        <v>128</v>
      </c>
      <c r="AJ219" t="s">
        <v>127</v>
      </c>
      <c r="AK219">
        <v>3</v>
      </c>
      <c r="AL219" t="s">
        <v>126</v>
      </c>
      <c r="AM219">
        <v>2</v>
      </c>
      <c r="AN219" t="s">
        <v>125</v>
      </c>
      <c r="AO219" t="s">
        <v>125</v>
      </c>
      <c r="AP219" t="s">
        <v>125</v>
      </c>
      <c r="AQ219">
        <v>190000</v>
      </c>
      <c r="AT219" t="s">
        <v>218</v>
      </c>
      <c r="AU219" t="s">
        <v>218</v>
      </c>
    </row>
    <row r="220" spans="1:47" x14ac:dyDescent="0.35">
      <c r="A220" s="6"/>
      <c r="B220" t="s">
        <v>242</v>
      </c>
      <c r="C220" t="s">
        <v>175</v>
      </c>
      <c r="D220" t="s">
        <v>134</v>
      </c>
      <c r="E220">
        <v>16</v>
      </c>
      <c r="F220">
        <v>192</v>
      </c>
      <c r="G220" t="s">
        <v>138</v>
      </c>
      <c r="H220" t="s">
        <v>132</v>
      </c>
      <c r="I220" t="s">
        <v>269</v>
      </c>
      <c r="P220">
        <v>2</v>
      </c>
      <c r="Q220" t="s">
        <v>770</v>
      </c>
      <c r="R220" t="s">
        <v>12</v>
      </c>
      <c r="AG220" t="s">
        <v>129</v>
      </c>
      <c r="AI220" t="s">
        <v>128</v>
      </c>
      <c r="AJ220" t="s">
        <v>127</v>
      </c>
      <c r="AK220">
        <v>2</v>
      </c>
      <c r="AL220" t="s">
        <v>126</v>
      </c>
      <c r="AM220">
        <v>2</v>
      </c>
      <c r="AN220" t="s">
        <v>125</v>
      </c>
      <c r="AO220" t="s">
        <v>125</v>
      </c>
      <c r="AP220" t="s">
        <v>125</v>
      </c>
      <c r="AQ220">
        <v>300000</v>
      </c>
      <c r="AT220">
        <v>50</v>
      </c>
      <c r="AU220">
        <v>50</v>
      </c>
    </row>
    <row r="221" spans="1:47" x14ac:dyDescent="0.35">
      <c r="A221" s="6"/>
      <c r="B221" t="s">
        <v>242</v>
      </c>
      <c r="C221" t="s">
        <v>175</v>
      </c>
      <c r="D221" t="s">
        <v>134</v>
      </c>
      <c r="E221">
        <v>18</v>
      </c>
      <c r="F221">
        <v>27</v>
      </c>
      <c r="G221" t="s">
        <v>141</v>
      </c>
      <c r="H221" t="s">
        <v>132</v>
      </c>
      <c r="I221" t="s">
        <v>269</v>
      </c>
      <c r="P221">
        <v>2</v>
      </c>
      <c r="Q221" t="s">
        <v>769</v>
      </c>
      <c r="R221" t="s">
        <v>12</v>
      </c>
      <c r="AG221" t="s">
        <v>129</v>
      </c>
      <c r="AI221" t="s">
        <v>128</v>
      </c>
      <c r="AJ221" t="s">
        <v>127</v>
      </c>
      <c r="AK221">
        <v>2</v>
      </c>
      <c r="AL221" t="s">
        <v>126</v>
      </c>
      <c r="AM221">
        <v>2</v>
      </c>
      <c r="AN221" t="s">
        <v>125</v>
      </c>
      <c r="AO221" t="s">
        <v>125</v>
      </c>
      <c r="AP221" t="s">
        <v>125</v>
      </c>
      <c r="AQ221">
        <v>72000</v>
      </c>
      <c r="AT221">
        <v>16</v>
      </c>
      <c r="AU221">
        <v>14</v>
      </c>
    </row>
    <row r="222" spans="1:47" x14ac:dyDescent="0.35">
      <c r="A222" s="6"/>
      <c r="B222" t="s">
        <v>242</v>
      </c>
      <c r="C222" t="s">
        <v>175</v>
      </c>
      <c r="D222" t="s">
        <v>134</v>
      </c>
      <c r="E222">
        <v>25</v>
      </c>
      <c r="F222">
        <v>70</v>
      </c>
      <c r="G222" t="s">
        <v>138</v>
      </c>
      <c r="H222" t="s">
        <v>132</v>
      </c>
      <c r="I222" t="s">
        <v>269</v>
      </c>
      <c r="P222">
        <v>2</v>
      </c>
      <c r="Q222" t="s">
        <v>768</v>
      </c>
      <c r="R222" t="s">
        <v>12</v>
      </c>
      <c r="AG222" t="s">
        <v>129</v>
      </c>
      <c r="AI222" t="s">
        <v>128</v>
      </c>
      <c r="AJ222" t="s">
        <v>127</v>
      </c>
      <c r="AK222">
        <v>2</v>
      </c>
      <c r="AL222" t="s">
        <v>126</v>
      </c>
      <c r="AM222">
        <v>3</v>
      </c>
      <c r="AN222" t="s">
        <v>125</v>
      </c>
      <c r="AO222" t="s">
        <v>125</v>
      </c>
      <c r="AP222" t="s">
        <v>125</v>
      </c>
      <c r="AQ222">
        <v>140000</v>
      </c>
      <c r="AT222">
        <v>50</v>
      </c>
      <c r="AU222">
        <v>20</v>
      </c>
    </row>
    <row r="223" spans="1:47" x14ac:dyDescent="0.35">
      <c r="A223" s="6"/>
      <c r="B223" t="s">
        <v>242</v>
      </c>
      <c r="C223" t="s">
        <v>175</v>
      </c>
      <c r="D223" t="s">
        <v>134</v>
      </c>
      <c r="E223">
        <v>27</v>
      </c>
      <c r="F223">
        <v>42</v>
      </c>
      <c r="G223" t="s">
        <v>133</v>
      </c>
      <c r="H223" t="s">
        <v>132</v>
      </c>
      <c r="I223" t="s">
        <v>269</v>
      </c>
      <c r="P223">
        <v>2</v>
      </c>
      <c r="Q223" t="s">
        <v>767</v>
      </c>
      <c r="R223" t="s">
        <v>12</v>
      </c>
      <c r="AG223" t="s">
        <v>129</v>
      </c>
      <c r="AI223" t="s">
        <v>128</v>
      </c>
      <c r="AJ223" t="s">
        <v>127</v>
      </c>
      <c r="AK223">
        <v>1</v>
      </c>
      <c r="AL223" t="s">
        <v>126</v>
      </c>
      <c r="AM223">
        <v>1</v>
      </c>
      <c r="AN223" t="s">
        <v>125</v>
      </c>
      <c r="AO223" t="s">
        <v>125</v>
      </c>
      <c r="AP223" t="s">
        <v>125</v>
      </c>
      <c r="AQ223">
        <v>310000</v>
      </c>
      <c r="AT223" t="s">
        <v>218</v>
      </c>
      <c r="AU223" t="s">
        <v>218</v>
      </c>
    </row>
    <row r="224" spans="1:47" x14ac:dyDescent="0.35">
      <c r="A224" s="6"/>
      <c r="B224" t="s">
        <v>242</v>
      </c>
      <c r="C224" t="s">
        <v>175</v>
      </c>
      <c r="D224" t="s">
        <v>134</v>
      </c>
      <c r="E224">
        <v>29</v>
      </c>
      <c r="F224">
        <v>207</v>
      </c>
      <c r="G224" t="s">
        <v>170</v>
      </c>
      <c r="H224" t="s">
        <v>132</v>
      </c>
      <c r="I224" t="s">
        <v>269</v>
      </c>
      <c r="P224">
        <v>2</v>
      </c>
      <c r="Q224" t="s">
        <v>766</v>
      </c>
      <c r="R224" t="s">
        <v>13</v>
      </c>
      <c r="AG224" t="s">
        <v>129</v>
      </c>
      <c r="AI224" t="s">
        <v>128</v>
      </c>
      <c r="AJ224" t="s">
        <v>127</v>
      </c>
      <c r="AK224">
        <v>1</v>
      </c>
      <c r="AL224" t="s">
        <v>126</v>
      </c>
      <c r="AM224">
        <v>1</v>
      </c>
      <c r="AN224" t="s">
        <v>125</v>
      </c>
      <c r="AO224" t="s">
        <v>125</v>
      </c>
      <c r="AP224" t="s">
        <v>125</v>
      </c>
      <c r="AQ224">
        <v>84000</v>
      </c>
      <c r="AT224">
        <v>50</v>
      </c>
      <c r="AU224">
        <v>11</v>
      </c>
    </row>
    <row r="225" spans="1:47" x14ac:dyDescent="0.35">
      <c r="A225" s="6"/>
      <c r="B225" t="s">
        <v>242</v>
      </c>
      <c r="C225" t="s">
        <v>175</v>
      </c>
      <c r="D225" t="s">
        <v>134</v>
      </c>
      <c r="E225">
        <v>33</v>
      </c>
      <c r="F225">
        <v>79</v>
      </c>
      <c r="G225" t="s">
        <v>141</v>
      </c>
      <c r="H225" t="s">
        <v>132</v>
      </c>
      <c r="I225" t="s">
        <v>269</v>
      </c>
      <c r="P225">
        <v>2</v>
      </c>
      <c r="Q225" t="s">
        <v>765</v>
      </c>
      <c r="R225" t="s">
        <v>12</v>
      </c>
      <c r="AI225" t="s">
        <v>128</v>
      </c>
      <c r="AJ225" t="s">
        <v>127</v>
      </c>
      <c r="AK225">
        <v>2</v>
      </c>
      <c r="AL225" t="s">
        <v>126</v>
      </c>
      <c r="AM225">
        <v>3</v>
      </c>
      <c r="AN225" t="s">
        <v>125</v>
      </c>
      <c r="AO225" t="s">
        <v>125</v>
      </c>
      <c r="AP225" t="s">
        <v>125</v>
      </c>
      <c r="AQ225">
        <v>620000</v>
      </c>
    </row>
    <row r="226" spans="1:47" x14ac:dyDescent="0.35">
      <c r="A226" s="6"/>
      <c r="B226" t="s">
        <v>242</v>
      </c>
      <c r="C226" t="s">
        <v>175</v>
      </c>
      <c r="D226" t="s">
        <v>134</v>
      </c>
      <c r="E226">
        <v>35</v>
      </c>
      <c r="F226">
        <v>205</v>
      </c>
      <c r="G226" t="s">
        <v>141</v>
      </c>
      <c r="H226" t="s">
        <v>132</v>
      </c>
      <c r="I226" t="s">
        <v>269</v>
      </c>
      <c r="P226">
        <v>2</v>
      </c>
      <c r="Q226" t="s">
        <v>764</v>
      </c>
      <c r="R226" t="s">
        <v>12</v>
      </c>
      <c r="AG226" t="s">
        <v>129</v>
      </c>
      <c r="AI226" t="s">
        <v>128</v>
      </c>
      <c r="AJ226" t="s">
        <v>127</v>
      </c>
      <c r="AK226">
        <v>3</v>
      </c>
      <c r="AL226" t="s">
        <v>126</v>
      </c>
      <c r="AM226">
        <v>3</v>
      </c>
      <c r="AN226" t="s">
        <v>125</v>
      </c>
      <c r="AO226" t="s">
        <v>125</v>
      </c>
      <c r="AP226" t="s">
        <v>125</v>
      </c>
      <c r="AQ226">
        <v>22000</v>
      </c>
      <c r="AT226">
        <v>36</v>
      </c>
      <c r="AU226">
        <v>50</v>
      </c>
    </row>
    <row r="227" spans="1:47" x14ac:dyDescent="0.35">
      <c r="A227" s="6"/>
      <c r="B227" t="s">
        <v>239</v>
      </c>
      <c r="C227" t="s">
        <v>144</v>
      </c>
      <c r="D227" t="s">
        <v>134</v>
      </c>
      <c r="E227">
        <v>3</v>
      </c>
      <c r="F227">
        <v>173</v>
      </c>
      <c r="G227" t="s">
        <v>170</v>
      </c>
      <c r="H227" t="s">
        <v>132</v>
      </c>
      <c r="I227" t="s">
        <v>269</v>
      </c>
      <c r="P227">
        <v>2</v>
      </c>
      <c r="Q227" t="s">
        <v>763</v>
      </c>
      <c r="R227" t="s">
        <v>12</v>
      </c>
      <c r="AG227" t="s">
        <v>129</v>
      </c>
      <c r="AI227" t="s">
        <v>128</v>
      </c>
      <c r="AJ227" t="s">
        <v>236</v>
      </c>
      <c r="AK227">
        <v>2</v>
      </c>
      <c r="AL227" t="s">
        <v>126</v>
      </c>
      <c r="AM227">
        <v>2</v>
      </c>
      <c r="AN227" t="s">
        <v>125</v>
      </c>
      <c r="AO227" t="s">
        <v>125</v>
      </c>
      <c r="AP227" t="s">
        <v>125</v>
      </c>
      <c r="AQ227">
        <v>390000</v>
      </c>
      <c r="AT227" t="s">
        <v>218</v>
      </c>
      <c r="AU227" t="s">
        <v>218</v>
      </c>
    </row>
    <row r="228" spans="1:47" x14ac:dyDescent="0.35">
      <c r="A228" s="6"/>
      <c r="B228" t="s">
        <v>239</v>
      </c>
      <c r="C228" t="s">
        <v>144</v>
      </c>
      <c r="D228" t="s">
        <v>134</v>
      </c>
      <c r="E228">
        <v>8</v>
      </c>
      <c r="F228">
        <v>133</v>
      </c>
      <c r="G228" t="s">
        <v>170</v>
      </c>
      <c r="H228" t="s">
        <v>132</v>
      </c>
      <c r="I228" t="s">
        <v>269</v>
      </c>
      <c r="P228">
        <v>2</v>
      </c>
      <c r="Q228" t="s">
        <v>762</v>
      </c>
      <c r="R228" t="s">
        <v>12</v>
      </c>
      <c r="AG228" t="s">
        <v>129</v>
      </c>
      <c r="AI228" t="s">
        <v>128</v>
      </c>
      <c r="AJ228" t="s">
        <v>236</v>
      </c>
      <c r="AK228">
        <v>4</v>
      </c>
      <c r="AL228" t="s">
        <v>126</v>
      </c>
      <c r="AM228">
        <v>3</v>
      </c>
      <c r="AN228" t="s">
        <v>125</v>
      </c>
      <c r="AO228" t="s">
        <v>125</v>
      </c>
      <c r="AP228" t="s">
        <v>125</v>
      </c>
      <c r="AQ228">
        <v>46000</v>
      </c>
      <c r="AT228">
        <v>16</v>
      </c>
      <c r="AU228">
        <v>21</v>
      </c>
    </row>
    <row r="229" spans="1:47" x14ac:dyDescent="0.35">
      <c r="A229" s="6"/>
      <c r="B229" t="s">
        <v>239</v>
      </c>
      <c r="C229" t="s">
        <v>144</v>
      </c>
      <c r="D229" t="s">
        <v>134</v>
      </c>
      <c r="E229">
        <v>14</v>
      </c>
      <c r="F229">
        <v>27</v>
      </c>
      <c r="G229" t="s">
        <v>141</v>
      </c>
      <c r="H229" t="s">
        <v>132</v>
      </c>
      <c r="I229" t="s">
        <v>269</v>
      </c>
      <c r="P229">
        <v>2</v>
      </c>
      <c r="Q229" t="s">
        <v>761</v>
      </c>
      <c r="R229" t="s">
        <v>12</v>
      </c>
      <c r="AI229" t="s">
        <v>128</v>
      </c>
      <c r="AJ229" t="s">
        <v>236</v>
      </c>
      <c r="AK229">
        <v>3</v>
      </c>
      <c r="AL229" t="s">
        <v>126</v>
      </c>
      <c r="AM229">
        <v>2</v>
      </c>
      <c r="AN229" t="s">
        <v>125</v>
      </c>
      <c r="AO229" t="s">
        <v>125</v>
      </c>
      <c r="AP229" t="s">
        <v>125</v>
      </c>
      <c r="AQ229">
        <v>67000</v>
      </c>
      <c r="AT229">
        <v>20</v>
      </c>
      <c r="AU229">
        <v>23</v>
      </c>
    </row>
    <row r="230" spans="1:47" x14ac:dyDescent="0.35">
      <c r="A230" s="6"/>
      <c r="B230" t="s">
        <v>239</v>
      </c>
      <c r="C230" t="s">
        <v>144</v>
      </c>
      <c r="D230" t="s">
        <v>134</v>
      </c>
      <c r="E230">
        <v>18</v>
      </c>
      <c r="F230">
        <v>42</v>
      </c>
      <c r="G230" t="s">
        <v>133</v>
      </c>
      <c r="H230" t="s">
        <v>132</v>
      </c>
      <c r="I230" t="s">
        <v>269</v>
      </c>
      <c r="P230">
        <v>2</v>
      </c>
      <c r="Q230" t="s">
        <v>760</v>
      </c>
      <c r="R230" t="s">
        <v>12</v>
      </c>
      <c r="AG230" t="s">
        <v>129</v>
      </c>
      <c r="AI230" t="s">
        <v>128</v>
      </c>
      <c r="AJ230" t="s">
        <v>236</v>
      </c>
      <c r="AK230">
        <v>1</v>
      </c>
      <c r="AL230" t="s">
        <v>126</v>
      </c>
      <c r="AM230">
        <v>1</v>
      </c>
      <c r="AN230" t="s">
        <v>125</v>
      </c>
      <c r="AO230" t="s">
        <v>125</v>
      </c>
      <c r="AP230" t="s">
        <v>125</v>
      </c>
      <c r="AQ230">
        <v>160000</v>
      </c>
      <c r="AT230">
        <v>50</v>
      </c>
      <c r="AU230" t="s">
        <v>218</v>
      </c>
    </row>
    <row r="231" spans="1:47" x14ac:dyDescent="0.35">
      <c r="A231" s="6"/>
      <c r="B231" t="s">
        <v>239</v>
      </c>
      <c r="C231" t="s">
        <v>144</v>
      </c>
      <c r="D231" t="s">
        <v>134</v>
      </c>
      <c r="E231">
        <v>20</v>
      </c>
      <c r="F231">
        <v>160</v>
      </c>
      <c r="G231" t="s">
        <v>141</v>
      </c>
      <c r="H231" t="s">
        <v>132</v>
      </c>
      <c r="I231" t="s">
        <v>269</v>
      </c>
      <c r="P231">
        <v>2</v>
      </c>
      <c r="Q231" t="s">
        <v>759</v>
      </c>
      <c r="R231" t="s">
        <v>12</v>
      </c>
      <c r="AG231" t="s">
        <v>129</v>
      </c>
      <c r="AI231" t="s">
        <v>128</v>
      </c>
      <c r="AJ231" t="s">
        <v>236</v>
      </c>
      <c r="AK231">
        <v>1</v>
      </c>
      <c r="AL231" t="s">
        <v>126</v>
      </c>
      <c r="AM231">
        <v>2</v>
      </c>
      <c r="AN231" t="s">
        <v>125</v>
      </c>
      <c r="AO231" t="s">
        <v>125</v>
      </c>
      <c r="AP231" t="s">
        <v>125</v>
      </c>
      <c r="AQ231">
        <v>120000</v>
      </c>
      <c r="AT231" t="s">
        <v>218</v>
      </c>
      <c r="AU231" t="s">
        <v>218</v>
      </c>
    </row>
    <row r="232" spans="1:47" x14ac:dyDescent="0.35">
      <c r="A232" s="6"/>
      <c r="B232" t="s">
        <v>239</v>
      </c>
      <c r="C232" t="s">
        <v>144</v>
      </c>
      <c r="D232" t="s">
        <v>134</v>
      </c>
      <c r="E232">
        <v>23</v>
      </c>
      <c r="F232">
        <v>165</v>
      </c>
      <c r="G232" t="s">
        <v>138</v>
      </c>
      <c r="H232" t="s">
        <v>132</v>
      </c>
      <c r="I232" t="s">
        <v>269</v>
      </c>
      <c r="P232">
        <v>2</v>
      </c>
      <c r="Q232" t="s">
        <v>758</v>
      </c>
      <c r="R232" t="s">
        <v>12</v>
      </c>
      <c r="AG232" t="s">
        <v>129</v>
      </c>
      <c r="AI232" t="s">
        <v>128</v>
      </c>
      <c r="AJ232" t="s">
        <v>236</v>
      </c>
      <c r="AK232">
        <v>3</v>
      </c>
      <c r="AL232" t="s">
        <v>126</v>
      </c>
      <c r="AM232">
        <v>2</v>
      </c>
      <c r="AN232" t="s">
        <v>125</v>
      </c>
      <c r="AO232" t="s">
        <v>125</v>
      </c>
      <c r="AP232" t="s">
        <v>125</v>
      </c>
      <c r="AQ232">
        <v>220000</v>
      </c>
      <c r="AT232">
        <v>6</v>
      </c>
      <c r="AU232">
        <v>5</v>
      </c>
    </row>
    <row r="233" spans="1:47" x14ac:dyDescent="0.35">
      <c r="A233" s="6"/>
      <c r="B233" t="s">
        <v>239</v>
      </c>
      <c r="C233" t="s">
        <v>144</v>
      </c>
      <c r="D233" t="s">
        <v>134</v>
      </c>
      <c r="E233">
        <v>27</v>
      </c>
      <c r="F233">
        <v>169</v>
      </c>
      <c r="G233" t="s">
        <v>138</v>
      </c>
      <c r="H233" t="s">
        <v>132</v>
      </c>
      <c r="I233" t="s">
        <v>269</v>
      </c>
      <c r="P233">
        <v>2</v>
      </c>
      <c r="Q233" t="s">
        <v>757</v>
      </c>
      <c r="R233" t="s">
        <v>21</v>
      </c>
      <c r="S233" t="s">
        <v>737</v>
      </c>
      <c r="AG233" t="s">
        <v>129</v>
      </c>
      <c r="AI233" t="s">
        <v>128</v>
      </c>
      <c r="AJ233" t="s">
        <v>236</v>
      </c>
      <c r="AK233">
        <v>3</v>
      </c>
      <c r="AL233" t="s">
        <v>126</v>
      </c>
      <c r="AM233">
        <v>3</v>
      </c>
      <c r="AN233" t="s">
        <v>125</v>
      </c>
      <c r="AO233" t="s">
        <v>125</v>
      </c>
      <c r="AP233" t="s">
        <v>125</v>
      </c>
      <c r="AQ233">
        <v>96000</v>
      </c>
      <c r="AT233" t="s">
        <v>218</v>
      </c>
      <c r="AU233" t="s">
        <v>218</v>
      </c>
    </row>
    <row r="234" spans="1:47" x14ac:dyDescent="0.35">
      <c r="A234" s="6"/>
      <c r="B234" t="s">
        <v>239</v>
      </c>
      <c r="C234" t="s">
        <v>144</v>
      </c>
      <c r="D234" t="s">
        <v>134</v>
      </c>
      <c r="E234">
        <v>31</v>
      </c>
      <c r="F234">
        <v>192</v>
      </c>
      <c r="G234" t="s">
        <v>138</v>
      </c>
      <c r="H234" t="s">
        <v>132</v>
      </c>
      <c r="I234" t="s">
        <v>269</v>
      </c>
      <c r="P234">
        <v>2</v>
      </c>
      <c r="Q234" t="s">
        <v>756</v>
      </c>
      <c r="R234" t="s">
        <v>12</v>
      </c>
      <c r="AG234" t="s">
        <v>129</v>
      </c>
      <c r="AI234" t="s">
        <v>128</v>
      </c>
      <c r="AJ234" t="s">
        <v>236</v>
      </c>
      <c r="AK234">
        <v>2</v>
      </c>
      <c r="AL234" t="s">
        <v>126</v>
      </c>
      <c r="AM234">
        <v>3</v>
      </c>
      <c r="AN234" t="s">
        <v>125</v>
      </c>
      <c r="AO234" t="s">
        <v>125</v>
      </c>
      <c r="AP234" t="s">
        <v>125</v>
      </c>
      <c r="AQ234">
        <v>130000</v>
      </c>
      <c r="AT234">
        <v>50</v>
      </c>
      <c r="AU234">
        <v>50</v>
      </c>
    </row>
    <row r="235" spans="1:47" x14ac:dyDescent="0.35">
      <c r="A235" s="6"/>
      <c r="B235" t="s">
        <v>239</v>
      </c>
      <c r="C235" t="s">
        <v>144</v>
      </c>
      <c r="D235" t="s">
        <v>134</v>
      </c>
      <c r="E235">
        <v>32</v>
      </c>
      <c r="F235">
        <v>199</v>
      </c>
      <c r="G235" t="s">
        <v>170</v>
      </c>
      <c r="H235" t="s">
        <v>132</v>
      </c>
      <c r="I235" t="s">
        <v>269</v>
      </c>
      <c r="P235">
        <v>2</v>
      </c>
      <c r="Q235" t="s">
        <v>755</v>
      </c>
      <c r="R235" t="s">
        <v>12</v>
      </c>
      <c r="AG235" t="s">
        <v>129</v>
      </c>
      <c r="AI235" t="s">
        <v>128</v>
      </c>
      <c r="AJ235" t="s">
        <v>236</v>
      </c>
      <c r="AK235">
        <v>1</v>
      </c>
      <c r="AL235" t="s">
        <v>126</v>
      </c>
      <c r="AM235">
        <v>2</v>
      </c>
      <c r="AN235" t="s">
        <v>125</v>
      </c>
      <c r="AO235" t="s">
        <v>125</v>
      </c>
      <c r="AP235" t="s">
        <v>125</v>
      </c>
      <c r="AQ235">
        <v>40000</v>
      </c>
      <c r="AT235" t="s">
        <v>218</v>
      </c>
      <c r="AU235">
        <v>30</v>
      </c>
    </row>
    <row r="236" spans="1:47" x14ac:dyDescent="0.35">
      <c r="A236" s="6"/>
      <c r="B236" t="s">
        <v>239</v>
      </c>
      <c r="C236" t="s">
        <v>144</v>
      </c>
      <c r="D236" t="s">
        <v>134</v>
      </c>
      <c r="E236">
        <v>32</v>
      </c>
      <c r="F236">
        <v>199</v>
      </c>
      <c r="G236" t="s">
        <v>141</v>
      </c>
      <c r="H236" t="s">
        <v>132</v>
      </c>
      <c r="I236" t="s">
        <v>269</v>
      </c>
      <c r="P236">
        <v>2</v>
      </c>
      <c r="Q236" t="s">
        <v>754</v>
      </c>
      <c r="R236" t="s">
        <v>12</v>
      </c>
      <c r="AG236" t="s">
        <v>129</v>
      </c>
      <c r="AI236" t="s">
        <v>128</v>
      </c>
      <c r="AJ236" t="s">
        <v>236</v>
      </c>
      <c r="AK236">
        <v>1</v>
      </c>
      <c r="AL236" t="s">
        <v>126</v>
      </c>
      <c r="AM236">
        <v>2</v>
      </c>
      <c r="AN236" t="s">
        <v>125</v>
      </c>
      <c r="AO236" t="s">
        <v>125</v>
      </c>
      <c r="AP236" t="s">
        <v>125</v>
      </c>
      <c r="AQ236">
        <v>79000</v>
      </c>
      <c r="AT236" t="s">
        <v>603</v>
      </c>
      <c r="AU236" t="s">
        <v>603</v>
      </c>
    </row>
    <row r="237" spans="1:47" x14ac:dyDescent="0.35">
      <c r="A237" s="6"/>
      <c r="B237" t="s">
        <v>239</v>
      </c>
      <c r="C237" t="s">
        <v>144</v>
      </c>
      <c r="D237" t="s">
        <v>134</v>
      </c>
      <c r="E237">
        <v>33</v>
      </c>
      <c r="F237">
        <v>70</v>
      </c>
      <c r="G237" t="s">
        <v>133</v>
      </c>
      <c r="H237" t="s">
        <v>132</v>
      </c>
      <c r="I237" t="s">
        <v>269</v>
      </c>
      <c r="P237">
        <v>2</v>
      </c>
      <c r="Q237" t="s">
        <v>753</v>
      </c>
      <c r="R237" t="s">
        <v>12</v>
      </c>
      <c r="AG237" t="s">
        <v>129</v>
      </c>
      <c r="AI237" t="s">
        <v>128</v>
      </c>
      <c r="AJ237" t="s">
        <v>236</v>
      </c>
      <c r="AK237">
        <v>2</v>
      </c>
      <c r="AL237" t="s">
        <v>126</v>
      </c>
      <c r="AM237">
        <v>2</v>
      </c>
      <c r="AN237" t="s">
        <v>125</v>
      </c>
      <c r="AO237" t="s">
        <v>125</v>
      </c>
      <c r="AP237" t="s">
        <v>125</v>
      </c>
      <c r="AQ237">
        <v>86000</v>
      </c>
      <c r="AT237">
        <v>3</v>
      </c>
      <c r="AU237">
        <v>3</v>
      </c>
    </row>
    <row r="238" spans="1:47" x14ac:dyDescent="0.35">
      <c r="A238" s="6"/>
      <c r="B238" t="s">
        <v>239</v>
      </c>
      <c r="C238" t="s">
        <v>144</v>
      </c>
      <c r="D238" t="s">
        <v>134</v>
      </c>
      <c r="E238">
        <v>35</v>
      </c>
      <c r="F238">
        <v>198</v>
      </c>
      <c r="G238" t="s">
        <v>170</v>
      </c>
      <c r="H238" t="s">
        <v>132</v>
      </c>
      <c r="I238" t="s">
        <v>269</v>
      </c>
      <c r="P238">
        <v>2</v>
      </c>
      <c r="Q238" t="s">
        <v>752</v>
      </c>
      <c r="R238" t="s">
        <v>12</v>
      </c>
      <c r="AG238" t="s">
        <v>129</v>
      </c>
      <c r="AI238" t="s">
        <v>128</v>
      </c>
      <c r="AJ238" t="s">
        <v>236</v>
      </c>
      <c r="AK238">
        <v>1</v>
      </c>
      <c r="AL238" t="s">
        <v>126</v>
      </c>
      <c r="AM238">
        <v>1</v>
      </c>
      <c r="AN238" t="s">
        <v>125</v>
      </c>
      <c r="AO238" t="s">
        <v>125</v>
      </c>
      <c r="AP238" t="s">
        <v>125</v>
      </c>
      <c r="AQ238">
        <v>66000</v>
      </c>
      <c r="AT238" t="s">
        <v>218</v>
      </c>
      <c r="AU238" t="s">
        <v>218</v>
      </c>
    </row>
    <row r="239" spans="1:47" x14ac:dyDescent="0.35">
      <c r="A239" s="6"/>
      <c r="B239" t="s">
        <v>239</v>
      </c>
      <c r="C239" t="s">
        <v>144</v>
      </c>
      <c r="D239" t="s">
        <v>134</v>
      </c>
      <c r="E239">
        <v>35</v>
      </c>
      <c r="F239">
        <v>198</v>
      </c>
      <c r="G239" t="s">
        <v>133</v>
      </c>
      <c r="H239" t="s">
        <v>132</v>
      </c>
      <c r="I239" t="s">
        <v>269</v>
      </c>
      <c r="P239">
        <v>2</v>
      </c>
      <c r="Q239" t="s">
        <v>751</v>
      </c>
      <c r="R239" t="s">
        <v>22</v>
      </c>
      <c r="AG239" t="s">
        <v>129</v>
      </c>
      <c r="AI239" t="s">
        <v>128</v>
      </c>
      <c r="AJ239" t="s">
        <v>236</v>
      </c>
      <c r="AK239">
        <v>1</v>
      </c>
      <c r="AL239" t="s">
        <v>126</v>
      </c>
      <c r="AM239">
        <v>1</v>
      </c>
      <c r="AN239" t="s">
        <v>125</v>
      </c>
      <c r="AO239" t="s">
        <v>125</v>
      </c>
      <c r="AP239" t="s">
        <v>125</v>
      </c>
      <c r="AQ239">
        <v>4000</v>
      </c>
      <c r="AT239">
        <v>2</v>
      </c>
      <c r="AU239">
        <v>1</v>
      </c>
    </row>
    <row r="240" spans="1:47" x14ac:dyDescent="0.35">
      <c r="A240" s="6"/>
      <c r="B240" t="s">
        <v>136</v>
      </c>
      <c r="C240" t="s">
        <v>135</v>
      </c>
      <c r="D240" t="s">
        <v>134</v>
      </c>
      <c r="E240">
        <v>2</v>
      </c>
      <c r="F240">
        <v>199</v>
      </c>
      <c r="G240" t="s">
        <v>170</v>
      </c>
      <c r="H240" t="s">
        <v>132</v>
      </c>
      <c r="I240" t="s">
        <v>269</v>
      </c>
      <c r="P240">
        <v>2</v>
      </c>
      <c r="Q240" t="s">
        <v>750</v>
      </c>
      <c r="R240" t="s">
        <v>12</v>
      </c>
      <c r="AG240" t="s">
        <v>129</v>
      </c>
      <c r="AI240" t="s">
        <v>128</v>
      </c>
      <c r="AJ240" t="s">
        <v>127</v>
      </c>
      <c r="AK240">
        <v>3</v>
      </c>
      <c r="AL240" t="s">
        <v>126</v>
      </c>
      <c r="AM240">
        <v>3</v>
      </c>
      <c r="AN240" t="s">
        <v>125</v>
      </c>
      <c r="AO240" t="s">
        <v>125</v>
      </c>
      <c r="AP240" t="s">
        <v>125</v>
      </c>
      <c r="AQ240">
        <v>46000</v>
      </c>
      <c r="AT240">
        <v>15</v>
      </c>
      <c r="AU240">
        <v>9</v>
      </c>
    </row>
    <row r="241" spans="1:47" x14ac:dyDescent="0.35">
      <c r="A241" s="6"/>
      <c r="B241" t="s">
        <v>136</v>
      </c>
      <c r="C241" t="s">
        <v>135</v>
      </c>
      <c r="D241" t="s">
        <v>134</v>
      </c>
      <c r="E241">
        <v>2</v>
      </c>
      <c r="F241">
        <v>199</v>
      </c>
      <c r="G241" t="s">
        <v>141</v>
      </c>
      <c r="H241" t="s">
        <v>132</v>
      </c>
      <c r="I241" t="s">
        <v>269</v>
      </c>
      <c r="P241">
        <v>2</v>
      </c>
      <c r="Q241" t="s">
        <v>749</v>
      </c>
      <c r="R241" t="s">
        <v>12</v>
      </c>
      <c r="AG241" t="s">
        <v>129</v>
      </c>
      <c r="AI241" t="s">
        <v>128</v>
      </c>
      <c r="AJ241" t="s">
        <v>127</v>
      </c>
      <c r="AK241">
        <v>3</v>
      </c>
      <c r="AL241" t="s">
        <v>126</v>
      </c>
      <c r="AM241">
        <v>3</v>
      </c>
      <c r="AN241" t="s">
        <v>125</v>
      </c>
      <c r="AO241" t="s">
        <v>125</v>
      </c>
      <c r="AP241" t="s">
        <v>125</v>
      </c>
      <c r="AQ241">
        <v>120000</v>
      </c>
      <c r="AT241" t="s">
        <v>218</v>
      </c>
      <c r="AU241">
        <v>30</v>
      </c>
    </row>
    <row r="242" spans="1:47" x14ac:dyDescent="0.35">
      <c r="A242" s="6"/>
      <c r="B242" t="s">
        <v>136</v>
      </c>
      <c r="C242" t="s">
        <v>135</v>
      </c>
      <c r="D242" t="s">
        <v>134</v>
      </c>
      <c r="E242">
        <v>6</v>
      </c>
      <c r="F242">
        <v>173</v>
      </c>
      <c r="G242" t="s">
        <v>170</v>
      </c>
      <c r="H242" t="s">
        <v>132</v>
      </c>
      <c r="I242" t="s">
        <v>269</v>
      </c>
      <c r="P242">
        <v>2</v>
      </c>
      <c r="Q242" t="s">
        <v>748</v>
      </c>
      <c r="R242" t="s">
        <v>12</v>
      </c>
      <c r="AG242" t="s">
        <v>129</v>
      </c>
      <c r="AI242" t="s">
        <v>128</v>
      </c>
      <c r="AJ242" t="s">
        <v>127</v>
      </c>
      <c r="AK242">
        <v>4</v>
      </c>
      <c r="AL242" t="s">
        <v>126</v>
      </c>
      <c r="AM242">
        <v>4</v>
      </c>
      <c r="AN242" t="s">
        <v>125</v>
      </c>
      <c r="AO242" t="s">
        <v>125</v>
      </c>
      <c r="AP242" t="s">
        <v>125</v>
      </c>
      <c r="AQ242">
        <v>200000</v>
      </c>
      <c r="AT242" t="s">
        <v>218</v>
      </c>
      <c r="AU242" t="s">
        <v>218</v>
      </c>
    </row>
    <row r="243" spans="1:47" x14ac:dyDescent="0.35">
      <c r="A243" s="6"/>
      <c r="B243" t="s">
        <v>136</v>
      </c>
      <c r="C243" t="s">
        <v>135</v>
      </c>
      <c r="D243" t="s">
        <v>134</v>
      </c>
      <c r="E243">
        <v>7</v>
      </c>
      <c r="F243">
        <v>198</v>
      </c>
      <c r="G243" t="s">
        <v>170</v>
      </c>
      <c r="H243" t="s">
        <v>132</v>
      </c>
      <c r="I243" t="s">
        <v>269</v>
      </c>
      <c r="P243">
        <v>2</v>
      </c>
      <c r="Q243" t="s">
        <v>747</v>
      </c>
      <c r="R243" t="s">
        <v>12</v>
      </c>
      <c r="AG243" t="s">
        <v>129</v>
      </c>
      <c r="AI243" t="s">
        <v>128</v>
      </c>
      <c r="AJ243" t="s">
        <v>127</v>
      </c>
      <c r="AK243">
        <v>2</v>
      </c>
      <c r="AL243" t="s">
        <v>126</v>
      </c>
      <c r="AM243">
        <v>2</v>
      </c>
      <c r="AN243" t="s">
        <v>125</v>
      </c>
      <c r="AO243" t="s">
        <v>125</v>
      </c>
      <c r="AP243" t="s">
        <v>125</v>
      </c>
      <c r="AQ243">
        <v>370000</v>
      </c>
      <c r="AT243">
        <v>15</v>
      </c>
      <c r="AU243">
        <v>12</v>
      </c>
    </row>
    <row r="244" spans="1:47" x14ac:dyDescent="0.35">
      <c r="A244" s="6"/>
      <c r="B244" t="s">
        <v>136</v>
      </c>
      <c r="C244" t="s">
        <v>135</v>
      </c>
      <c r="D244" t="s">
        <v>134</v>
      </c>
      <c r="E244">
        <v>8</v>
      </c>
      <c r="F244">
        <v>165</v>
      </c>
      <c r="G244" t="s">
        <v>141</v>
      </c>
      <c r="H244" t="s">
        <v>132</v>
      </c>
      <c r="I244" t="s">
        <v>269</v>
      </c>
      <c r="P244">
        <v>2</v>
      </c>
      <c r="Q244" t="s">
        <v>746</v>
      </c>
      <c r="R244" t="s">
        <v>14</v>
      </c>
      <c r="S244" t="s">
        <v>318</v>
      </c>
      <c r="AG244" t="s">
        <v>129</v>
      </c>
      <c r="AI244" t="s">
        <v>128</v>
      </c>
      <c r="AJ244" t="s">
        <v>127</v>
      </c>
      <c r="AK244">
        <v>3</v>
      </c>
      <c r="AL244" t="s">
        <v>126</v>
      </c>
      <c r="AM244">
        <v>3</v>
      </c>
      <c r="AN244" t="s">
        <v>125</v>
      </c>
      <c r="AO244" t="s">
        <v>125</v>
      </c>
      <c r="AP244" t="s">
        <v>125</v>
      </c>
      <c r="AQ244">
        <v>120000</v>
      </c>
      <c r="AT244">
        <v>50</v>
      </c>
      <c r="AU244">
        <v>20</v>
      </c>
    </row>
    <row r="245" spans="1:47" x14ac:dyDescent="0.35">
      <c r="A245" s="6"/>
      <c r="B245" t="s">
        <v>136</v>
      </c>
      <c r="C245" t="s">
        <v>135</v>
      </c>
      <c r="D245" t="s">
        <v>134</v>
      </c>
      <c r="E245">
        <v>10</v>
      </c>
      <c r="F245">
        <v>42</v>
      </c>
      <c r="G245" t="s">
        <v>133</v>
      </c>
      <c r="H245" t="s">
        <v>132</v>
      </c>
      <c r="I245" t="s">
        <v>269</v>
      </c>
      <c r="P245">
        <v>2</v>
      </c>
      <c r="Q245" t="s">
        <v>743</v>
      </c>
      <c r="R245" t="s">
        <v>12</v>
      </c>
      <c r="AG245" t="s">
        <v>129</v>
      </c>
      <c r="AI245" t="s">
        <v>128</v>
      </c>
      <c r="AJ245" t="s">
        <v>127</v>
      </c>
      <c r="AK245">
        <v>1</v>
      </c>
      <c r="AL245" t="s">
        <v>126</v>
      </c>
      <c r="AM245">
        <v>2</v>
      </c>
      <c r="AN245" t="s">
        <v>125</v>
      </c>
      <c r="AO245" t="s">
        <v>125</v>
      </c>
      <c r="AP245" t="s">
        <v>125</v>
      </c>
      <c r="AQ245">
        <v>120000</v>
      </c>
      <c r="AT245">
        <v>50</v>
      </c>
      <c r="AU245">
        <v>50</v>
      </c>
    </row>
    <row r="246" spans="1:47" x14ac:dyDescent="0.35">
      <c r="A246" s="6"/>
      <c r="B246" t="s">
        <v>136</v>
      </c>
      <c r="C246" t="s">
        <v>135</v>
      </c>
      <c r="D246" t="s">
        <v>134</v>
      </c>
      <c r="E246">
        <v>12</v>
      </c>
      <c r="F246">
        <v>79</v>
      </c>
      <c r="G246" t="s">
        <v>141</v>
      </c>
      <c r="H246" t="s">
        <v>132</v>
      </c>
      <c r="I246" t="s">
        <v>269</v>
      </c>
      <c r="P246">
        <v>2</v>
      </c>
      <c r="Q246" t="s">
        <v>742</v>
      </c>
      <c r="R246" t="s">
        <v>12</v>
      </c>
      <c r="AG246" t="s">
        <v>129</v>
      </c>
      <c r="AI246" t="s">
        <v>128</v>
      </c>
      <c r="AJ246" t="s">
        <v>127</v>
      </c>
      <c r="AK246">
        <v>3</v>
      </c>
      <c r="AL246" t="s">
        <v>126</v>
      </c>
      <c r="AM246">
        <v>4</v>
      </c>
      <c r="AN246" t="s">
        <v>125</v>
      </c>
      <c r="AO246" t="s">
        <v>125</v>
      </c>
      <c r="AP246" t="s">
        <v>125</v>
      </c>
      <c r="AQ246">
        <v>200000</v>
      </c>
      <c r="AT246">
        <v>30</v>
      </c>
      <c r="AU246">
        <v>50</v>
      </c>
    </row>
    <row r="247" spans="1:47" x14ac:dyDescent="0.35">
      <c r="A247" s="6"/>
      <c r="B247" t="s">
        <v>136</v>
      </c>
      <c r="C247" t="s">
        <v>135</v>
      </c>
      <c r="D247" t="s">
        <v>134</v>
      </c>
      <c r="E247">
        <v>27</v>
      </c>
      <c r="F247">
        <v>205</v>
      </c>
      <c r="G247" t="s">
        <v>141</v>
      </c>
      <c r="H247" t="s">
        <v>132</v>
      </c>
      <c r="I247" t="s">
        <v>269</v>
      </c>
      <c r="P247">
        <v>2</v>
      </c>
      <c r="Q247" t="s">
        <v>741</v>
      </c>
      <c r="R247" t="s">
        <v>12</v>
      </c>
      <c r="AG247" t="s">
        <v>129</v>
      </c>
      <c r="AI247" t="s">
        <v>128</v>
      </c>
      <c r="AJ247" t="s">
        <v>127</v>
      </c>
      <c r="AK247">
        <v>2</v>
      </c>
      <c r="AL247" t="s">
        <v>126</v>
      </c>
      <c r="AM247">
        <v>2</v>
      </c>
      <c r="AN247" t="s">
        <v>125</v>
      </c>
      <c r="AO247" t="s">
        <v>125</v>
      </c>
      <c r="AP247" t="s">
        <v>125</v>
      </c>
      <c r="AQ247">
        <v>58000</v>
      </c>
      <c r="AT247">
        <v>30</v>
      </c>
      <c r="AU247">
        <v>30</v>
      </c>
    </row>
    <row r="248" spans="1:47" x14ac:dyDescent="0.35">
      <c r="A248" s="6"/>
      <c r="B248" t="s">
        <v>136</v>
      </c>
      <c r="C248" t="s">
        <v>135</v>
      </c>
      <c r="D248" t="s">
        <v>134</v>
      </c>
      <c r="E248">
        <v>28</v>
      </c>
      <c r="F248">
        <v>70</v>
      </c>
      <c r="G248" t="s">
        <v>133</v>
      </c>
      <c r="H248" t="s">
        <v>132</v>
      </c>
      <c r="I248" t="s">
        <v>269</v>
      </c>
      <c r="P248">
        <v>2</v>
      </c>
      <c r="Q248" t="s">
        <v>740</v>
      </c>
      <c r="R248" t="s">
        <v>12</v>
      </c>
      <c r="AG248" t="s">
        <v>129</v>
      </c>
      <c r="AI248" t="s">
        <v>128</v>
      </c>
      <c r="AJ248" t="s">
        <v>127</v>
      </c>
      <c r="AK248">
        <v>3</v>
      </c>
      <c r="AL248" t="s">
        <v>126</v>
      </c>
      <c r="AM248">
        <v>3</v>
      </c>
      <c r="AN248" t="s">
        <v>125</v>
      </c>
      <c r="AO248" t="s">
        <v>125</v>
      </c>
      <c r="AP248" t="s">
        <v>125</v>
      </c>
      <c r="AQ248">
        <v>62000</v>
      </c>
      <c r="AT248">
        <v>14</v>
      </c>
      <c r="AU248">
        <v>12</v>
      </c>
    </row>
    <row r="249" spans="1:47" x14ac:dyDescent="0.35">
      <c r="A249" s="6"/>
      <c r="B249" t="s">
        <v>136</v>
      </c>
      <c r="C249" t="s">
        <v>135</v>
      </c>
      <c r="D249" t="s">
        <v>134</v>
      </c>
      <c r="E249">
        <v>31</v>
      </c>
      <c r="F249">
        <v>192</v>
      </c>
      <c r="G249" t="s">
        <v>138</v>
      </c>
      <c r="H249" t="s">
        <v>132</v>
      </c>
      <c r="I249" t="s">
        <v>269</v>
      </c>
      <c r="P249">
        <v>2</v>
      </c>
      <c r="Q249" t="s">
        <v>739</v>
      </c>
      <c r="R249" t="s">
        <v>12</v>
      </c>
      <c r="AG249" t="s">
        <v>129</v>
      </c>
      <c r="AI249" t="s">
        <v>128</v>
      </c>
      <c r="AJ249" t="s">
        <v>127</v>
      </c>
      <c r="AK249">
        <v>2</v>
      </c>
      <c r="AL249" t="s">
        <v>126</v>
      </c>
      <c r="AM249">
        <v>2</v>
      </c>
      <c r="AN249" t="s">
        <v>125</v>
      </c>
      <c r="AO249" t="s">
        <v>125</v>
      </c>
      <c r="AP249" t="s">
        <v>125</v>
      </c>
      <c r="AQ249">
        <v>63000</v>
      </c>
      <c r="AT249">
        <v>50</v>
      </c>
      <c r="AU249">
        <v>30</v>
      </c>
    </row>
    <row r="250" spans="1:47" x14ac:dyDescent="0.35">
      <c r="A250" s="6"/>
      <c r="B250" t="s">
        <v>136</v>
      </c>
      <c r="C250" t="s">
        <v>135</v>
      </c>
      <c r="D250" t="s">
        <v>134</v>
      </c>
      <c r="E250">
        <v>34</v>
      </c>
      <c r="F250">
        <v>169</v>
      </c>
      <c r="G250" t="s">
        <v>138</v>
      </c>
      <c r="H250" t="s">
        <v>132</v>
      </c>
      <c r="I250" t="s">
        <v>269</v>
      </c>
      <c r="P250">
        <v>2</v>
      </c>
      <c r="Q250" t="s">
        <v>738</v>
      </c>
      <c r="R250" t="s">
        <v>25</v>
      </c>
      <c r="S250" t="s">
        <v>737</v>
      </c>
      <c r="AG250" t="s">
        <v>129</v>
      </c>
      <c r="AI250" t="s">
        <v>128</v>
      </c>
      <c r="AJ250" t="s">
        <v>127</v>
      </c>
      <c r="AK250">
        <v>3</v>
      </c>
      <c r="AL250" t="s">
        <v>126</v>
      </c>
      <c r="AM250">
        <v>3</v>
      </c>
      <c r="AN250" t="s">
        <v>125</v>
      </c>
      <c r="AO250" t="s">
        <v>125</v>
      </c>
      <c r="AP250" t="s">
        <v>125</v>
      </c>
      <c r="AQ250">
        <v>42000</v>
      </c>
      <c r="AT250" t="s">
        <v>218</v>
      </c>
      <c r="AU250">
        <v>30</v>
      </c>
    </row>
    <row r="251" spans="1:47" x14ac:dyDescent="0.35">
      <c r="A251" s="6"/>
      <c r="B251" t="s">
        <v>714</v>
      </c>
      <c r="C251" t="s">
        <v>175</v>
      </c>
      <c r="D251" t="s">
        <v>640</v>
      </c>
      <c r="E251">
        <v>3</v>
      </c>
      <c r="F251" t="s">
        <v>655</v>
      </c>
      <c r="G251" t="s">
        <v>133</v>
      </c>
      <c r="H251" t="s">
        <v>132</v>
      </c>
      <c r="I251" t="s">
        <v>269</v>
      </c>
      <c r="P251">
        <v>2</v>
      </c>
      <c r="Q251" t="s">
        <v>736</v>
      </c>
      <c r="R251" t="s">
        <v>12</v>
      </c>
      <c r="AG251" t="s">
        <v>129</v>
      </c>
      <c r="AI251" t="s">
        <v>128</v>
      </c>
      <c r="AJ251" t="s">
        <v>125</v>
      </c>
      <c r="AK251" t="s">
        <v>125</v>
      </c>
      <c r="AL251" t="s">
        <v>125</v>
      </c>
      <c r="AM251" t="s">
        <v>125</v>
      </c>
      <c r="AN251" t="s">
        <v>125</v>
      </c>
      <c r="AO251" t="s">
        <v>125</v>
      </c>
      <c r="AP251" t="s">
        <v>125</v>
      </c>
      <c r="AQ251">
        <v>37000</v>
      </c>
      <c r="AS251">
        <v>4</v>
      </c>
      <c r="AT251">
        <v>9</v>
      </c>
    </row>
    <row r="252" spans="1:47" x14ac:dyDescent="0.35">
      <c r="A252" s="6"/>
      <c r="B252" t="s">
        <v>714</v>
      </c>
      <c r="C252" t="s">
        <v>175</v>
      </c>
      <c r="D252" t="s">
        <v>640</v>
      </c>
      <c r="E252">
        <v>4</v>
      </c>
      <c r="F252" t="s">
        <v>673</v>
      </c>
      <c r="G252" t="s">
        <v>170</v>
      </c>
      <c r="H252" t="s">
        <v>132</v>
      </c>
      <c r="I252" t="s">
        <v>269</v>
      </c>
      <c r="P252">
        <v>2</v>
      </c>
      <c r="Q252" t="s">
        <v>735</v>
      </c>
      <c r="R252" t="s">
        <v>12</v>
      </c>
      <c r="AG252" t="s">
        <v>129</v>
      </c>
      <c r="AI252" t="s">
        <v>128</v>
      </c>
      <c r="AJ252" t="s">
        <v>125</v>
      </c>
      <c r="AK252" t="s">
        <v>125</v>
      </c>
      <c r="AL252" t="s">
        <v>125</v>
      </c>
      <c r="AM252" t="s">
        <v>125</v>
      </c>
      <c r="AN252" t="s">
        <v>125</v>
      </c>
      <c r="AO252" t="s">
        <v>125</v>
      </c>
      <c r="AP252" t="s">
        <v>125</v>
      </c>
      <c r="AQ252">
        <v>71000</v>
      </c>
      <c r="AS252">
        <v>30</v>
      </c>
      <c r="AT252">
        <v>8</v>
      </c>
    </row>
    <row r="253" spans="1:47" x14ac:dyDescent="0.35">
      <c r="A253" s="6"/>
      <c r="B253" t="s">
        <v>714</v>
      </c>
      <c r="C253" t="s">
        <v>175</v>
      </c>
      <c r="D253" t="s">
        <v>640</v>
      </c>
      <c r="E253">
        <v>5</v>
      </c>
      <c r="F253" t="s">
        <v>675</v>
      </c>
      <c r="G253" t="s">
        <v>138</v>
      </c>
      <c r="H253" t="s">
        <v>132</v>
      </c>
      <c r="I253" t="s">
        <v>269</v>
      </c>
      <c r="P253">
        <v>2</v>
      </c>
      <c r="Q253" t="s">
        <v>734</v>
      </c>
      <c r="R253" t="s">
        <v>12</v>
      </c>
      <c r="AG253" t="s">
        <v>129</v>
      </c>
      <c r="AI253" t="s">
        <v>128</v>
      </c>
      <c r="AJ253" t="s">
        <v>125</v>
      </c>
      <c r="AK253" t="s">
        <v>125</v>
      </c>
      <c r="AL253" t="s">
        <v>125</v>
      </c>
      <c r="AM253" t="s">
        <v>125</v>
      </c>
      <c r="AN253" t="s">
        <v>125</v>
      </c>
      <c r="AO253" t="s">
        <v>125</v>
      </c>
      <c r="AP253" t="s">
        <v>125</v>
      </c>
      <c r="AQ253">
        <v>90000</v>
      </c>
      <c r="AS253">
        <v>14</v>
      </c>
      <c r="AT253">
        <v>22</v>
      </c>
    </row>
    <row r="254" spans="1:47" x14ac:dyDescent="0.35">
      <c r="A254" s="6"/>
      <c r="B254" t="s">
        <v>714</v>
      </c>
      <c r="C254" t="s">
        <v>175</v>
      </c>
      <c r="D254" t="s">
        <v>640</v>
      </c>
      <c r="E254">
        <v>6</v>
      </c>
      <c r="F254" t="s">
        <v>659</v>
      </c>
      <c r="G254" t="s">
        <v>138</v>
      </c>
      <c r="H254" t="s">
        <v>132</v>
      </c>
      <c r="I254" t="s">
        <v>269</v>
      </c>
      <c r="P254">
        <v>2</v>
      </c>
      <c r="Q254" t="s">
        <v>733</v>
      </c>
      <c r="R254" t="s">
        <v>12</v>
      </c>
      <c r="AG254" t="s">
        <v>129</v>
      </c>
      <c r="AI254" t="s">
        <v>128</v>
      </c>
      <c r="AJ254" t="s">
        <v>125</v>
      </c>
      <c r="AK254" t="s">
        <v>125</v>
      </c>
      <c r="AL254" t="s">
        <v>125</v>
      </c>
      <c r="AM254" t="s">
        <v>125</v>
      </c>
      <c r="AN254" t="s">
        <v>125</v>
      </c>
      <c r="AO254" t="s">
        <v>125</v>
      </c>
      <c r="AP254" t="s">
        <v>125</v>
      </c>
      <c r="AQ254">
        <v>187000</v>
      </c>
      <c r="AS254">
        <v>14</v>
      </c>
      <c r="AT254">
        <v>11</v>
      </c>
    </row>
    <row r="255" spans="1:47" x14ac:dyDescent="0.35">
      <c r="A255" s="6"/>
      <c r="B255" t="s">
        <v>714</v>
      </c>
      <c r="C255" t="s">
        <v>175</v>
      </c>
      <c r="D255" t="s">
        <v>640</v>
      </c>
      <c r="E255">
        <v>9</v>
      </c>
      <c r="F255" t="s">
        <v>682</v>
      </c>
      <c r="G255" t="s">
        <v>170</v>
      </c>
      <c r="H255" t="s">
        <v>132</v>
      </c>
      <c r="I255" t="s">
        <v>269</v>
      </c>
      <c r="P255">
        <v>2</v>
      </c>
      <c r="Q255" t="s">
        <v>732</v>
      </c>
      <c r="R255" t="s">
        <v>19</v>
      </c>
      <c r="AG255" t="s">
        <v>129</v>
      </c>
      <c r="AI255" t="s">
        <v>128</v>
      </c>
      <c r="AJ255" t="s">
        <v>125</v>
      </c>
      <c r="AK255" t="s">
        <v>125</v>
      </c>
      <c r="AL255" t="s">
        <v>125</v>
      </c>
      <c r="AM255" t="s">
        <v>125</v>
      </c>
      <c r="AN255" t="s">
        <v>125</v>
      </c>
      <c r="AO255" t="s">
        <v>125</v>
      </c>
      <c r="AP255" t="s">
        <v>125</v>
      </c>
      <c r="AQ255">
        <v>231000</v>
      </c>
      <c r="AS255">
        <v>20</v>
      </c>
      <c r="AT255">
        <v>6</v>
      </c>
    </row>
    <row r="256" spans="1:47" x14ac:dyDescent="0.35">
      <c r="A256" s="6"/>
      <c r="B256" t="s">
        <v>714</v>
      </c>
      <c r="C256" t="s">
        <v>175</v>
      </c>
      <c r="D256" t="s">
        <v>640</v>
      </c>
      <c r="E256">
        <v>9</v>
      </c>
      <c r="F256" t="s">
        <v>682</v>
      </c>
      <c r="G256" t="s">
        <v>133</v>
      </c>
      <c r="H256" t="s">
        <v>132</v>
      </c>
      <c r="I256" t="s">
        <v>269</v>
      </c>
      <c r="P256">
        <v>2</v>
      </c>
      <c r="Q256" t="s">
        <v>731</v>
      </c>
      <c r="R256" t="s">
        <v>12</v>
      </c>
      <c r="AG256" t="s">
        <v>129</v>
      </c>
      <c r="AI256" t="s">
        <v>128</v>
      </c>
      <c r="AJ256" t="s">
        <v>125</v>
      </c>
      <c r="AK256" t="s">
        <v>125</v>
      </c>
      <c r="AL256" t="s">
        <v>125</v>
      </c>
      <c r="AM256" t="s">
        <v>125</v>
      </c>
      <c r="AN256" t="s">
        <v>125</v>
      </c>
      <c r="AO256" t="s">
        <v>125</v>
      </c>
      <c r="AP256" t="s">
        <v>125</v>
      </c>
      <c r="AQ256">
        <v>130000</v>
      </c>
      <c r="AS256">
        <v>5</v>
      </c>
      <c r="AT256">
        <v>4</v>
      </c>
    </row>
    <row r="257" spans="1:46" x14ac:dyDescent="0.35">
      <c r="A257" s="6"/>
      <c r="B257" t="s">
        <v>714</v>
      </c>
      <c r="C257" t="s">
        <v>175</v>
      </c>
      <c r="D257" t="s">
        <v>640</v>
      </c>
      <c r="E257">
        <v>9</v>
      </c>
      <c r="F257" t="s">
        <v>682</v>
      </c>
      <c r="G257" t="s">
        <v>141</v>
      </c>
      <c r="H257" t="s">
        <v>132</v>
      </c>
      <c r="I257" t="s">
        <v>269</v>
      </c>
      <c r="P257">
        <v>2</v>
      </c>
      <c r="Q257" t="s">
        <v>730</v>
      </c>
      <c r="R257" t="s">
        <v>12</v>
      </c>
      <c r="AG257" t="s">
        <v>129</v>
      </c>
      <c r="AI257" t="s">
        <v>128</v>
      </c>
      <c r="AJ257" t="s">
        <v>125</v>
      </c>
      <c r="AK257" t="s">
        <v>125</v>
      </c>
      <c r="AL257" t="s">
        <v>125</v>
      </c>
      <c r="AM257" t="s">
        <v>125</v>
      </c>
      <c r="AN257" t="s">
        <v>125</v>
      </c>
      <c r="AO257" t="s">
        <v>125</v>
      </c>
      <c r="AP257" t="s">
        <v>125</v>
      </c>
      <c r="AQ257">
        <v>169000</v>
      </c>
      <c r="AS257">
        <v>11</v>
      </c>
      <c r="AT257">
        <v>18</v>
      </c>
    </row>
    <row r="258" spans="1:46" x14ac:dyDescent="0.35">
      <c r="A258" s="6"/>
      <c r="B258" t="s">
        <v>714</v>
      </c>
      <c r="C258" t="s">
        <v>175</v>
      </c>
      <c r="D258" t="s">
        <v>640</v>
      </c>
      <c r="E258">
        <v>10</v>
      </c>
      <c r="F258" t="s">
        <v>668</v>
      </c>
      <c r="G258" t="s">
        <v>170</v>
      </c>
      <c r="H258" t="s">
        <v>132</v>
      </c>
      <c r="I258" t="s">
        <v>269</v>
      </c>
      <c r="P258">
        <v>2</v>
      </c>
      <c r="Q258" t="s">
        <v>729</v>
      </c>
      <c r="R258" t="s">
        <v>19</v>
      </c>
      <c r="AG258" t="s">
        <v>129</v>
      </c>
      <c r="AI258" t="s">
        <v>128</v>
      </c>
      <c r="AJ258" t="s">
        <v>125</v>
      </c>
      <c r="AK258" t="s">
        <v>125</v>
      </c>
      <c r="AL258" t="s">
        <v>125</v>
      </c>
      <c r="AM258" t="s">
        <v>125</v>
      </c>
      <c r="AN258" t="s">
        <v>125</v>
      </c>
      <c r="AO258" t="s">
        <v>125</v>
      </c>
      <c r="AP258" t="s">
        <v>125</v>
      </c>
      <c r="AQ258">
        <v>36000</v>
      </c>
      <c r="AS258">
        <v>3</v>
      </c>
      <c r="AT258">
        <v>3</v>
      </c>
    </row>
    <row r="259" spans="1:46" x14ac:dyDescent="0.35">
      <c r="A259" s="6"/>
      <c r="B259" t="s">
        <v>714</v>
      </c>
      <c r="C259" t="s">
        <v>175</v>
      </c>
      <c r="D259" t="s">
        <v>640</v>
      </c>
      <c r="E259">
        <v>10</v>
      </c>
      <c r="F259" t="s">
        <v>668</v>
      </c>
      <c r="G259" t="s">
        <v>141</v>
      </c>
      <c r="H259" t="s">
        <v>132</v>
      </c>
      <c r="I259" t="s">
        <v>269</v>
      </c>
      <c r="P259">
        <v>2</v>
      </c>
      <c r="Q259" t="s">
        <v>728</v>
      </c>
      <c r="R259" t="s">
        <v>12</v>
      </c>
      <c r="AG259" t="s">
        <v>129</v>
      </c>
      <c r="AI259" t="s">
        <v>128</v>
      </c>
      <c r="AJ259" t="s">
        <v>125</v>
      </c>
      <c r="AK259" t="s">
        <v>125</v>
      </c>
      <c r="AL259" t="s">
        <v>125</v>
      </c>
      <c r="AM259" t="s">
        <v>125</v>
      </c>
      <c r="AN259" t="s">
        <v>125</v>
      </c>
      <c r="AO259" t="s">
        <v>125</v>
      </c>
      <c r="AP259" t="s">
        <v>125</v>
      </c>
      <c r="AQ259">
        <v>63000</v>
      </c>
      <c r="AS259">
        <v>15</v>
      </c>
      <c r="AT259">
        <v>20</v>
      </c>
    </row>
    <row r="260" spans="1:46" x14ac:dyDescent="0.35">
      <c r="A260" s="6"/>
      <c r="B260" t="s">
        <v>714</v>
      </c>
      <c r="C260" t="s">
        <v>175</v>
      </c>
      <c r="D260" t="s">
        <v>640</v>
      </c>
      <c r="E260">
        <v>11</v>
      </c>
      <c r="F260" t="s">
        <v>691</v>
      </c>
      <c r="G260" t="s">
        <v>141</v>
      </c>
      <c r="H260" t="s">
        <v>132</v>
      </c>
      <c r="I260" t="s">
        <v>269</v>
      </c>
      <c r="P260">
        <v>2</v>
      </c>
      <c r="Q260" t="s">
        <v>727</v>
      </c>
      <c r="R260" t="s">
        <v>12</v>
      </c>
      <c r="AG260" t="s">
        <v>129</v>
      </c>
      <c r="AI260" t="s">
        <v>128</v>
      </c>
      <c r="AJ260" t="s">
        <v>125</v>
      </c>
      <c r="AK260" t="s">
        <v>125</v>
      </c>
      <c r="AL260" t="s">
        <v>125</v>
      </c>
      <c r="AM260" t="s">
        <v>125</v>
      </c>
      <c r="AN260" t="s">
        <v>125</v>
      </c>
      <c r="AO260" t="s">
        <v>125</v>
      </c>
      <c r="AP260" t="s">
        <v>125</v>
      </c>
      <c r="AQ260">
        <v>40000</v>
      </c>
      <c r="AS260">
        <v>12</v>
      </c>
      <c r="AT260">
        <v>15</v>
      </c>
    </row>
    <row r="261" spans="1:46" x14ac:dyDescent="0.35">
      <c r="A261" s="6"/>
      <c r="B261" t="s">
        <v>714</v>
      </c>
      <c r="C261" t="s">
        <v>175</v>
      </c>
      <c r="D261" t="s">
        <v>640</v>
      </c>
      <c r="E261">
        <v>13</v>
      </c>
      <c r="F261" t="s">
        <v>678</v>
      </c>
      <c r="G261" t="s">
        <v>133</v>
      </c>
      <c r="H261" t="s">
        <v>132</v>
      </c>
      <c r="I261" t="s">
        <v>269</v>
      </c>
      <c r="P261">
        <v>2</v>
      </c>
      <c r="Q261" t="s">
        <v>726</v>
      </c>
      <c r="R261" t="s">
        <v>12</v>
      </c>
      <c r="AG261" t="s">
        <v>129</v>
      </c>
      <c r="AI261" t="s">
        <v>128</v>
      </c>
      <c r="AJ261" t="s">
        <v>125</v>
      </c>
      <c r="AK261" t="s">
        <v>125</v>
      </c>
      <c r="AL261" t="s">
        <v>125</v>
      </c>
      <c r="AM261" t="s">
        <v>125</v>
      </c>
      <c r="AN261" t="s">
        <v>125</v>
      </c>
      <c r="AO261" t="s">
        <v>125</v>
      </c>
      <c r="AP261" t="s">
        <v>125</v>
      </c>
      <c r="AQ261">
        <v>15000</v>
      </c>
      <c r="AS261">
        <v>3</v>
      </c>
      <c r="AT261">
        <v>14</v>
      </c>
    </row>
    <row r="262" spans="1:46" x14ac:dyDescent="0.35">
      <c r="A262" s="6"/>
      <c r="B262" t="s">
        <v>714</v>
      </c>
      <c r="C262" t="s">
        <v>175</v>
      </c>
      <c r="D262" t="s">
        <v>640</v>
      </c>
      <c r="E262">
        <v>13</v>
      </c>
      <c r="F262" t="s">
        <v>678</v>
      </c>
      <c r="G262" t="s">
        <v>138</v>
      </c>
      <c r="H262" t="s">
        <v>132</v>
      </c>
      <c r="I262" t="s">
        <v>269</v>
      </c>
      <c r="P262">
        <v>2</v>
      </c>
      <c r="Q262" t="s">
        <v>725</v>
      </c>
      <c r="R262" t="s">
        <v>12</v>
      </c>
      <c r="AG262" t="s">
        <v>129</v>
      </c>
      <c r="AI262" t="s">
        <v>128</v>
      </c>
      <c r="AJ262" t="s">
        <v>125</v>
      </c>
      <c r="AK262" t="s">
        <v>125</v>
      </c>
      <c r="AL262" t="s">
        <v>125</v>
      </c>
      <c r="AM262" t="s">
        <v>125</v>
      </c>
      <c r="AN262" t="s">
        <v>125</v>
      </c>
      <c r="AO262" t="s">
        <v>125</v>
      </c>
      <c r="AP262" t="s">
        <v>125</v>
      </c>
      <c r="AQ262">
        <v>55000</v>
      </c>
      <c r="AS262">
        <v>50</v>
      </c>
      <c r="AT262" t="s">
        <v>218</v>
      </c>
    </row>
    <row r="263" spans="1:46" x14ac:dyDescent="0.35">
      <c r="A263" s="6"/>
      <c r="B263" t="s">
        <v>714</v>
      </c>
      <c r="C263" t="s">
        <v>175</v>
      </c>
      <c r="D263" t="s">
        <v>640</v>
      </c>
      <c r="E263">
        <v>15</v>
      </c>
      <c r="F263" t="s">
        <v>670</v>
      </c>
      <c r="G263" t="s">
        <v>138</v>
      </c>
      <c r="H263" t="s">
        <v>132</v>
      </c>
      <c r="I263" t="s">
        <v>269</v>
      </c>
      <c r="P263">
        <v>2</v>
      </c>
      <c r="Q263" t="s">
        <v>724</v>
      </c>
      <c r="R263" t="s">
        <v>24</v>
      </c>
      <c r="AG263" t="s">
        <v>129</v>
      </c>
      <c r="AI263" t="s">
        <v>128</v>
      </c>
      <c r="AJ263" t="s">
        <v>125</v>
      </c>
      <c r="AK263" t="s">
        <v>125</v>
      </c>
      <c r="AL263" t="s">
        <v>125</v>
      </c>
      <c r="AM263" t="s">
        <v>125</v>
      </c>
      <c r="AN263" t="s">
        <v>125</v>
      </c>
      <c r="AO263" t="s">
        <v>125</v>
      </c>
      <c r="AP263" t="s">
        <v>125</v>
      </c>
      <c r="AQ263">
        <v>88000</v>
      </c>
      <c r="AS263" t="s">
        <v>218</v>
      </c>
      <c r="AT263" t="s">
        <v>218</v>
      </c>
    </row>
    <row r="264" spans="1:46" x14ac:dyDescent="0.35">
      <c r="A264" s="6"/>
      <c r="B264" t="s">
        <v>714</v>
      </c>
      <c r="C264" t="s">
        <v>175</v>
      </c>
      <c r="D264" t="s">
        <v>640</v>
      </c>
      <c r="E264">
        <v>16</v>
      </c>
      <c r="F264" t="s">
        <v>649</v>
      </c>
      <c r="G264" t="s">
        <v>133</v>
      </c>
      <c r="H264" t="s">
        <v>132</v>
      </c>
      <c r="I264" t="s">
        <v>269</v>
      </c>
      <c r="P264">
        <v>2</v>
      </c>
      <c r="Q264" t="s">
        <v>723</v>
      </c>
      <c r="R264" t="s">
        <v>12</v>
      </c>
      <c r="AG264" t="s">
        <v>129</v>
      </c>
      <c r="AI264" t="s">
        <v>128</v>
      </c>
      <c r="AJ264" t="s">
        <v>125</v>
      </c>
      <c r="AK264" t="s">
        <v>125</v>
      </c>
      <c r="AL264" t="s">
        <v>125</v>
      </c>
      <c r="AM264" t="s">
        <v>125</v>
      </c>
      <c r="AN264" t="s">
        <v>125</v>
      </c>
      <c r="AO264" t="s">
        <v>125</v>
      </c>
      <c r="AP264" t="s">
        <v>125</v>
      </c>
      <c r="AQ264">
        <v>84000</v>
      </c>
      <c r="AS264" t="s">
        <v>218</v>
      </c>
      <c r="AT264" t="s">
        <v>218</v>
      </c>
    </row>
    <row r="265" spans="1:46" x14ac:dyDescent="0.35">
      <c r="A265" s="6"/>
      <c r="B265" t="s">
        <v>714</v>
      </c>
      <c r="C265" t="s">
        <v>175</v>
      </c>
      <c r="D265" t="s">
        <v>640</v>
      </c>
      <c r="E265">
        <v>18</v>
      </c>
      <c r="F265" t="s">
        <v>651</v>
      </c>
      <c r="G265" t="s">
        <v>141</v>
      </c>
      <c r="H265" t="s">
        <v>132</v>
      </c>
      <c r="I265" t="s">
        <v>269</v>
      </c>
      <c r="P265">
        <v>2</v>
      </c>
      <c r="Q265" t="s">
        <v>722</v>
      </c>
      <c r="R265" t="s">
        <v>12</v>
      </c>
      <c r="AG265" t="s">
        <v>129</v>
      </c>
      <c r="AI265" t="s">
        <v>128</v>
      </c>
      <c r="AJ265" t="s">
        <v>125</v>
      </c>
      <c r="AK265" t="s">
        <v>125</v>
      </c>
      <c r="AL265" t="s">
        <v>125</v>
      </c>
      <c r="AM265" t="s">
        <v>125</v>
      </c>
      <c r="AN265" t="s">
        <v>125</v>
      </c>
      <c r="AO265" t="s">
        <v>125</v>
      </c>
      <c r="AP265" t="s">
        <v>125</v>
      </c>
      <c r="AQ265">
        <v>68000</v>
      </c>
      <c r="AS265">
        <v>30</v>
      </c>
      <c r="AT265">
        <v>20</v>
      </c>
    </row>
    <row r="266" spans="1:46" x14ac:dyDescent="0.35">
      <c r="A266" s="6"/>
      <c r="B266" t="s">
        <v>714</v>
      </c>
      <c r="C266" t="s">
        <v>175</v>
      </c>
      <c r="D266" t="s">
        <v>640</v>
      </c>
      <c r="E266">
        <v>27</v>
      </c>
      <c r="F266" t="s">
        <v>664</v>
      </c>
      <c r="G266" t="s">
        <v>133</v>
      </c>
      <c r="H266" t="s">
        <v>132</v>
      </c>
      <c r="I266" t="s">
        <v>269</v>
      </c>
      <c r="P266">
        <v>2</v>
      </c>
      <c r="Q266" t="s">
        <v>721</v>
      </c>
      <c r="R266" t="s">
        <v>12</v>
      </c>
      <c r="AG266" t="s">
        <v>129</v>
      </c>
      <c r="AI266" t="s">
        <v>128</v>
      </c>
      <c r="AJ266" t="s">
        <v>125</v>
      </c>
      <c r="AK266" t="s">
        <v>125</v>
      </c>
      <c r="AL266" t="s">
        <v>125</v>
      </c>
      <c r="AM266" t="s">
        <v>125</v>
      </c>
      <c r="AN266" t="s">
        <v>125</v>
      </c>
      <c r="AO266" t="s">
        <v>125</v>
      </c>
      <c r="AP266" t="s">
        <v>125</v>
      </c>
      <c r="AQ266">
        <v>52000</v>
      </c>
      <c r="AS266" t="s">
        <v>218</v>
      </c>
      <c r="AT266">
        <v>30</v>
      </c>
    </row>
    <row r="267" spans="1:46" x14ac:dyDescent="0.35">
      <c r="A267" s="6"/>
      <c r="B267" t="s">
        <v>714</v>
      </c>
      <c r="C267" t="s">
        <v>175</v>
      </c>
      <c r="D267" t="s">
        <v>640</v>
      </c>
      <c r="E267">
        <v>27</v>
      </c>
      <c r="F267" t="s">
        <v>664</v>
      </c>
      <c r="G267" t="s">
        <v>141</v>
      </c>
      <c r="H267" t="s">
        <v>132</v>
      </c>
      <c r="I267" t="s">
        <v>269</v>
      </c>
      <c r="P267">
        <v>2</v>
      </c>
      <c r="Q267" t="s">
        <v>720</v>
      </c>
      <c r="R267" t="s">
        <v>12</v>
      </c>
      <c r="AG267" t="s">
        <v>129</v>
      </c>
      <c r="AI267" t="s">
        <v>128</v>
      </c>
      <c r="AJ267" t="s">
        <v>125</v>
      </c>
      <c r="AK267" t="s">
        <v>125</v>
      </c>
      <c r="AL267" t="s">
        <v>125</v>
      </c>
      <c r="AM267" t="s">
        <v>125</v>
      </c>
      <c r="AN267" t="s">
        <v>125</v>
      </c>
      <c r="AO267" t="s">
        <v>125</v>
      </c>
      <c r="AP267" t="s">
        <v>125</v>
      </c>
      <c r="AQ267">
        <v>71000</v>
      </c>
      <c r="AS267">
        <v>16</v>
      </c>
      <c r="AT267">
        <v>12</v>
      </c>
    </row>
    <row r="268" spans="1:46" x14ac:dyDescent="0.35">
      <c r="A268" s="6"/>
      <c r="B268" t="s">
        <v>714</v>
      </c>
      <c r="C268" t="s">
        <v>175</v>
      </c>
      <c r="D268" t="s">
        <v>640</v>
      </c>
      <c r="E268">
        <v>27</v>
      </c>
      <c r="F268" t="s">
        <v>664</v>
      </c>
      <c r="G268" t="s">
        <v>138</v>
      </c>
      <c r="H268" t="s">
        <v>132</v>
      </c>
      <c r="I268" t="s">
        <v>269</v>
      </c>
      <c r="P268">
        <v>2</v>
      </c>
      <c r="Q268" t="s">
        <v>719</v>
      </c>
      <c r="R268" t="s">
        <v>12</v>
      </c>
      <c r="AG268" t="s">
        <v>129</v>
      </c>
      <c r="AI268" t="s">
        <v>128</v>
      </c>
      <c r="AJ268" t="s">
        <v>125</v>
      </c>
      <c r="AK268" t="s">
        <v>125</v>
      </c>
      <c r="AL268" t="s">
        <v>125</v>
      </c>
      <c r="AM268" t="s">
        <v>125</v>
      </c>
      <c r="AN268" t="s">
        <v>125</v>
      </c>
      <c r="AO268" t="s">
        <v>125</v>
      </c>
      <c r="AP268" t="s">
        <v>125</v>
      </c>
      <c r="AQ268">
        <v>51000</v>
      </c>
      <c r="AS268">
        <v>19</v>
      </c>
      <c r="AT268">
        <v>24</v>
      </c>
    </row>
    <row r="269" spans="1:46" x14ac:dyDescent="0.35">
      <c r="A269" s="6"/>
      <c r="B269" t="s">
        <v>714</v>
      </c>
      <c r="C269" t="s">
        <v>175</v>
      </c>
      <c r="D269" t="s">
        <v>640</v>
      </c>
      <c r="E269">
        <v>29</v>
      </c>
      <c r="F269" t="s">
        <v>647</v>
      </c>
      <c r="G269" t="s">
        <v>170</v>
      </c>
      <c r="H269" t="s">
        <v>132</v>
      </c>
      <c r="I269" t="s">
        <v>269</v>
      </c>
      <c r="P269">
        <v>2</v>
      </c>
      <c r="Q269" t="s">
        <v>718</v>
      </c>
      <c r="R269" t="s">
        <v>12</v>
      </c>
      <c r="AG269" t="s">
        <v>129</v>
      </c>
      <c r="AI269" t="s">
        <v>128</v>
      </c>
      <c r="AJ269" t="s">
        <v>125</v>
      </c>
      <c r="AK269" t="s">
        <v>125</v>
      </c>
      <c r="AL269" t="s">
        <v>125</v>
      </c>
      <c r="AM269" t="s">
        <v>125</v>
      </c>
      <c r="AN269" t="s">
        <v>125</v>
      </c>
      <c r="AO269" t="s">
        <v>125</v>
      </c>
      <c r="AP269" t="s">
        <v>125</v>
      </c>
      <c r="AQ269">
        <v>56000</v>
      </c>
      <c r="AS269">
        <v>2</v>
      </c>
      <c r="AT269">
        <v>2</v>
      </c>
    </row>
    <row r="270" spans="1:46" x14ac:dyDescent="0.35">
      <c r="A270" s="6"/>
      <c r="B270" t="s">
        <v>714</v>
      </c>
      <c r="C270" t="s">
        <v>175</v>
      </c>
      <c r="D270" t="s">
        <v>640</v>
      </c>
      <c r="E270">
        <v>30</v>
      </c>
      <c r="F270" t="s">
        <v>643</v>
      </c>
      <c r="G270" t="s">
        <v>133</v>
      </c>
      <c r="H270" t="s">
        <v>132</v>
      </c>
      <c r="I270" t="s">
        <v>269</v>
      </c>
      <c r="P270">
        <v>2</v>
      </c>
      <c r="Q270" t="s">
        <v>717</v>
      </c>
      <c r="R270" t="s">
        <v>12</v>
      </c>
      <c r="AG270" t="s">
        <v>129</v>
      </c>
      <c r="AI270" t="s">
        <v>128</v>
      </c>
      <c r="AJ270" t="s">
        <v>125</v>
      </c>
      <c r="AK270" t="s">
        <v>125</v>
      </c>
      <c r="AL270" t="s">
        <v>125</v>
      </c>
      <c r="AM270" t="s">
        <v>125</v>
      </c>
      <c r="AN270" t="s">
        <v>125</v>
      </c>
      <c r="AO270" t="s">
        <v>125</v>
      </c>
      <c r="AP270" t="s">
        <v>125</v>
      </c>
      <c r="AQ270">
        <v>33000</v>
      </c>
      <c r="AS270">
        <v>3</v>
      </c>
      <c r="AT270">
        <v>6</v>
      </c>
    </row>
    <row r="271" spans="1:46" x14ac:dyDescent="0.35">
      <c r="A271" s="6"/>
      <c r="B271" t="s">
        <v>714</v>
      </c>
      <c r="C271" t="s">
        <v>175</v>
      </c>
      <c r="D271" t="s">
        <v>640</v>
      </c>
      <c r="E271">
        <v>33</v>
      </c>
      <c r="F271" t="s">
        <v>653</v>
      </c>
      <c r="G271" t="s">
        <v>138</v>
      </c>
      <c r="H271" t="s">
        <v>132</v>
      </c>
      <c r="I271" t="s">
        <v>269</v>
      </c>
      <c r="P271">
        <v>2</v>
      </c>
      <c r="Q271" t="s">
        <v>716</v>
      </c>
      <c r="R271" t="s">
        <v>19</v>
      </c>
      <c r="AG271" t="s">
        <v>129</v>
      </c>
      <c r="AI271" t="s">
        <v>128</v>
      </c>
      <c r="AJ271" t="s">
        <v>125</v>
      </c>
      <c r="AK271" t="s">
        <v>125</v>
      </c>
      <c r="AL271" t="s">
        <v>125</v>
      </c>
      <c r="AM271" t="s">
        <v>125</v>
      </c>
      <c r="AN271" t="s">
        <v>125</v>
      </c>
      <c r="AO271" t="s">
        <v>125</v>
      </c>
      <c r="AP271" t="s">
        <v>125</v>
      </c>
      <c r="AQ271">
        <v>47000</v>
      </c>
      <c r="AS271">
        <v>5</v>
      </c>
      <c r="AT271">
        <v>8</v>
      </c>
    </row>
    <row r="272" spans="1:46" x14ac:dyDescent="0.35">
      <c r="A272" s="6"/>
      <c r="B272" t="s">
        <v>714</v>
      </c>
      <c r="C272" t="s">
        <v>175</v>
      </c>
      <c r="D272" t="s">
        <v>640</v>
      </c>
      <c r="E272">
        <v>35</v>
      </c>
      <c r="F272" t="s">
        <v>662</v>
      </c>
      <c r="G272" t="s">
        <v>170</v>
      </c>
      <c r="H272" t="s">
        <v>132</v>
      </c>
      <c r="I272" t="s">
        <v>269</v>
      </c>
      <c r="P272">
        <v>2</v>
      </c>
      <c r="Q272" t="s">
        <v>715</v>
      </c>
      <c r="R272" t="s">
        <v>12</v>
      </c>
      <c r="AG272" t="s">
        <v>129</v>
      </c>
      <c r="AI272" t="s">
        <v>128</v>
      </c>
      <c r="AJ272" t="s">
        <v>125</v>
      </c>
      <c r="AK272" t="s">
        <v>125</v>
      </c>
      <c r="AL272" t="s">
        <v>125</v>
      </c>
      <c r="AM272" t="s">
        <v>125</v>
      </c>
      <c r="AN272" t="s">
        <v>125</v>
      </c>
      <c r="AO272" t="s">
        <v>125</v>
      </c>
      <c r="AP272" t="s">
        <v>125</v>
      </c>
      <c r="AQ272">
        <v>168000</v>
      </c>
      <c r="AS272" t="s">
        <v>218</v>
      </c>
      <c r="AT272" t="s">
        <v>218</v>
      </c>
    </row>
    <row r="273" spans="1:46" x14ac:dyDescent="0.35">
      <c r="A273" s="6"/>
      <c r="B273" t="s">
        <v>714</v>
      </c>
      <c r="C273" t="s">
        <v>175</v>
      </c>
      <c r="D273" t="s">
        <v>640</v>
      </c>
      <c r="E273">
        <v>37</v>
      </c>
      <c r="F273" t="s">
        <v>688</v>
      </c>
      <c r="G273" t="s">
        <v>138</v>
      </c>
      <c r="H273" t="s">
        <v>132</v>
      </c>
      <c r="I273" t="s">
        <v>269</v>
      </c>
      <c r="P273">
        <v>2</v>
      </c>
      <c r="Q273" t="s">
        <v>713</v>
      </c>
      <c r="R273" t="s">
        <v>19</v>
      </c>
      <c r="AG273" t="s">
        <v>129</v>
      </c>
      <c r="AI273" t="s">
        <v>128</v>
      </c>
      <c r="AJ273" t="s">
        <v>125</v>
      </c>
      <c r="AK273" t="s">
        <v>125</v>
      </c>
      <c r="AL273" t="s">
        <v>125</v>
      </c>
      <c r="AM273" t="s">
        <v>125</v>
      </c>
      <c r="AN273" t="s">
        <v>125</v>
      </c>
      <c r="AO273" t="s">
        <v>125</v>
      </c>
      <c r="AP273" t="s">
        <v>125</v>
      </c>
      <c r="AQ273">
        <v>48000</v>
      </c>
      <c r="AS273">
        <v>6</v>
      </c>
      <c r="AT273">
        <v>2</v>
      </c>
    </row>
    <row r="274" spans="1:46" x14ac:dyDescent="0.35">
      <c r="A274" s="6"/>
      <c r="B274" t="s">
        <v>686</v>
      </c>
      <c r="C274" t="s">
        <v>144</v>
      </c>
      <c r="D274" t="s">
        <v>640</v>
      </c>
      <c r="E274">
        <v>2</v>
      </c>
      <c r="F274" t="s">
        <v>673</v>
      </c>
      <c r="G274" t="s">
        <v>170</v>
      </c>
      <c r="H274" t="s">
        <v>132</v>
      </c>
      <c r="I274" t="s">
        <v>269</v>
      </c>
      <c r="P274">
        <v>2</v>
      </c>
      <c r="Q274" t="s">
        <v>712</v>
      </c>
      <c r="R274" t="s">
        <v>12</v>
      </c>
      <c r="AG274" t="s">
        <v>129</v>
      </c>
      <c r="AI274" t="s">
        <v>128</v>
      </c>
      <c r="AJ274" t="s">
        <v>125</v>
      </c>
      <c r="AK274" t="s">
        <v>125</v>
      </c>
      <c r="AL274" t="s">
        <v>125</v>
      </c>
      <c r="AM274" t="s">
        <v>125</v>
      </c>
      <c r="AN274" t="s">
        <v>125</v>
      </c>
      <c r="AO274" t="s">
        <v>125</v>
      </c>
      <c r="AP274" t="s">
        <v>125</v>
      </c>
      <c r="AQ274">
        <v>110000</v>
      </c>
      <c r="AS274">
        <v>14</v>
      </c>
      <c r="AT274">
        <v>20</v>
      </c>
    </row>
    <row r="275" spans="1:46" x14ac:dyDescent="0.35">
      <c r="A275" s="6"/>
      <c r="B275" t="s">
        <v>686</v>
      </c>
      <c r="C275" t="s">
        <v>144</v>
      </c>
      <c r="D275" t="s">
        <v>640</v>
      </c>
      <c r="E275">
        <v>3</v>
      </c>
      <c r="F275" t="s">
        <v>657</v>
      </c>
      <c r="G275" t="s">
        <v>133</v>
      </c>
      <c r="H275" t="s">
        <v>132</v>
      </c>
      <c r="I275" t="s">
        <v>269</v>
      </c>
      <c r="P275">
        <v>2</v>
      </c>
      <c r="Q275" t="s">
        <v>711</v>
      </c>
      <c r="R275" t="s">
        <v>12</v>
      </c>
      <c r="AG275" t="s">
        <v>129</v>
      </c>
      <c r="AI275" t="s">
        <v>128</v>
      </c>
      <c r="AJ275" t="s">
        <v>125</v>
      </c>
      <c r="AK275" t="s">
        <v>125</v>
      </c>
      <c r="AL275" t="s">
        <v>125</v>
      </c>
      <c r="AM275" t="s">
        <v>125</v>
      </c>
      <c r="AN275" t="s">
        <v>125</v>
      </c>
      <c r="AO275" t="s">
        <v>125</v>
      </c>
      <c r="AP275" t="s">
        <v>125</v>
      </c>
      <c r="AQ275">
        <v>180000</v>
      </c>
      <c r="AS275">
        <v>25</v>
      </c>
      <c r="AT275">
        <v>34</v>
      </c>
    </row>
    <row r="276" spans="1:46" x14ac:dyDescent="0.35">
      <c r="A276" s="6"/>
      <c r="B276" t="s">
        <v>686</v>
      </c>
      <c r="C276" t="s">
        <v>144</v>
      </c>
      <c r="D276" t="s">
        <v>640</v>
      </c>
      <c r="E276">
        <v>4</v>
      </c>
      <c r="F276" t="s">
        <v>649</v>
      </c>
      <c r="G276" t="s">
        <v>133</v>
      </c>
      <c r="H276" t="s">
        <v>132</v>
      </c>
      <c r="I276" t="s">
        <v>269</v>
      </c>
      <c r="P276">
        <v>2</v>
      </c>
      <c r="Q276" t="s">
        <v>710</v>
      </c>
      <c r="R276" t="s">
        <v>12</v>
      </c>
      <c r="AG276" t="s">
        <v>129</v>
      </c>
      <c r="AI276" t="s">
        <v>128</v>
      </c>
      <c r="AJ276" t="s">
        <v>125</v>
      </c>
      <c r="AK276" t="s">
        <v>125</v>
      </c>
      <c r="AL276" t="s">
        <v>125</v>
      </c>
      <c r="AM276" t="s">
        <v>125</v>
      </c>
      <c r="AN276" t="s">
        <v>125</v>
      </c>
      <c r="AO276" t="s">
        <v>125</v>
      </c>
      <c r="AP276" t="s">
        <v>125</v>
      </c>
      <c r="AQ276">
        <v>85000</v>
      </c>
      <c r="AS276">
        <v>34</v>
      </c>
      <c r="AT276">
        <v>34</v>
      </c>
    </row>
    <row r="277" spans="1:46" x14ac:dyDescent="0.35">
      <c r="A277" s="6"/>
      <c r="B277" t="s">
        <v>686</v>
      </c>
      <c r="C277" t="s">
        <v>144</v>
      </c>
      <c r="D277" t="s">
        <v>640</v>
      </c>
      <c r="E277">
        <v>6</v>
      </c>
      <c r="F277" t="s">
        <v>655</v>
      </c>
      <c r="G277" t="s">
        <v>133</v>
      </c>
      <c r="H277" t="s">
        <v>132</v>
      </c>
      <c r="I277" t="s">
        <v>269</v>
      </c>
      <c r="P277">
        <v>2</v>
      </c>
      <c r="Q277" t="s">
        <v>707</v>
      </c>
      <c r="R277" t="s">
        <v>12</v>
      </c>
      <c r="AG277" t="s">
        <v>129</v>
      </c>
      <c r="AI277" t="s">
        <v>128</v>
      </c>
      <c r="AJ277" t="s">
        <v>125</v>
      </c>
      <c r="AK277" t="s">
        <v>125</v>
      </c>
      <c r="AL277" t="s">
        <v>125</v>
      </c>
      <c r="AM277" t="s">
        <v>125</v>
      </c>
      <c r="AN277" t="s">
        <v>125</v>
      </c>
      <c r="AO277" t="s">
        <v>125</v>
      </c>
      <c r="AP277" t="s">
        <v>125</v>
      </c>
      <c r="AQ277">
        <v>27000</v>
      </c>
      <c r="AS277">
        <v>13</v>
      </c>
      <c r="AT277">
        <v>2</v>
      </c>
    </row>
    <row r="278" spans="1:46" x14ac:dyDescent="0.35">
      <c r="A278" s="6"/>
      <c r="B278" t="s">
        <v>686</v>
      </c>
      <c r="C278" t="s">
        <v>144</v>
      </c>
      <c r="D278" t="s">
        <v>640</v>
      </c>
      <c r="E278">
        <v>8</v>
      </c>
      <c r="F278" t="s">
        <v>459</v>
      </c>
      <c r="G278" t="s">
        <v>170</v>
      </c>
      <c r="H278" t="s">
        <v>132</v>
      </c>
      <c r="I278" t="s">
        <v>269</v>
      </c>
      <c r="P278">
        <v>2</v>
      </c>
      <c r="Q278" t="s">
        <v>706</v>
      </c>
      <c r="R278" t="s">
        <v>12</v>
      </c>
      <c r="AG278" t="s">
        <v>129</v>
      </c>
      <c r="AI278" t="s">
        <v>128</v>
      </c>
      <c r="AJ278" t="s">
        <v>125</v>
      </c>
      <c r="AK278" t="s">
        <v>125</v>
      </c>
      <c r="AL278" t="s">
        <v>125</v>
      </c>
      <c r="AM278" t="s">
        <v>125</v>
      </c>
      <c r="AN278" t="s">
        <v>125</v>
      </c>
      <c r="AO278" t="s">
        <v>125</v>
      </c>
      <c r="AP278" t="s">
        <v>125</v>
      </c>
      <c r="AQ278">
        <v>200000</v>
      </c>
      <c r="AS278">
        <v>50</v>
      </c>
      <c r="AT278">
        <v>50</v>
      </c>
    </row>
    <row r="279" spans="1:46" x14ac:dyDescent="0.35">
      <c r="A279" s="6"/>
      <c r="B279" t="s">
        <v>686</v>
      </c>
      <c r="C279" t="s">
        <v>144</v>
      </c>
      <c r="D279" t="s">
        <v>640</v>
      </c>
      <c r="E279">
        <v>9</v>
      </c>
      <c r="F279" t="s">
        <v>651</v>
      </c>
      <c r="G279" t="s">
        <v>141</v>
      </c>
      <c r="H279" t="s">
        <v>132</v>
      </c>
      <c r="I279" t="s">
        <v>269</v>
      </c>
      <c r="P279">
        <v>2</v>
      </c>
      <c r="Q279" t="s">
        <v>705</v>
      </c>
      <c r="R279" t="s">
        <v>12</v>
      </c>
      <c r="AG279" t="s">
        <v>129</v>
      </c>
      <c r="AI279" t="s">
        <v>128</v>
      </c>
      <c r="AJ279" t="s">
        <v>125</v>
      </c>
      <c r="AK279" t="s">
        <v>125</v>
      </c>
      <c r="AL279" t="s">
        <v>125</v>
      </c>
      <c r="AM279" t="s">
        <v>125</v>
      </c>
      <c r="AN279" t="s">
        <v>125</v>
      </c>
      <c r="AO279" t="s">
        <v>125</v>
      </c>
      <c r="AP279" t="s">
        <v>125</v>
      </c>
      <c r="AQ279">
        <v>82000</v>
      </c>
      <c r="AS279">
        <v>20</v>
      </c>
      <c r="AT279">
        <v>30</v>
      </c>
    </row>
    <row r="280" spans="1:46" x14ac:dyDescent="0.35">
      <c r="A280" s="6"/>
      <c r="B280" t="s">
        <v>686</v>
      </c>
      <c r="C280" t="s">
        <v>144</v>
      </c>
      <c r="D280" t="s">
        <v>640</v>
      </c>
      <c r="E280">
        <v>11</v>
      </c>
      <c r="F280" t="s">
        <v>704</v>
      </c>
      <c r="G280" t="s">
        <v>138</v>
      </c>
      <c r="H280" t="s">
        <v>132</v>
      </c>
      <c r="I280" t="s">
        <v>269</v>
      </c>
      <c r="P280">
        <v>2</v>
      </c>
      <c r="Q280" t="s">
        <v>703</v>
      </c>
      <c r="R280" t="s">
        <v>19</v>
      </c>
      <c r="AG280" t="s">
        <v>129</v>
      </c>
      <c r="AI280" t="s">
        <v>128</v>
      </c>
      <c r="AJ280" t="s">
        <v>125</v>
      </c>
      <c r="AK280" t="s">
        <v>125</v>
      </c>
      <c r="AL280" t="s">
        <v>125</v>
      </c>
      <c r="AM280" t="s">
        <v>125</v>
      </c>
      <c r="AN280" t="s">
        <v>125</v>
      </c>
      <c r="AO280" t="s">
        <v>125</v>
      </c>
      <c r="AP280" t="s">
        <v>125</v>
      </c>
      <c r="AQ280">
        <v>18000</v>
      </c>
      <c r="AS280">
        <v>8</v>
      </c>
      <c r="AT280">
        <v>5</v>
      </c>
    </row>
    <row r="281" spans="1:46" x14ac:dyDescent="0.35">
      <c r="A281" s="6"/>
      <c r="B281" t="s">
        <v>686</v>
      </c>
      <c r="C281" t="s">
        <v>144</v>
      </c>
      <c r="D281" t="s">
        <v>640</v>
      </c>
      <c r="E281">
        <v>12</v>
      </c>
      <c r="F281" t="s">
        <v>670</v>
      </c>
      <c r="G281" t="s">
        <v>170</v>
      </c>
      <c r="H281" t="s">
        <v>132</v>
      </c>
      <c r="I281" t="s">
        <v>269</v>
      </c>
      <c r="P281">
        <v>2</v>
      </c>
      <c r="Q281" t="s">
        <v>702</v>
      </c>
      <c r="R281" t="s">
        <v>12</v>
      </c>
      <c r="S281" t="s">
        <v>589</v>
      </c>
      <c r="AG281" t="s">
        <v>129</v>
      </c>
      <c r="AI281" t="s">
        <v>128</v>
      </c>
      <c r="AJ281" t="s">
        <v>125</v>
      </c>
      <c r="AK281" t="s">
        <v>125</v>
      </c>
      <c r="AL281" t="s">
        <v>125</v>
      </c>
      <c r="AM281" t="s">
        <v>125</v>
      </c>
      <c r="AN281" t="s">
        <v>125</v>
      </c>
      <c r="AO281" t="s">
        <v>125</v>
      </c>
      <c r="AP281" t="s">
        <v>125</v>
      </c>
      <c r="AQ281">
        <v>180000</v>
      </c>
      <c r="AS281">
        <v>22</v>
      </c>
      <c r="AT281">
        <v>30</v>
      </c>
    </row>
    <row r="282" spans="1:46" x14ac:dyDescent="0.35">
      <c r="A282" s="6"/>
      <c r="B282" t="s">
        <v>686</v>
      </c>
      <c r="C282" t="s">
        <v>144</v>
      </c>
      <c r="D282" t="s">
        <v>640</v>
      </c>
      <c r="E282">
        <v>12</v>
      </c>
      <c r="F282" t="s">
        <v>670</v>
      </c>
      <c r="G282" t="s">
        <v>138</v>
      </c>
      <c r="H282" t="s">
        <v>132</v>
      </c>
      <c r="I282" t="s">
        <v>269</v>
      </c>
      <c r="P282">
        <v>2</v>
      </c>
      <c r="Q282" t="s">
        <v>701</v>
      </c>
      <c r="R282" t="s">
        <v>24</v>
      </c>
      <c r="AG282" t="s">
        <v>129</v>
      </c>
      <c r="AI282" t="s">
        <v>128</v>
      </c>
      <c r="AJ282" t="s">
        <v>125</v>
      </c>
      <c r="AK282" t="s">
        <v>125</v>
      </c>
      <c r="AL282" t="s">
        <v>125</v>
      </c>
      <c r="AM282" t="s">
        <v>125</v>
      </c>
      <c r="AN282" t="s">
        <v>125</v>
      </c>
      <c r="AO282" t="s">
        <v>125</v>
      </c>
      <c r="AP282" t="s">
        <v>125</v>
      </c>
      <c r="AQ282">
        <v>310000</v>
      </c>
      <c r="AS282">
        <v>30</v>
      </c>
      <c r="AT282" t="s">
        <v>218</v>
      </c>
    </row>
    <row r="283" spans="1:46" x14ac:dyDescent="0.35">
      <c r="A283" s="6"/>
      <c r="B283" t="s">
        <v>686</v>
      </c>
      <c r="C283" t="s">
        <v>144</v>
      </c>
      <c r="D283" t="s">
        <v>640</v>
      </c>
      <c r="E283">
        <v>14</v>
      </c>
      <c r="F283" t="s">
        <v>678</v>
      </c>
      <c r="G283" t="s">
        <v>133</v>
      </c>
      <c r="H283" t="s">
        <v>132</v>
      </c>
      <c r="I283" t="s">
        <v>269</v>
      </c>
      <c r="P283">
        <v>2</v>
      </c>
      <c r="Q283" t="s">
        <v>700</v>
      </c>
      <c r="R283" t="s">
        <v>12</v>
      </c>
      <c r="AG283" t="s">
        <v>129</v>
      </c>
      <c r="AI283" t="s">
        <v>128</v>
      </c>
      <c r="AJ283" t="s">
        <v>125</v>
      </c>
      <c r="AK283" t="s">
        <v>125</v>
      </c>
      <c r="AL283" t="s">
        <v>125</v>
      </c>
      <c r="AM283" t="s">
        <v>125</v>
      </c>
      <c r="AN283" t="s">
        <v>125</v>
      </c>
      <c r="AO283" t="s">
        <v>125</v>
      </c>
      <c r="AP283" t="s">
        <v>125</v>
      </c>
      <c r="AQ283">
        <v>74000</v>
      </c>
      <c r="AS283">
        <v>4</v>
      </c>
      <c r="AT283">
        <v>7</v>
      </c>
    </row>
    <row r="284" spans="1:46" x14ac:dyDescent="0.35">
      <c r="A284" s="6"/>
      <c r="B284" t="s">
        <v>686</v>
      </c>
      <c r="C284" t="s">
        <v>144</v>
      </c>
      <c r="D284" t="s">
        <v>640</v>
      </c>
      <c r="E284">
        <v>14</v>
      </c>
      <c r="F284" t="s">
        <v>678</v>
      </c>
      <c r="G284" t="s">
        <v>138</v>
      </c>
      <c r="H284" t="s">
        <v>132</v>
      </c>
      <c r="I284" t="s">
        <v>269</v>
      </c>
      <c r="P284">
        <v>2</v>
      </c>
      <c r="Q284" t="s">
        <v>699</v>
      </c>
      <c r="R284" t="s">
        <v>12</v>
      </c>
      <c r="AG284" t="s">
        <v>129</v>
      </c>
      <c r="AI284" t="s">
        <v>128</v>
      </c>
      <c r="AJ284" t="s">
        <v>125</v>
      </c>
      <c r="AK284" t="s">
        <v>125</v>
      </c>
      <c r="AL284" t="s">
        <v>125</v>
      </c>
      <c r="AM284" t="s">
        <v>125</v>
      </c>
      <c r="AN284" t="s">
        <v>125</v>
      </c>
      <c r="AO284" t="s">
        <v>125</v>
      </c>
      <c r="AP284" t="s">
        <v>125</v>
      </c>
      <c r="AQ284">
        <v>420000</v>
      </c>
      <c r="AS284">
        <v>8</v>
      </c>
      <c r="AT284">
        <v>5</v>
      </c>
    </row>
    <row r="285" spans="1:46" x14ac:dyDescent="0.35">
      <c r="A285" s="6"/>
      <c r="B285" t="s">
        <v>686</v>
      </c>
      <c r="C285" t="s">
        <v>144</v>
      </c>
      <c r="D285" t="s">
        <v>640</v>
      </c>
      <c r="E285">
        <v>16</v>
      </c>
      <c r="F285" t="s">
        <v>682</v>
      </c>
      <c r="G285" t="s">
        <v>170</v>
      </c>
      <c r="H285" t="s">
        <v>132</v>
      </c>
      <c r="I285" t="s">
        <v>269</v>
      </c>
      <c r="P285">
        <v>2</v>
      </c>
      <c r="Q285" t="s">
        <v>698</v>
      </c>
      <c r="R285" t="s">
        <v>19</v>
      </c>
      <c r="AG285" t="s">
        <v>129</v>
      </c>
      <c r="AI285" t="s">
        <v>128</v>
      </c>
      <c r="AJ285" t="s">
        <v>125</v>
      </c>
      <c r="AK285" t="s">
        <v>125</v>
      </c>
      <c r="AL285" t="s">
        <v>125</v>
      </c>
      <c r="AM285" t="s">
        <v>125</v>
      </c>
      <c r="AN285" t="s">
        <v>125</v>
      </c>
      <c r="AO285" t="s">
        <v>125</v>
      </c>
      <c r="AP285" t="s">
        <v>125</v>
      </c>
      <c r="AQ285">
        <v>240000</v>
      </c>
      <c r="AS285">
        <v>30</v>
      </c>
      <c r="AT285" t="s">
        <v>218</v>
      </c>
    </row>
    <row r="286" spans="1:46" x14ac:dyDescent="0.35">
      <c r="A286" s="6"/>
      <c r="B286" t="s">
        <v>686</v>
      </c>
      <c r="C286" t="s">
        <v>144</v>
      </c>
      <c r="D286" t="s">
        <v>640</v>
      </c>
      <c r="E286">
        <v>16</v>
      </c>
      <c r="F286" t="s">
        <v>682</v>
      </c>
      <c r="G286" t="s">
        <v>133</v>
      </c>
      <c r="H286" t="s">
        <v>132</v>
      </c>
      <c r="I286" t="s">
        <v>269</v>
      </c>
      <c r="P286">
        <v>2</v>
      </c>
      <c r="Q286" t="s">
        <v>697</v>
      </c>
      <c r="R286" t="s">
        <v>12</v>
      </c>
      <c r="AG286" t="s">
        <v>129</v>
      </c>
      <c r="AI286" t="s">
        <v>128</v>
      </c>
      <c r="AJ286" t="s">
        <v>125</v>
      </c>
      <c r="AK286" t="s">
        <v>125</v>
      </c>
      <c r="AL286" t="s">
        <v>125</v>
      </c>
      <c r="AM286" t="s">
        <v>125</v>
      </c>
      <c r="AN286" t="s">
        <v>125</v>
      </c>
      <c r="AO286" t="s">
        <v>125</v>
      </c>
      <c r="AP286" t="s">
        <v>125</v>
      </c>
      <c r="AQ286">
        <v>220000</v>
      </c>
      <c r="AS286">
        <v>30</v>
      </c>
      <c r="AT286" t="s">
        <v>218</v>
      </c>
    </row>
    <row r="287" spans="1:46" x14ac:dyDescent="0.35">
      <c r="A287" s="6"/>
      <c r="B287" t="s">
        <v>686</v>
      </c>
      <c r="C287" t="s">
        <v>144</v>
      </c>
      <c r="D287" t="s">
        <v>640</v>
      </c>
      <c r="E287">
        <v>16</v>
      </c>
      <c r="F287" t="s">
        <v>682</v>
      </c>
      <c r="G287" t="s">
        <v>138</v>
      </c>
      <c r="H287" t="s">
        <v>132</v>
      </c>
      <c r="I287" t="s">
        <v>269</v>
      </c>
      <c r="P287">
        <v>2</v>
      </c>
      <c r="Q287" t="s">
        <v>696</v>
      </c>
      <c r="R287" t="s">
        <v>12</v>
      </c>
      <c r="AG287" t="s">
        <v>129</v>
      </c>
      <c r="AI287" t="s">
        <v>128</v>
      </c>
      <c r="AJ287" t="s">
        <v>125</v>
      </c>
      <c r="AK287" t="s">
        <v>125</v>
      </c>
      <c r="AL287" t="s">
        <v>125</v>
      </c>
      <c r="AM287" t="s">
        <v>125</v>
      </c>
      <c r="AN287" t="s">
        <v>125</v>
      </c>
      <c r="AO287" t="s">
        <v>125</v>
      </c>
      <c r="AP287" t="s">
        <v>125</v>
      </c>
      <c r="AQ287">
        <v>96000</v>
      </c>
      <c r="AS287">
        <v>20</v>
      </c>
      <c r="AT287">
        <v>50</v>
      </c>
    </row>
    <row r="288" spans="1:46" x14ac:dyDescent="0.35">
      <c r="A288" s="6"/>
      <c r="B288" t="s">
        <v>686</v>
      </c>
      <c r="C288" t="s">
        <v>144</v>
      </c>
      <c r="D288" t="s">
        <v>640</v>
      </c>
      <c r="E288">
        <v>18</v>
      </c>
      <c r="F288" t="s">
        <v>664</v>
      </c>
      <c r="G288" t="s">
        <v>141</v>
      </c>
      <c r="H288" t="s">
        <v>132</v>
      </c>
      <c r="I288" t="s">
        <v>269</v>
      </c>
      <c r="P288">
        <v>2</v>
      </c>
      <c r="Q288" t="s">
        <v>695</v>
      </c>
      <c r="R288" t="s">
        <v>12</v>
      </c>
      <c r="AG288" t="s">
        <v>129</v>
      </c>
      <c r="AI288" t="s">
        <v>128</v>
      </c>
      <c r="AJ288" t="s">
        <v>125</v>
      </c>
      <c r="AK288" t="s">
        <v>125</v>
      </c>
      <c r="AL288" t="s">
        <v>125</v>
      </c>
      <c r="AM288" t="s">
        <v>125</v>
      </c>
      <c r="AN288" t="s">
        <v>125</v>
      </c>
      <c r="AO288" t="s">
        <v>125</v>
      </c>
      <c r="AP288" t="s">
        <v>125</v>
      </c>
      <c r="AQ288">
        <v>160000</v>
      </c>
      <c r="AS288">
        <v>13</v>
      </c>
      <c r="AT288">
        <v>9</v>
      </c>
    </row>
    <row r="289" spans="1:46" x14ac:dyDescent="0.35">
      <c r="A289" s="6"/>
      <c r="B289" t="s">
        <v>686</v>
      </c>
      <c r="C289" t="s">
        <v>144</v>
      </c>
      <c r="D289" t="s">
        <v>640</v>
      </c>
      <c r="E289">
        <v>19</v>
      </c>
      <c r="F289" t="s">
        <v>659</v>
      </c>
      <c r="G289" t="s">
        <v>138</v>
      </c>
      <c r="H289" t="s">
        <v>132</v>
      </c>
      <c r="I289" t="s">
        <v>269</v>
      </c>
      <c r="P289">
        <v>2</v>
      </c>
      <c r="Q289" t="s">
        <v>694</v>
      </c>
      <c r="R289" t="s">
        <v>12</v>
      </c>
      <c r="AG289" t="s">
        <v>129</v>
      </c>
      <c r="AI289" t="s">
        <v>128</v>
      </c>
      <c r="AJ289" t="s">
        <v>125</v>
      </c>
      <c r="AK289" t="s">
        <v>125</v>
      </c>
      <c r="AL289" t="s">
        <v>125</v>
      </c>
      <c r="AM289" t="s">
        <v>125</v>
      </c>
      <c r="AN289" t="s">
        <v>125</v>
      </c>
      <c r="AO289" t="s">
        <v>125</v>
      </c>
      <c r="AP289" t="s">
        <v>125</v>
      </c>
      <c r="AQ289">
        <v>140000</v>
      </c>
      <c r="AS289">
        <v>7</v>
      </c>
      <c r="AT289">
        <v>23</v>
      </c>
    </row>
    <row r="290" spans="1:46" x14ac:dyDescent="0.35">
      <c r="A290" s="6"/>
      <c r="B290" t="s">
        <v>686</v>
      </c>
      <c r="C290" t="s">
        <v>144</v>
      </c>
      <c r="D290" t="s">
        <v>640</v>
      </c>
      <c r="E290">
        <v>21</v>
      </c>
      <c r="F290" t="s">
        <v>691</v>
      </c>
      <c r="G290" t="s">
        <v>141</v>
      </c>
      <c r="H290" t="s">
        <v>132</v>
      </c>
      <c r="I290" t="s">
        <v>269</v>
      </c>
      <c r="P290">
        <v>2</v>
      </c>
      <c r="Q290" t="s">
        <v>690</v>
      </c>
      <c r="R290" t="s">
        <v>12</v>
      </c>
      <c r="AG290" t="s">
        <v>129</v>
      </c>
      <c r="AI290" t="s">
        <v>128</v>
      </c>
      <c r="AJ290" t="s">
        <v>125</v>
      </c>
      <c r="AK290" t="s">
        <v>125</v>
      </c>
      <c r="AL290" t="s">
        <v>125</v>
      </c>
      <c r="AM290" t="s">
        <v>125</v>
      </c>
      <c r="AN290" t="s">
        <v>125</v>
      </c>
      <c r="AO290" t="s">
        <v>125</v>
      </c>
      <c r="AP290" t="s">
        <v>125</v>
      </c>
      <c r="AQ290">
        <v>120000</v>
      </c>
      <c r="AS290">
        <v>13</v>
      </c>
      <c r="AT290">
        <v>27</v>
      </c>
    </row>
    <row r="291" spans="1:46" x14ac:dyDescent="0.35">
      <c r="A291" s="6"/>
      <c r="B291" t="s">
        <v>686</v>
      </c>
      <c r="C291" t="s">
        <v>144</v>
      </c>
      <c r="D291" t="s">
        <v>640</v>
      </c>
      <c r="E291">
        <v>30</v>
      </c>
      <c r="F291" t="s">
        <v>668</v>
      </c>
      <c r="G291" t="s">
        <v>141</v>
      </c>
      <c r="H291" t="s">
        <v>132</v>
      </c>
      <c r="I291" t="s">
        <v>269</v>
      </c>
      <c r="P291">
        <v>2</v>
      </c>
      <c r="Q291" t="s">
        <v>689</v>
      </c>
      <c r="R291" t="s">
        <v>12</v>
      </c>
      <c r="AG291" t="s">
        <v>129</v>
      </c>
      <c r="AI291" t="s">
        <v>128</v>
      </c>
      <c r="AJ291" t="s">
        <v>125</v>
      </c>
      <c r="AK291" t="s">
        <v>125</v>
      </c>
      <c r="AL291" t="s">
        <v>125</v>
      </c>
      <c r="AM291" t="s">
        <v>125</v>
      </c>
      <c r="AN291" t="s">
        <v>125</v>
      </c>
      <c r="AO291" t="s">
        <v>125</v>
      </c>
      <c r="AP291" t="s">
        <v>125</v>
      </c>
      <c r="AQ291">
        <v>70000</v>
      </c>
      <c r="AS291">
        <v>13</v>
      </c>
      <c r="AT291">
        <v>6</v>
      </c>
    </row>
    <row r="292" spans="1:46" x14ac:dyDescent="0.35">
      <c r="A292" s="6"/>
      <c r="B292" t="s">
        <v>686</v>
      </c>
      <c r="C292" t="s">
        <v>144</v>
      </c>
      <c r="D292" t="s">
        <v>640</v>
      </c>
      <c r="E292">
        <v>32</v>
      </c>
      <c r="F292" t="s">
        <v>688</v>
      </c>
      <c r="G292" t="s">
        <v>138</v>
      </c>
      <c r="H292" t="s">
        <v>132</v>
      </c>
      <c r="I292" t="s">
        <v>269</v>
      </c>
      <c r="P292">
        <v>2</v>
      </c>
      <c r="Q292" t="s">
        <v>687</v>
      </c>
      <c r="R292" t="s">
        <v>19</v>
      </c>
      <c r="AG292" t="s">
        <v>129</v>
      </c>
      <c r="AI292" t="s">
        <v>128</v>
      </c>
      <c r="AJ292" t="s">
        <v>125</v>
      </c>
      <c r="AK292" t="s">
        <v>125</v>
      </c>
      <c r="AL292" t="s">
        <v>125</v>
      </c>
      <c r="AM292" t="s">
        <v>125</v>
      </c>
      <c r="AN292" t="s">
        <v>125</v>
      </c>
      <c r="AO292" t="s">
        <v>125</v>
      </c>
      <c r="AP292" t="s">
        <v>125</v>
      </c>
      <c r="AQ292">
        <v>100000</v>
      </c>
      <c r="AS292">
        <v>4</v>
      </c>
      <c r="AT292">
        <v>2</v>
      </c>
    </row>
    <row r="293" spans="1:46" x14ac:dyDescent="0.35">
      <c r="A293" s="6"/>
      <c r="B293" t="s">
        <v>686</v>
      </c>
      <c r="C293" t="s">
        <v>144</v>
      </c>
      <c r="D293" t="s">
        <v>640</v>
      </c>
      <c r="E293">
        <v>34</v>
      </c>
      <c r="F293" t="s">
        <v>647</v>
      </c>
      <c r="G293" t="s">
        <v>170</v>
      </c>
      <c r="H293" t="s">
        <v>132</v>
      </c>
      <c r="I293" t="s">
        <v>269</v>
      </c>
      <c r="P293">
        <v>2</v>
      </c>
      <c r="Q293" t="s">
        <v>685</v>
      </c>
      <c r="R293" t="s">
        <v>12</v>
      </c>
      <c r="AG293" t="s">
        <v>129</v>
      </c>
      <c r="AI293" t="s">
        <v>128</v>
      </c>
      <c r="AJ293" t="s">
        <v>125</v>
      </c>
      <c r="AK293" t="s">
        <v>125</v>
      </c>
      <c r="AL293" t="s">
        <v>125</v>
      </c>
      <c r="AM293" t="s">
        <v>125</v>
      </c>
      <c r="AN293" t="s">
        <v>125</v>
      </c>
      <c r="AO293" t="s">
        <v>125</v>
      </c>
      <c r="AP293" t="s">
        <v>125</v>
      </c>
      <c r="AQ293">
        <v>62000</v>
      </c>
      <c r="AS293">
        <v>7</v>
      </c>
      <c r="AT293">
        <v>10</v>
      </c>
    </row>
    <row r="294" spans="1:46" x14ac:dyDescent="0.35">
      <c r="A294" s="6"/>
      <c r="B294" t="s">
        <v>641</v>
      </c>
      <c r="C294" t="s">
        <v>135</v>
      </c>
      <c r="D294" t="s">
        <v>640</v>
      </c>
      <c r="E294">
        <v>3</v>
      </c>
      <c r="F294" t="s">
        <v>682</v>
      </c>
      <c r="G294" t="s">
        <v>170</v>
      </c>
      <c r="H294" t="s">
        <v>132</v>
      </c>
      <c r="I294" t="s">
        <v>269</v>
      </c>
      <c r="P294">
        <v>2</v>
      </c>
      <c r="Q294" t="s">
        <v>684</v>
      </c>
      <c r="R294" t="s">
        <v>19</v>
      </c>
      <c r="AG294" t="s">
        <v>129</v>
      </c>
      <c r="AI294" t="s">
        <v>128</v>
      </c>
      <c r="AJ294" t="s">
        <v>125</v>
      </c>
      <c r="AK294" t="s">
        <v>125</v>
      </c>
      <c r="AL294" t="s">
        <v>125</v>
      </c>
      <c r="AM294" t="s">
        <v>125</v>
      </c>
      <c r="AN294" t="s">
        <v>125</v>
      </c>
      <c r="AO294" t="s">
        <v>125</v>
      </c>
      <c r="AP294" t="s">
        <v>125</v>
      </c>
      <c r="AQ294">
        <v>220000</v>
      </c>
      <c r="AS294">
        <v>23</v>
      </c>
      <c r="AT294">
        <v>50</v>
      </c>
    </row>
    <row r="295" spans="1:46" x14ac:dyDescent="0.35">
      <c r="A295" s="6"/>
      <c r="B295" t="s">
        <v>641</v>
      </c>
      <c r="C295" t="s">
        <v>135</v>
      </c>
      <c r="D295" t="s">
        <v>640</v>
      </c>
      <c r="E295">
        <v>3</v>
      </c>
      <c r="F295" t="s">
        <v>682</v>
      </c>
      <c r="G295" t="s">
        <v>133</v>
      </c>
      <c r="H295" t="s">
        <v>132</v>
      </c>
      <c r="I295" t="s">
        <v>269</v>
      </c>
      <c r="P295">
        <v>2</v>
      </c>
      <c r="Q295" t="s">
        <v>683</v>
      </c>
      <c r="R295" t="s">
        <v>12</v>
      </c>
      <c r="AG295" t="s">
        <v>129</v>
      </c>
      <c r="AI295" t="s">
        <v>128</v>
      </c>
      <c r="AJ295" t="s">
        <v>125</v>
      </c>
      <c r="AK295" t="s">
        <v>125</v>
      </c>
      <c r="AL295" t="s">
        <v>125</v>
      </c>
      <c r="AM295" t="s">
        <v>125</v>
      </c>
      <c r="AN295" t="s">
        <v>125</v>
      </c>
      <c r="AO295" t="s">
        <v>125</v>
      </c>
      <c r="AP295" t="s">
        <v>125</v>
      </c>
      <c r="AQ295">
        <v>130000</v>
      </c>
      <c r="AS295">
        <v>11</v>
      </c>
      <c r="AT295">
        <v>5</v>
      </c>
    </row>
    <row r="296" spans="1:46" x14ac:dyDescent="0.35">
      <c r="A296" s="6"/>
      <c r="B296" t="s">
        <v>641</v>
      </c>
      <c r="C296" t="s">
        <v>135</v>
      </c>
      <c r="D296" t="s">
        <v>640</v>
      </c>
      <c r="E296">
        <v>3</v>
      </c>
      <c r="F296" t="s">
        <v>682</v>
      </c>
      <c r="G296" t="s">
        <v>141</v>
      </c>
      <c r="H296" t="s">
        <v>132</v>
      </c>
      <c r="I296" t="s">
        <v>269</v>
      </c>
      <c r="P296">
        <v>2</v>
      </c>
      <c r="Q296" t="s">
        <v>681</v>
      </c>
      <c r="R296" t="s">
        <v>12</v>
      </c>
      <c r="AG296" t="s">
        <v>129</v>
      </c>
      <c r="AI296" t="s">
        <v>128</v>
      </c>
      <c r="AJ296" t="s">
        <v>125</v>
      </c>
      <c r="AK296" t="s">
        <v>125</v>
      </c>
      <c r="AL296" t="s">
        <v>125</v>
      </c>
      <c r="AM296" t="s">
        <v>125</v>
      </c>
      <c r="AN296" t="s">
        <v>125</v>
      </c>
      <c r="AO296" t="s">
        <v>125</v>
      </c>
      <c r="AP296" t="s">
        <v>125</v>
      </c>
      <c r="AQ296">
        <v>320000</v>
      </c>
      <c r="AS296">
        <v>9</v>
      </c>
      <c r="AT296">
        <v>50</v>
      </c>
    </row>
    <row r="297" spans="1:46" x14ac:dyDescent="0.35">
      <c r="A297" s="6"/>
      <c r="B297" t="s">
        <v>641</v>
      </c>
      <c r="C297" t="s">
        <v>135</v>
      </c>
      <c r="D297" t="s">
        <v>640</v>
      </c>
      <c r="E297">
        <v>5</v>
      </c>
      <c r="F297" t="s">
        <v>678</v>
      </c>
      <c r="G297" t="s">
        <v>133</v>
      </c>
      <c r="H297" t="s">
        <v>132</v>
      </c>
      <c r="I297" t="s">
        <v>269</v>
      </c>
      <c r="P297">
        <v>2</v>
      </c>
      <c r="Q297" t="s">
        <v>680</v>
      </c>
      <c r="R297" t="s">
        <v>12</v>
      </c>
      <c r="AG297" t="s">
        <v>129</v>
      </c>
      <c r="AI297" t="s">
        <v>128</v>
      </c>
      <c r="AJ297" t="s">
        <v>125</v>
      </c>
      <c r="AK297" t="s">
        <v>125</v>
      </c>
      <c r="AL297" t="s">
        <v>125</v>
      </c>
      <c r="AM297" t="s">
        <v>125</v>
      </c>
      <c r="AN297" t="s">
        <v>125</v>
      </c>
      <c r="AO297" t="s">
        <v>125</v>
      </c>
      <c r="AP297" t="s">
        <v>125</v>
      </c>
      <c r="AQ297">
        <v>230000</v>
      </c>
      <c r="AS297">
        <v>5</v>
      </c>
      <c r="AT297">
        <v>1</v>
      </c>
    </row>
    <row r="298" spans="1:46" x14ac:dyDescent="0.35">
      <c r="A298" s="6"/>
      <c r="B298" t="s">
        <v>641</v>
      </c>
      <c r="C298" t="s">
        <v>135</v>
      </c>
      <c r="D298" t="s">
        <v>640</v>
      </c>
      <c r="E298">
        <v>5</v>
      </c>
      <c r="F298" t="s">
        <v>678</v>
      </c>
      <c r="G298" t="s">
        <v>141</v>
      </c>
      <c r="H298" t="s">
        <v>132</v>
      </c>
      <c r="I298" t="s">
        <v>269</v>
      </c>
      <c r="P298">
        <v>2</v>
      </c>
      <c r="Q298" t="s">
        <v>679</v>
      </c>
      <c r="R298" t="s">
        <v>19</v>
      </c>
      <c r="AG298" t="s">
        <v>129</v>
      </c>
      <c r="AI298" t="s">
        <v>128</v>
      </c>
      <c r="AJ298" t="s">
        <v>125</v>
      </c>
      <c r="AK298" t="s">
        <v>125</v>
      </c>
      <c r="AL298" t="s">
        <v>125</v>
      </c>
      <c r="AM298" t="s">
        <v>125</v>
      </c>
      <c r="AN298" t="s">
        <v>125</v>
      </c>
      <c r="AO298" t="s">
        <v>125</v>
      </c>
      <c r="AP298" t="s">
        <v>125</v>
      </c>
      <c r="AQ298">
        <v>880000</v>
      </c>
      <c r="AS298">
        <v>8</v>
      </c>
      <c r="AT298">
        <v>5</v>
      </c>
    </row>
    <row r="299" spans="1:46" x14ac:dyDescent="0.35">
      <c r="A299" s="6"/>
      <c r="B299" t="s">
        <v>641</v>
      </c>
      <c r="C299" t="s">
        <v>135</v>
      </c>
      <c r="D299" t="s">
        <v>640</v>
      </c>
      <c r="E299">
        <v>5</v>
      </c>
      <c r="F299" t="s">
        <v>678</v>
      </c>
      <c r="G299" t="s">
        <v>138</v>
      </c>
      <c r="H299" t="s">
        <v>132</v>
      </c>
      <c r="I299" t="s">
        <v>269</v>
      </c>
      <c r="P299">
        <v>2</v>
      </c>
      <c r="Q299" t="s">
        <v>677</v>
      </c>
      <c r="R299" t="s">
        <v>12</v>
      </c>
      <c r="AG299" t="s">
        <v>129</v>
      </c>
      <c r="AI299" t="s">
        <v>128</v>
      </c>
      <c r="AJ299" t="s">
        <v>125</v>
      </c>
      <c r="AK299" t="s">
        <v>125</v>
      </c>
      <c r="AL299" t="s">
        <v>125</v>
      </c>
      <c r="AM299" t="s">
        <v>125</v>
      </c>
      <c r="AN299" t="s">
        <v>125</v>
      </c>
      <c r="AO299" t="s">
        <v>125</v>
      </c>
      <c r="AP299" t="s">
        <v>125</v>
      </c>
      <c r="AQ299">
        <v>160000</v>
      </c>
      <c r="AS299">
        <v>8</v>
      </c>
      <c r="AT299">
        <v>3</v>
      </c>
    </row>
    <row r="300" spans="1:46" x14ac:dyDescent="0.35">
      <c r="A300" s="6"/>
      <c r="B300" t="s">
        <v>641</v>
      </c>
      <c r="C300" t="s">
        <v>135</v>
      </c>
      <c r="D300" t="s">
        <v>640</v>
      </c>
      <c r="E300">
        <v>6</v>
      </c>
      <c r="F300" t="s">
        <v>459</v>
      </c>
      <c r="G300" t="s">
        <v>170</v>
      </c>
      <c r="H300" t="s">
        <v>132</v>
      </c>
      <c r="I300" t="s">
        <v>269</v>
      </c>
      <c r="P300">
        <v>2</v>
      </c>
      <c r="Q300" t="s">
        <v>676</v>
      </c>
      <c r="R300" t="s">
        <v>12</v>
      </c>
      <c r="AG300" t="s">
        <v>129</v>
      </c>
      <c r="AI300" t="s">
        <v>128</v>
      </c>
      <c r="AJ300" t="s">
        <v>125</v>
      </c>
      <c r="AK300" t="s">
        <v>125</v>
      </c>
      <c r="AL300" t="s">
        <v>125</v>
      </c>
      <c r="AM300" t="s">
        <v>125</v>
      </c>
      <c r="AN300" t="s">
        <v>125</v>
      </c>
      <c r="AO300" t="s">
        <v>125</v>
      </c>
      <c r="AP300" t="s">
        <v>125</v>
      </c>
      <c r="AQ300">
        <v>350000</v>
      </c>
      <c r="AS300">
        <v>30</v>
      </c>
      <c r="AT300">
        <v>20</v>
      </c>
    </row>
    <row r="301" spans="1:46" x14ac:dyDescent="0.35">
      <c r="A301" s="6"/>
      <c r="B301" t="s">
        <v>641</v>
      </c>
      <c r="C301" t="s">
        <v>135</v>
      </c>
      <c r="D301" t="s">
        <v>640</v>
      </c>
      <c r="E301">
        <v>9</v>
      </c>
      <c r="F301" t="s">
        <v>675</v>
      </c>
      <c r="G301" t="s">
        <v>138</v>
      </c>
      <c r="H301" t="s">
        <v>132</v>
      </c>
      <c r="I301" t="s">
        <v>269</v>
      </c>
      <c r="P301">
        <v>2</v>
      </c>
      <c r="Q301" t="s">
        <v>674</v>
      </c>
      <c r="R301" t="s">
        <v>12</v>
      </c>
      <c r="AG301" t="s">
        <v>129</v>
      </c>
      <c r="AI301" t="s">
        <v>128</v>
      </c>
      <c r="AJ301" t="s">
        <v>125</v>
      </c>
      <c r="AK301" t="s">
        <v>125</v>
      </c>
      <c r="AL301" t="s">
        <v>125</v>
      </c>
      <c r="AM301" t="s">
        <v>125</v>
      </c>
      <c r="AN301" t="s">
        <v>125</v>
      </c>
      <c r="AO301" t="s">
        <v>125</v>
      </c>
      <c r="AP301" t="s">
        <v>125</v>
      </c>
      <c r="AQ301">
        <v>230000</v>
      </c>
      <c r="AS301">
        <v>8</v>
      </c>
      <c r="AT301">
        <v>20</v>
      </c>
    </row>
    <row r="302" spans="1:46" x14ac:dyDescent="0.35">
      <c r="A302" s="6"/>
      <c r="B302" t="s">
        <v>641</v>
      </c>
      <c r="C302" t="s">
        <v>135</v>
      </c>
      <c r="D302" t="s">
        <v>640</v>
      </c>
      <c r="E302">
        <v>10</v>
      </c>
      <c r="F302" t="s">
        <v>673</v>
      </c>
      <c r="G302" t="s">
        <v>170</v>
      </c>
      <c r="H302" t="s">
        <v>132</v>
      </c>
      <c r="I302" t="s">
        <v>269</v>
      </c>
      <c r="P302">
        <v>2</v>
      </c>
      <c r="Q302" t="s">
        <v>672</v>
      </c>
      <c r="R302" t="s">
        <v>12</v>
      </c>
      <c r="AG302" t="s">
        <v>129</v>
      </c>
      <c r="AI302" t="s">
        <v>128</v>
      </c>
      <c r="AJ302" t="s">
        <v>125</v>
      </c>
      <c r="AK302" t="s">
        <v>125</v>
      </c>
      <c r="AL302" t="s">
        <v>125</v>
      </c>
      <c r="AM302" t="s">
        <v>125</v>
      </c>
      <c r="AN302" t="s">
        <v>125</v>
      </c>
      <c r="AO302" t="s">
        <v>125</v>
      </c>
      <c r="AP302" t="s">
        <v>125</v>
      </c>
      <c r="AQ302">
        <v>91000</v>
      </c>
      <c r="AS302">
        <v>18</v>
      </c>
      <c r="AT302">
        <v>30</v>
      </c>
    </row>
    <row r="303" spans="1:46" x14ac:dyDescent="0.35">
      <c r="A303" s="6"/>
      <c r="B303" t="s">
        <v>641</v>
      </c>
      <c r="C303" t="s">
        <v>135</v>
      </c>
      <c r="D303" t="s">
        <v>640</v>
      </c>
      <c r="E303">
        <v>13</v>
      </c>
      <c r="F303" t="s">
        <v>670</v>
      </c>
      <c r="G303" t="s">
        <v>170</v>
      </c>
      <c r="H303" t="s">
        <v>132</v>
      </c>
      <c r="I303" t="s">
        <v>269</v>
      </c>
      <c r="P303">
        <v>2</v>
      </c>
      <c r="Q303" t="s">
        <v>671</v>
      </c>
      <c r="R303" t="s">
        <v>12</v>
      </c>
      <c r="S303" t="s">
        <v>589</v>
      </c>
      <c r="AG303" t="s">
        <v>129</v>
      </c>
      <c r="AI303" t="s">
        <v>128</v>
      </c>
      <c r="AJ303" t="s">
        <v>125</v>
      </c>
      <c r="AK303" t="s">
        <v>125</v>
      </c>
      <c r="AL303" t="s">
        <v>125</v>
      </c>
      <c r="AM303" t="s">
        <v>125</v>
      </c>
      <c r="AN303" t="s">
        <v>125</v>
      </c>
      <c r="AO303" t="s">
        <v>125</v>
      </c>
      <c r="AP303" t="s">
        <v>125</v>
      </c>
      <c r="AQ303">
        <v>190000</v>
      </c>
      <c r="AS303">
        <v>30</v>
      </c>
      <c r="AT303">
        <v>5</v>
      </c>
    </row>
    <row r="304" spans="1:46" x14ac:dyDescent="0.35">
      <c r="A304" s="6"/>
      <c r="B304" t="s">
        <v>641</v>
      </c>
      <c r="C304" t="s">
        <v>135</v>
      </c>
      <c r="D304" t="s">
        <v>640</v>
      </c>
      <c r="E304">
        <v>13</v>
      </c>
      <c r="F304" t="s">
        <v>670</v>
      </c>
      <c r="G304" t="s">
        <v>138</v>
      </c>
      <c r="H304" t="s">
        <v>132</v>
      </c>
      <c r="I304" t="s">
        <v>269</v>
      </c>
      <c r="P304">
        <v>2</v>
      </c>
      <c r="Q304" t="s">
        <v>669</v>
      </c>
      <c r="R304" t="s">
        <v>24</v>
      </c>
      <c r="AG304" t="s">
        <v>129</v>
      </c>
      <c r="AI304" t="s">
        <v>128</v>
      </c>
      <c r="AJ304" t="s">
        <v>125</v>
      </c>
      <c r="AK304" t="s">
        <v>125</v>
      </c>
      <c r="AL304" t="s">
        <v>125</v>
      </c>
      <c r="AM304" t="s">
        <v>125</v>
      </c>
      <c r="AN304" t="s">
        <v>125</v>
      </c>
      <c r="AO304" t="s">
        <v>125</v>
      </c>
      <c r="AP304" t="s">
        <v>125</v>
      </c>
      <c r="AQ304">
        <v>150000</v>
      </c>
      <c r="AS304">
        <v>50</v>
      </c>
      <c r="AT304">
        <v>30</v>
      </c>
    </row>
    <row r="305" spans="1:46" x14ac:dyDescent="0.35">
      <c r="A305" s="6"/>
      <c r="B305" t="s">
        <v>641</v>
      </c>
      <c r="C305" t="s">
        <v>135</v>
      </c>
      <c r="D305" t="s">
        <v>640</v>
      </c>
      <c r="E305">
        <v>14</v>
      </c>
      <c r="F305" t="s">
        <v>668</v>
      </c>
      <c r="G305" t="s">
        <v>141</v>
      </c>
      <c r="H305" t="s">
        <v>132</v>
      </c>
      <c r="I305" t="s">
        <v>269</v>
      </c>
      <c r="P305">
        <v>2</v>
      </c>
      <c r="Q305" t="s">
        <v>667</v>
      </c>
      <c r="R305" t="s">
        <v>12</v>
      </c>
      <c r="AG305" t="s">
        <v>129</v>
      </c>
      <c r="AI305" t="s">
        <v>128</v>
      </c>
      <c r="AJ305" t="s">
        <v>125</v>
      </c>
      <c r="AK305" t="s">
        <v>125</v>
      </c>
      <c r="AL305" t="s">
        <v>125</v>
      </c>
      <c r="AM305" t="s">
        <v>125</v>
      </c>
      <c r="AN305" t="s">
        <v>125</v>
      </c>
      <c r="AO305" t="s">
        <v>125</v>
      </c>
      <c r="AP305" t="s">
        <v>125</v>
      </c>
      <c r="AQ305">
        <v>73000</v>
      </c>
      <c r="AS305">
        <v>11</v>
      </c>
      <c r="AT305">
        <v>9</v>
      </c>
    </row>
    <row r="306" spans="1:46" x14ac:dyDescent="0.35">
      <c r="A306" s="6"/>
      <c r="B306" t="s">
        <v>641</v>
      </c>
      <c r="C306" t="s">
        <v>135</v>
      </c>
      <c r="D306" t="s">
        <v>640</v>
      </c>
      <c r="E306">
        <v>15</v>
      </c>
      <c r="F306" t="s">
        <v>664</v>
      </c>
      <c r="G306" t="s">
        <v>133</v>
      </c>
      <c r="H306" t="s">
        <v>132</v>
      </c>
      <c r="I306" t="s">
        <v>269</v>
      </c>
      <c r="P306">
        <v>2</v>
      </c>
      <c r="Q306" t="s">
        <v>666</v>
      </c>
      <c r="R306" t="s">
        <v>12</v>
      </c>
      <c r="AG306" t="s">
        <v>129</v>
      </c>
      <c r="AI306" t="s">
        <v>128</v>
      </c>
      <c r="AJ306" t="s">
        <v>125</v>
      </c>
      <c r="AK306" t="s">
        <v>125</v>
      </c>
      <c r="AL306" t="s">
        <v>125</v>
      </c>
      <c r="AM306" t="s">
        <v>125</v>
      </c>
      <c r="AN306" t="s">
        <v>125</v>
      </c>
      <c r="AO306" t="s">
        <v>125</v>
      </c>
      <c r="AP306" t="s">
        <v>125</v>
      </c>
      <c r="AQ306">
        <v>120000</v>
      </c>
      <c r="AS306">
        <v>22</v>
      </c>
      <c r="AT306">
        <v>50</v>
      </c>
    </row>
    <row r="307" spans="1:46" x14ac:dyDescent="0.35">
      <c r="A307" s="6"/>
      <c r="B307" t="s">
        <v>641</v>
      </c>
      <c r="C307" t="s">
        <v>135</v>
      </c>
      <c r="D307" t="s">
        <v>640</v>
      </c>
      <c r="E307">
        <v>15</v>
      </c>
      <c r="F307" t="s">
        <v>664</v>
      </c>
      <c r="G307" t="s">
        <v>141</v>
      </c>
      <c r="H307" t="s">
        <v>132</v>
      </c>
      <c r="I307" t="s">
        <v>269</v>
      </c>
      <c r="P307">
        <v>2</v>
      </c>
      <c r="Q307" t="s">
        <v>665</v>
      </c>
      <c r="R307" t="s">
        <v>12</v>
      </c>
      <c r="AG307" t="s">
        <v>129</v>
      </c>
      <c r="AI307" t="s">
        <v>128</v>
      </c>
      <c r="AJ307" t="s">
        <v>125</v>
      </c>
      <c r="AK307" t="s">
        <v>125</v>
      </c>
      <c r="AL307" t="s">
        <v>125</v>
      </c>
      <c r="AM307" t="s">
        <v>125</v>
      </c>
      <c r="AN307" t="s">
        <v>125</v>
      </c>
      <c r="AO307" t="s">
        <v>125</v>
      </c>
      <c r="AP307" t="s">
        <v>125</v>
      </c>
      <c r="AQ307">
        <v>180000</v>
      </c>
      <c r="AS307">
        <v>2</v>
      </c>
      <c r="AT307">
        <v>2</v>
      </c>
    </row>
    <row r="308" spans="1:46" x14ac:dyDescent="0.35">
      <c r="A308" s="6"/>
      <c r="B308" t="s">
        <v>641</v>
      </c>
      <c r="C308" t="s">
        <v>135</v>
      </c>
      <c r="D308" t="s">
        <v>640</v>
      </c>
      <c r="E308">
        <v>15</v>
      </c>
      <c r="F308" t="s">
        <v>664</v>
      </c>
      <c r="G308" t="s">
        <v>138</v>
      </c>
      <c r="H308" t="s">
        <v>132</v>
      </c>
      <c r="I308" t="s">
        <v>269</v>
      </c>
      <c r="P308">
        <v>2</v>
      </c>
      <c r="Q308" t="s">
        <v>663</v>
      </c>
      <c r="R308" t="s">
        <v>12</v>
      </c>
      <c r="AG308" t="s">
        <v>129</v>
      </c>
      <c r="AI308" t="s">
        <v>128</v>
      </c>
      <c r="AJ308" t="s">
        <v>125</v>
      </c>
      <c r="AK308" t="s">
        <v>125</v>
      </c>
      <c r="AL308" t="s">
        <v>125</v>
      </c>
      <c r="AM308" t="s">
        <v>125</v>
      </c>
      <c r="AN308" t="s">
        <v>125</v>
      </c>
      <c r="AO308" t="s">
        <v>125</v>
      </c>
      <c r="AP308" t="s">
        <v>125</v>
      </c>
      <c r="AQ308">
        <v>130000</v>
      </c>
      <c r="AS308">
        <v>14</v>
      </c>
      <c r="AT308">
        <v>50</v>
      </c>
    </row>
    <row r="309" spans="1:46" x14ac:dyDescent="0.35">
      <c r="A309" s="6"/>
      <c r="B309" t="s">
        <v>641</v>
      </c>
      <c r="C309" t="s">
        <v>135</v>
      </c>
      <c r="D309" t="s">
        <v>640</v>
      </c>
      <c r="E309">
        <v>16</v>
      </c>
      <c r="F309" t="s">
        <v>662</v>
      </c>
      <c r="G309" t="s">
        <v>170</v>
      </c>
      <c r="H309" t="s">
        <v>132</v>
      </c>
      <c r="I309" t="s">
        <v>269</v>
      </c>
      <c r="P309">
        <v>2</v>
      </c>
      <c r="Q309" t="s">
        <v>661</v>
      </c>
      <c r="R309" t="s">
        <v>12</v>
      </c>
      <c r="AG309" t="s">
        <v>129</v>
      </c>
      <c r="AI309" t="s">
        <v>128</v>
      </c>
      <c r="AJ309" t="s">
        <v>125</v>
      </c>
      <c r="AK309" t="s">
        <v>125</v>
      </c>
      <c r="AL309" t="s">
        <v>125</v>
      </c>
      <c r="AM309" t="s">
        <v>125</v>
      </c>
      <c r="AN309" t="s">
        <v>125</v>
      </c>
      <c r="AO309" t="s">
        <v>125</v>
      </c>
      <c r="AP309" t="s">
        <v>125</v>
      </c>
      <c r="AQ309">
        <v>500000</v>
      </c>
      <c r="AS309">
        <v>50</v>
      </c>
      <c r="AT309">
        <v>50</v>
      </c>
    </row>
    <row r="310" spans="1:46" x14ac:dyDescent="0.35">
      <c r="A310" s="6"/>
      <c r="B310" t="s">
        <v>641</v>
      </c>
      <c r="C310" t="s">
        <v>135</v>
      </c>
      <c r="D310" t="s">
        <v>640</v>
      </c>
      <c r="E310">
        <v>17</v>
      </c>
      <c r="F310" t="s">
        <v>277</v>
      </c>
      <c r="G310" t="s">
        <v>141</v>
      </c>
      <c r="H310" t="s">
        <v>132</v>
      </c>
      <c r="I310" t="s">
        <v>269</v>
      </c>
      <c r="P310">
        <v>2</v>
      </c>
      <c r="Q310" t="s">
        <v>660</v>
      </c>
      <c r="R310" t="s">
        <v>12</v>
      </c>
      <c r="AG310" t="s">
        <v>129</v>
      </c>
      <c r="AI310" t="s">
        <v>128</v>
      </c>
      <c r="AJ310" t="s">
        <v>125</v>
      </c>
      <c r="AK310" t="s">
        <v>125</v>
      </c>
      <c r="AL310" t="s">
        <v>125</v>
      </c>
      <c r="AM310" t="s">
        <v>125</v>
      </c>
      <c r="AN310" t="s">
        <v>125</v>
      </c>
      <c r="AO310" t="s">
        <v>125</v>
      </c>
      <c r="AP310" t="s">
        <v>125</v>
      </c>
      <c r="AQ310">
        <v>38000</v>
      </c>
      <c r="AS310">
        <v>30</v>
      </c>
      <c r="AT310">
        <v>30</v>
      </c>
    </row>
    <row r="311" spans="1:46" x14ac:dyDescent="0.35">
      <c r="A311" s="6"/>
      <c r="B311" t="s">
        <v>641</v>
      </c>
      <c r="C311" t="s">
        <v>135</v>
      </c>
      <c r="D311" t="s">
        <v>640</v>
      </c>
      <c r="E311">
        <v>19</v>
      </c>
      <c r="F311" t="s">
        <v>659</v>
      </c>
      <c r="G311" t="s">
        <v>138</v>
      </c>
      <c r="H311" t="s">
        <v>132</v>
      </c>
      <c r="I311" t="s">
        <v>269</v>
      </c>
      <c r="P311">
        <v>2</v>
      </c>
      <c r="Q311" t="s">
        <v>658</v>
      </c>
      <c r="R311" t="s">
        <v>12</v>
      </c>
      <c r="AG311" t="s">
        <v>129</v>
      </c>
      <c r="AI311" t="s">
        <v>128</v>
      </c>
      <c r="AJ311" t="s">
        <v>125</v>
      </c>
      <c r="AK311" t="s">
        <v>125</v>
      </c>
      <c r="AL311" t="s">
        <v>125</v>
      </c>
      <c r="AM311" t="s">
        <v>125</v>
      </c>
      <c r="AN311" t="s">
        <v>125</v>
      </c>
      <c r="AO311" t="s">
        <v>125</v>
      </c>
      <c r="AP311" t="s">
        <v>125</v>
      </c>
      <c r="AQ311">
        <v>240000</v>
      </c>
      <c r="AS311">
        <v>20</v>
      </c>
      <c r="AT311">
        <v>50</v>
      </c>
    </row>
    <row r="312" spans="1:46" x14ac:dyDescent="0.35">
      <c r="A312" s="6"/>
      <c r="B312" t="s">
        <v>641</v>
      </c>
      <c r="C312" t="s">
        <v>135</v>
      </c>
      <c r="D312" t="s">
        <v>640</v>
      </c>
      <c r="E312">
        <v>22</v>
      </c>
      <c r="F312" t="s">
        <v>657</v>
      </c>
      <c r="G312" t="s">
        <v>133</v>
      </c>
      <c r="H312" t="s">
        <v>132</v>
      </c>
      <c r="I312" t="s">
        <v>269</v>
      </c>
      <c r="P312">
        <v>2</v>
      </c>
      <c r="Q312" t="s">
        <v>656</v>
      </c>
      <c r="R312" t="s">
        <v>12</v>
      </c>
      <c r="AG312" t="s">
        <v>129</v>
      </c>
      <c r="AI312" t="s">
        <v>128</v>
      </c>
      <c r="AJ312" t="s">
        <v>125</v>
      </c>
      <c r="AK312" t="s">
        <v>125</v>
      </c>
      <c r="AL312" t="s">
        <v>125</v>
      </c>
      <c r="AM312" t="s">
        <v>125</v>
      </c>
      <c r="AN312" t="s">
        <v>125</v>
      </c>
      <c r="AO312" t="s">
        <v>125</v>
      </c>
      <c r="AP312" t="s">
        <v>125</v>
      </c>
      <c r="AQ312">
        <v>94000</v>
      </c>
      <c r="AS312">
        <v>30</v>
      </c>
      <c r="AT312" t="s">
        <v>218</v>
      </c>
    </row>
    <row r="313" spans="1:46" x14ac:dyDescent="0.35">
      <c r="A313" s="6"/>
      <c r="B313" t="s">
        <v>641</v>
      </c>
      <c r="C313" t="s">
        <v>135</v>
      </c>
      <c r="D313" t="s">
        <v>640</v>
      </c>
      <c r="E313">
        <v>23</v>
      </c>
      <c r="F313" t="s">
        <v>655</v>
      </c>
      <c r="G313" t="s">
        <v>133</v>
      </c>
      <c r="H313" t="s">
        <v>132</v>
      </c>
      <c r="I313" t="s">
        <v>269</v>
      </c>
      <c r="P313">
        <v>2</v>
      </c>
      <c r="Q313" t="s">
        <v>654</v>
      </c>
      <c r="R313" t="s">
        <v>12</v>
      </c>
      <c r="AG313" t="s">
        <v>129</v>
      </c>
      <c r="AI313" t="s">
        <v>128</v>
      </c>
      <c r="AJ313" t="s">
        <v>125</v>
      </c>
      <c r="AK313" t="s">
        <v>125</v>
      </c>
      <c r="AL313" t="s">
        <v>125</v>
      </c>
      <c r="AM313" t="s">
        <v>125</v>
      </c>
      <c r="AN313" t="s">
        <v>125</v>
      </c>
      <c r="AO313" t="s">
        <v>125</v>
      </c>
      <c r="AP313" t="s">
        <v>125</v>
      </c>
      <c r="AQ313">
        <v>74000</v>
      </c>
      <c r="AS313">
        <v>18</v>
      </c>
      <c r="AT313">
        <v>5</v>
      </c>
    </row>
    <row r="314" spans="1:46" x14ac:dyDescent="0.35">
      <c r="A314" s="6"/>
      <c r="B314" t="s">
        <v>641</v>
      </c>
      <c r="C314" t="s">
        <v>135</v>
      </c>
      <c r="D314" t="s">
        <v>640</v>
      </c>
      <c r="E314">
        <v>25</v>
      </c>
      <c r="F314" t="s">
        <v>653</v>
      </c>
      <c r="G314" t="s">
        <v>138</v>
      </c>
      <c r="H314" t="s">
        <v>132</v>
      </c>
      <c r="I314" t="s">
        <v>269</v>
      </c>
      <c r="P314">
        <v>2</v>
      </c>
      <c r="Q314" t="s">
        <v>652</v>
      </c>
      <c r="R314" t="s">
        <v>19</v>
      </c>
      <c r="AG314" t="s">
        <v>129</v>
      </c>
      <c r="AI314" t="s">
        <v>128</v>
      </c>
      <c r="AJ314" t="s">
        <v>125</v>
      </c>
      <c r="AK314" t="s">
        <v>125</v>
      </c>
      <c r="AL314" t="s">
        <v>125</v>
      </c>
      <c r="AM314" t="s">
        <v>125</v>
      </c>
      <c r="AN314" t="s">
        <v>125</v>
      </c>
      <c r="AO314" t="s">
        <v>125</v>
      </c>
      <c r="AP314" t="s">
        <v>125</v>
      </c>
      <c r="AQ314">
        <v>120000</v>
      </c>
      <c r="AS314">
        <v>12</v>
      </c>
      <c r="AT314">
        <v>9</v>
      </c>
    </row>
    <row r="315" spans="1:46" x14ac:dyDescent="0.35">
      <c r="A315" s="6"/>
      <c r="B315" t="s">
        <v>641</v>
      </c>
      <c r="C315" t="s">
        <v>135</v>
      </c>
      <c r="D315" t="s">
        <v>640</v>
      </c>
      <c r="E315">
        <v>26</v>
      </c>
      <c r="F315" t="s">
        <v>651</v>
      </c>
      <c r="G315" t="s">
        <v>141</v>
      </c>
      <c r="H315" t="s">
        <v>132</v>
      </c>
      <c r="I315" t="s">
        <v>269</v>
      </c>
      <c r="P315">
        <v>2</v>
      </c>
      <c r="Q315" t="s">
        <v>650</v>
      </c>
      <c r="R315" t="s">
        <v>12</v>
      </c>
      <c r="AG315" t="s">
        <v>129</v>
      </c>
      <c r="AI315" t="s">
        <v>128</v>
      </c>
      <c r="AJ315" t="s">
        <v>125</v>
      </c>
      <c r="AK315" t="s">
        <v>125</v>
      </c>
      <c r="AL315" t="s">
        <v>125</v>
      </c>
      <c r="AM315" t="s">
        <v>125</v>
      </c>
      <c r="AN315" t="s">
        <v>125</v>
      </c>
      <c r="AO315" t="s">
        <v>125</v>
      </c>
      <c r="AP315" t="s">
        <v>125</v>
      </c>
      <c r="AQ315">
        <v>81000</v>
      </c>
      <c r="AS315">
        <v>15</v>
      </c>
      <c r="AT315">
        <v>20</v>
      </c>
    </row>
    <row r="316" spans="1:46" x14ac:dyDescent="0.35">
      <c r="A316" s="6"/>
      <c r="B316" t="s">
        <v>641</v>
      </c>
      <c r="C316" t="s">
        <v>135</v>
      </c>
      <c r="D316" t="s">
        <v>640</v>
      </c>
      <c r="E316">
        <v>27</v>
      </c>
      <c r="F316" t="s">
        <v>649</v>
      </c>
      <c r="G316" t="s">
        <v>133</v>
      </c>
      <c r="H316" t="s">
        <v>132</v>
      </c>
      <c r="I316" t="s">
        <v>269</v>
      </c>
      <c r="P316">
        <v>2</v>
      </c>
      <c r="Q316" t="s">
        <v>648</v>
      </c>
      <c r="R316" t="s">
        <v>12</v>
      </c>
      <c r="AG316" t="s">
        <v>129</v>
      </c>
      <c r="AI316" t="s">
        <v>128</v>
      </c>
      <c r="AJ316" t="s">
        <v>125</v>
      </c>
      <c r="AK316" t="s">
        <v>125</v>
      </c>
      <c r="AL316" t="s">
        <v>125</v>
      </c>
      <c r="AM316" t="s">
        <v>125</v>
      </c>
      <c r="AN316" t="s">
        <v>125</v>
      </c>
      <c r="AO316" t="s">
        <v>125</v>
      </c>
      <c r="AP316" t="s">
        <v>125</v>
      </c>
      <c r="AQ316">
        <v>81000</v>
      </c>
      <c r="AS316">
        <v>50</v>
      </c>
      <c r="AT316">
        <v>30</v>
      </c>
    </row>
    <row r="317" spans="1:46" x14ac:dyDescent="0.35">
      <c r="A317" s="6"/>
      <c r="B317" t="s">
        <v>641</v>
      </c>
      <c r="C317" t="s">
        <v>135</v>
      </c>
      <c r="D317" t="s">
        <v>640</v>
      </c>
      <c r="E317">
        <v>28</v>
      </c>
      <c r="F317" t="s">
        <v>647</v>
      </c>
      <c r="G317" t="s">
        <v>170</v>
      </c>
      <c r="H317" t="s">
        <v>132</v>
      </c>
      <c r="I317" t="s">
        <v>269</v>
      </c>
      <c r="P317">
        <v>2</v>
      </c>
      <c r="Q317" t="s">
        <v>646</v>
      </c>
      <c r="R317" t="s">
        <v>12</v>
      </c>
      <c r="AG317" t="s">
        <v>129</v>
      </c>
      <c r="AI317" t="s">
        <v>128</v>
      </c>
      <c r="AJ317" t="s">
        <v>125</v>
      </c>
      <c r="AK317" t="s">
        <v>125</v>
      </c>
      <c r="AL317" t="s">
        <v>125</v>
      </c>
      <c r="AM317" t="s">
        <v>125</v>
      </c>
      <c r="AN317" t="s">
        <v>125</v>
      </c>
      <c r="AO317" t="s">
        <v>125</v>
      </c>
      <c r="AP317" t="s">
        <v>125</v>
      </c>
      <c r="AQ317">
        <v>71000</v>
      </c>
      <c r="AS317">
        <v>4</v>
      </c>
      <c r="AT317">
        <v>13</v>
      </c>
    </row>
    <row r="318" spans="1:46" x14ac:dyDescent="0.35">
      <c r="A318" s="6"/>
      <c r="B318" t="s">
        <v>641</v>
      </c>
      <c r="C318" t="s">
        <v>135</v>
      </c>
      <c r="D318" t="s">
        <v>640</v>
      </c>
      <c r="E318">
        <v>29</v>
      </c>
      <c r="F318" t="s">
        <v>645</v>
      </c>
      <c r="G318" t="s">
        <v>138</v>
      </c>
      <c r="H318" t="s">
        <v>132</v>
      </c>
      <c r="I318" t="s">
        <v>269</v>
      </c>
      <c r="P318">
        <v>2</v>
      </c>
      <c r="Q318" t="s">
        <v>644</v>
      </c>
      <c r="R318" t="s">
        <v>12</v>
      </c>
      <c r="AG318" t="s">
        <v>129</v>
      </c>
      <c r="AI318" t="s">
        <v>128</v>
      </c>
      <c r="AJ318" t="s">
        <v>125</v>
      </c>
      <c r="AK318" t="s">
        <v>125</v>
      </c>
      <c r="AL318" t="s">
        <v>125</v>
      </c>
      <c r="AM318" t="s">
        <v>125</v>
      </c>
      <c r="AN318" t="s">
        <v>125</v>
      </c>
      <c r="AO318" t="s">
        <v>125</v>
      </c>
      <c r="AP318" t="s">
        <v>125</v>
      </c>
      <c r="AQ318">
        <v>78000</v>
      </c>
      <c r="AS318">
        <v>20</v>
      </c>
      <c r="AT318">
        <v>4</v>
      </c>
    </row>
    <row r="319" spans="1:46" x14ac:dyDescent="0.35">
      <c r="A319" s="6"/>
      <c r="B319" t="s">
        <v>641</v>
      </c>
      <c r="C319" t="s">
        <v>135</v>
      </c>
      <c r="D319" t="s">
        <v>640</v>
      </c>
      <c r="E319">
        <v>31</v>
      </c>
      <c r="F319" t="s">
        <v>643</v>
      </c>
      <c r="G319" t="s">
        <v>133</v>
      </c>
      <c r="H319" t="s">
        <v>132</v>
      </c>
      <c r="I319" t="s">
        <v>269</v>
      </c>
      <c r="P319">
        <v>2</v>
      </c>
      <c r="Q319" t="s">
        <v>642</v>
      </c>
      <c r="R319" t="s">
        <v>12</v>
      </c>
      <c r="AG319" t="s">
        <v>129</v>
      </c>
      <c r="AI319" t="s">
        <v>128</v>
      </c>
      <c r="AJ319" t="s">
        <v>125</v>
      </c>
      <c r="AK319" t="s">
        <v>125</v>
      </c>
      <c r="AL319" t="s">
        <v>125</v>
      </c>
      <c r="AM319" t="s">
        <v>125</v>
      </c>
      <c r="AN319" t="s">
        <v>125</v>
      </c>
      <c r="AO319" t="s">
        <v>125</v>
      </c>
      <c r="AP319" t="s">
        <v>125</v>
      </c>
      <c r="AQ319">
        <v>54000</v>
      </c>
      <c r="AS319">
        <v>22</v>
      </c>
      <c r="AT319">
        <v>19</v>
      </c>
    </row>
    <row r="320" spans="1:46" x14ac:dyDescent="0.35">
      <c r="A320" s="6"/>
      <c r="B320" t="s">
        <v>641</v>
      </c>
      <c r="C320" t="s">
        <v>135</v>
      </c>
      <c r="D320" t="s">
        <v>640</v>
      </c>
      <c r="E320">
        <v>35</v>
      </c>
      <c r="F320" t="s">
        <v>639</v>
      </c>
      <c r="G320" t="s">
        <v>141</v>
      </c>
      <c r="H320" t="s">
        <v>132</v>
      </c>
      <c r="I320" t="s">
        <v>269</v>
      </c>
      <c r="P320">
        <v>2</v>
      </c>
      <c r="Q320" t="s">
        <v>638</v>
      </c>
      <c r="R320" t="s">
        <v>12</v>
      </c>
      <c r="AG320" t="s">
        <v>129</v>
      </c>
      <c r="AI320" t="s">
        <v>128</v>
      </c>
      <c r="AJ320" t="s">
        <v>125</v>
      </c>
      <c r="AK320" t="s">
        <v>125</v>
      </c>
      <c r="AL320" t="s">
        <v>125</v>
      </c>
      <c r="AM320" t="s">
        <v>125</v>
      </c>
      <c r="AN320" t="s">
        <v>125</v>
      </c>
      <c r="AO320" t="s">
        <v>125</v>
      </c>
      <c r="AP320" t="s">
        <v>125</v>
      </c>
      <c r="AQ320">
        <v>130000</v>
      </c>
      <c r="AS320">
        <v>14</v>
      </c>
      <c r="AT320">
        <v>12</v>
      </c>
    </row>
    <row r="321" spans="1:47" x14ac:dyDescent="0.35">
      <c r="A321" s="6"/>
      <c r="B321" t="s">
        <v>231</v>
      </c>
      <c r="C321" t="s">
        <v>175</v>
      </c>
      <c r="D321" t="s">
        <v>211</v>
      </c>
      <c r="E321">
        <v>2</v>
      </c>
      <c r="F321" t="s">
        <v>581</v>
      </c>
      <c r="G321" t="s">
        <v>170</v>
      </c>
      <c r="H321" t="s">
        <v>132</v>
      </c>
      <c r="I321" t="s">
        <v>269</v>
      </c>
      <c r="P321">
        <v>2</v>
      </c>
      <c r="Q321" t="s">
        <v>637</v>
      </c>
      <c r="R321" t="s">
        <v>12</v>
      </c>
      <c r="AG321" t="s">
        <v>129</v>
      </c>
      <c r="AI321" t="s">
        <v>128</v>
      </c>
      <c r="AJ321" t="s">
        <v>127</v>
      </c>
      <c r="AK321">
        <v>2</v>
      </c>
      <c r="AL321" t="s">
        <v>126</v>
      </c>
      <c r="AM321">
        <v>2</v>
      </c>
      <c r="AN321" t="s">
        <v>125</v>
      </c>
      <c r="AO321" t="s">
        <v>125</v>
      </c>
      <c r="AP321" t="s">
        <v>125</v>
      </c>
      <c r="AQ321">
        <v>290000</v>
      </c>
      <c r="AT321">
        <v>30</v>
      </c>
      <c r="AU321">
        <v>30</v>
      </c>
    </row>
    <row r="322" spans="1:47" x14ac:dyDescent="0.35">
      <c r="A322" s="6"/>
      <c r="B322" t="s">
        <v>231</v>
      </c>
      <c r="C322" t="s">
        <v>175</v>
      </c>
      <c r="D322" t="s">
        <v>211</v>
      </c>
      <c r="E322">
        <v>4</v>
      </c>
      <c r="F322" t="s">
        <v>583</v>
      </c>
      <c r="G322" t="s">
        <v>170</v>
      </c>
      <c r="H322" t="s">
        <v>132</v>
      </c>
      <c r="I322" t="s">
        <v>269</v>
      </c>
      <c r="P322">
        <v>2</v>
      </c>
      <c r="Q322" t="s">
        <v>636</v>
      </c>
      <c r="R322" t="s">
        <v>27</v>
      </c>
      <c r="AG322" t="s">
        <v>129</v>
      </c>
      <c r="AI322" t="s">
        <v>128</v>
      </c>
      <c r="AJ322" t="s">
        <v>127</v>
      </c>
      <c r="AK322">
        <v>2</v>
      </c>
      <c r="AL322" t="s">
        <v>126</v>
      </c>
      <c r="AM322">
        <v>2</v>
      </c>
      <c r="AN322" t="s">
        <v>125</v>
      </c>
      <c r="AO322" t="s">
        <v>125</v>
      </c>
      <c r="AP322" t="s">
        <v>125</v>
      </c>
      <c r="AQ322">
        <v>550000</v>
      </c>
      <c r="AT322">
        <v>30</v>
      </c>
      <c r="AU322">
        <v>50</v>
      </c>
    </row>
    <row r="323" spans="1:47" x14ac:dyDescent="0.35">
      <c r="A323" s="6"/>
      <c r="B323" t="s">
        <v>231</v>
      </c>
      <c r="C323" t="s">
        <v>175</v>
      </c>
      <c r="D323" t="s">
        <v>211</v>
      </c>
      <c r="E323">
        <v>7</v>
      </c>
      <c r="F323" t="s">
        <v>585</v>
      </c>
      <c r="G323" t="s">
        <v>138</v>
      </c>
      <c r="H323" t="s">
        <v>132</v>
      </c>
      <c r="I323" t="s">
        <v>269</v>
      </c>
      <c r="P323">
        <v>2</v>
      </c>
      <c r="Q323" t="s">
        <v>635</v>
      </c>
      <c r="R323" t="s">
        <v>27</v>
      </c>
      <c r="AG323" t="s">
        <v>129</v>
      </c>
      <c r="AI323" t="s">
        <v>128</v>
      </c>
      <c r="AJ323" t="s">
        <v>127</v>
      </c>
      <c r="AK323">
        <v>2</v>
      </c>
      <c r="AL323" t="s">
        <v>126</v>
      </c>
      <c r="AM323">
        <v>2</v>
      </c>
      <c r="AN323" t="s">
        <v>125</v>
      </c>
      <c r="AO323" t="s">
        <v>125</v>
      </c>
      <c r="AP323" t="s">
        <v>125</v>
      </c>
      <c r="AQ323">
        <v>300000</v>
      </c>
      <c r="AT323">
        <v>50</v>
      </c>
      <c r="AU323">
        <v>50</v>
      </c>
    </row>
    <row r="324" spans="1:47" x14ac:dyDescent="0.35">
      <c r="A324" s="6"/>
      <c r="B324" t="s">
        <v>231</v>
      </c>
      <c r="C324" t="s">
        <v>175</v>
      </c>
      <c r="D324" t="s">
        <v>211</v>
      </c>
      <c r="E324">
        <v>9</v>
      </c>
      <c r="F324" t="s">
        <v>221</v>
      </c>
      <c r="G324" t="s">
        <v>133</v>
      </c>
      <c r="H324" t="s">
        <v>132</v>
      </c>
      <c r="I324" t="s">
        <v>269</v>
      </c>
      <c r="P324">
        <v>2</v>
      </c>
      <c r="Q324" t="s">
        <v>632</v>
      </c>
      <c r="R324" t="s">
        <v>12</v>
      </c>
      <c r="AG324" t="s">
        <v>129</v>
      </c>
      <c r="AI324" t="s">
        <v>128</v>
      </c>
      <c r="AJ324" t="s">
        <v>127</v>
      </c>
      <c r="AK324">
        <v>3</v>
      </c>
      <c r="AL324" t="s">
        <v>126</v>
      </c>
      <c r="AM324">
        <v>3</v>
      </c>
      <c r="AN324" t="s">
        <v>125</v>
      </c>
      <c r="AO324" t="s">
        <v>125</v>
      </c>
      <c r="AP324" t="s">
        <v>125</v>
      </c>
      <c r="AQ324">
        <v>540000</v>
      </c>
      <c r="AT324" t="s">
        <v>218</v>
      </c>
      <c r="AU324">
        <v>50</v>
      </c>
    </row>
    <row r="325" spans="1:47" x14ac:dyDescent="0.35">
      <c r="A325" s="6"/>
      <c r="B325" t="s">
        <v>231</v>
      </c>
      <c r="C325" t="s">
        <v>175</v>
      </c>
      <c r="D325" t="s">
        <v>211</v>
      </c>
      <c r="E325">
        <v>11</v>
      </c>
      <c r="F325" t="s">
        <v>567</v>
      </c>
      <c r="G325" t="s">
        <v>170</v>
      </c>
      <c r="H325" t="s">
        <v>132</v>
      </c>
      <c r="I325" t="s">
        <v>269</v>
      </c>
      <c r="P325">
        <v>2</v>
      </c>
      <c r="Q325" t="s">
        <v>631</v>
      </c>
      <c r="R325" t="s">
        <v>19</v>
      </c>
      <c r="AG325" t="s">
        <v>129</v>
      </c>
      <c r="AI325" t="s">
        <v>128</v>
      </c>
      <c r="AJ325" t="s">
        <v>127</v>
      </c>
      <c r="AK325">
        <v>2</v>
      </c>
      <c r="AL325" t="s">
        <v>126</v>
      </c>
      <c r="AM325">
        <v>3</v>
      </c>
      <c r="AN325" t="s">
        <v>125</v>
      </c>
      <c r="AO325" t="s">
        <v>125</v>
      </c>
      <c r="AP325" t="s">
        <v>125</v>
      </c>
      <c r="AQ325">
        <v>370000</v>
      </c>
      <c r="AT325">
        <v>30</v>
      </c>
      <c r="AU325">
        <v>3</v>
      </c>
    </row>
    <row r="326" spans="1:47" x14ac:dyDescent="0.35">
      <c r="A326" s="6"/>
      <c r="B326" t="s">
        <v>231</v>
      </c>
      <c r="C326" t="s">
        <v>175</v>
      </c>
      <c r="D326" t="s">
        <v>211</v>
      </c>
      <c r="E326">
        <v>11</v>
      </c>
      <c r="F326" t="s">
        <v>567</v>
      </c>
      <c r="G326" t="s">
        <v>138</v>
      </c>
      <c r="H326" t="s">
        <v>132</v>
      </c>
      <c r="I326" t="s">
        <v>269</v>
      </c>
      <c r="P326">
        <v>2</v>
      </c>
      <c r="Q326" t="s">
        <v>630</v>
      </c>
      <c r="R326" t="s">
        <v>12</v>
      </c>
      <c r="AG326" t="s">
        <v>129</v>
      </c>
      <c r="AI326" t="s">
        <v>128</v>
      </c>
      <c r="AJ326" t="s">
        <v>127</v>
      </c>
      <c r="AK326">
        <v>2</v>
      </c>
      <c r="AL326" t="s">
        <v>126</v>
      </c>
      <c r="AM326">
        <v>3</v>
      </c>
      <c r="AN326" t="s">
        <v>125</v>
      </c>
      <c r="AO326" t="s">
        <v>125</v>
      </c>
      <c r="AP326" t="s">
        <v>125</v>
      </c>
      <c r="AQ326">
        <v>250000</v>
      </c>
      <c r="AT326">
        <v>20</v>
      </c>
      <c r="AU326">
        <v>17</v>
      </c>
    </row>
    <row r="327" spans="1:47" x14ac:dyDescent="0.35">
      <c r="A327" s="6"/>
      <c r="B327" t="s">
        <v>231</v>
      </c>
      <c r="C327" t="s">
        <v>175</v>
      </c>
      <c r="D327" t="s">
        <v>211</v>
      </c>
      <c r="E327">
        <v>18</v>
      </c>
      <c r="F327" t="s">
        <v>563</v>
      </c>
      <c r="G327" t="s">
        <v>138</v>
      </c>
      <c r="H327" t="s">
        <v>132</v>
      </c>
      <c r="I327" t="s">
        <v>269</v>
      </c>
      <c r="P327">
        <v>2</v>
      </c>
      <c r="Q327" t="s">
        <v>629</v>
      </c>
      <c r="R327" t="s">
        <v>27</v>
      </c>
      <c r="AG327" t="s">
        <v>129</v>
      </c>
      <c r="AI327" t="s">
        <v>128</v>
      </c>
      <c r="AJ327" t="s">
        <v>127</v>
      </c>
      <c r="AK327">
        <v>1</v>
      </c>
      <c r="AL327" t="s">
        <v>126</v>
      </c>
      <c r="AM327">
        <v>2</v>
      </c>
      <c r="AN327" t="s">
        <v>125</v>
      </c>
      <c r="AO327" t="s">
        <v>125</v>
      </c>
      <c r="AP327" t="s">
        <v>125</v>
      </c>
      <c r="AQ327">
        <v>300000</v>
      </c>
      <c r="AT327">
        <v>7</v>
      </c>
      <c r="AU327">
        <v>28</v>
      </c>
    </row>
    <row r="328" spans="1:47" x14ac:dyDescent="0.35">
      <c r="A328" s="6"/>
      <c r="B328" t="s">
        <v>231</v>
      </c>
      <c r="C328" t="s">
        <v>175</v>
      </c>
      <c r="D328" t="s">
        <v>211</v>
      </c>
      <c r="E328">
        <v>22</v>
      </c>
      <c r="F328" t="s">
        <v>557</v>
      </c>
      <c r="G328" t="s">
        <v>170</v>
      </c>
      <c r="H328" t="s">
        <v>132</v>
      </c>
      <c r="I328" t="s">
        <v>269</v>
      </c>
      <c r="P328">
        <v>2</v>
      </c>
      <c r="Q328" t="s">
        <v>626</v>
      </c>
      <c r="R328" t="s">
        <v>24</v>
      </c>
      <c r="AG328" t="s">
        <v>129</v>
      </c>
      <c r="AI328" t="s">
        <v>128</v>
      </c>
      <c r="AJ328" t="s">
        <v>127</v>
      </c>
      <c r="AK328">
        <v>1</v>
      </c>
      <c r="AL328" t="s">
        <v>126</v>
      </c>
      <c r="AM328">
        <v>1</v>
      </c>
      <c r="AN328" t="s">
        <v>125</v>
      </c>
      <c r="AO328" t="s">
        <v>125</v>
      </c>
      <c r="AP328" t="s">
        <v>125</v>
      </c>
      <c r="AQ328">
        <v>71000</v>
      </c>
      <c r="AT328">
        <v>30</v>
      </c>
      <c r="AU328">
        <v>30</v>
      </c>
    </row>
    <row r="329" spans="1:47" x14ac:dyDescent="0.35">
      <c r="A329" s="6"/>
      <c r="B329" t="s">
        <v>231</v>
      </c>
      <c r="C329" t="s">
        <v>175</v>
      </c>
      <c r="D329" t="s">
        <v>211</v>
      </c>
      <c r="E329">
        <v>23</v>
      </c>
      <c r="F329" t="s">
        <v>555</v>
      </c>
      <c r="G329" t="s">
        <v>133</v>
      </c>
      <c r="H329" t="s">
        <v>132</v>
      </c>
      <c r="I329" t="s">
        <v>269</v>
      </c>
      <c r="P329">
        <v>2</v>
      </c>
      <c r="Q329" t="s">
        <v>625</v>
      </c>
      <c r="R329" t="s">
        <v>24</v>
      </c>
      <c r="AG329" t="s">
        <v>129</v>
      </c>
      <c r="AI329" t="s">
        <v>128</v>
      </c>
      <c r="AJ329" t="s">
        <v>127</v>
      </c>
      <c r="AK329">
        <v>2</v>
      </c>
      <c r="AL329" t="s">
        <v>126</v>
      </c>
      <c r="AM329">
        <v>2</v>
      </c>
      <c r="AN329" t="s">
        <v>125</v>
      </c>
      <c r="AO329" t="s">
        <v>125</v>
      </c>
      <c r="AP329" t="s">
        <v>125</v>
      </c>
      <c r="AQ329">
        <v>900000</v>
      </c>
      <c r="AT329">
        <v>20</v>
      </c>
      <c r="AU329">
        <v>50</v>
      </c>
    </row>
    <row r="330" spans="1:47" x14ac:dyDescent="0.35">
      <c r="A330" s="6"/>
      <c r="B330" t="s">
        <v>231</v>
      </c>
      <c r="C330" t="s">
        <v>175</v>
      </c>
      <c r="D330" t="s">
        <v>211</v>
      </c>
      <c r="E330">
        <v>24</v>
      </c>
      <c r="F330" t="s">
        <v>553</v>
      </c>
      <c r="G330" t="s">
        <v>138</v>
      </c>
      <c r="H330" t="s">
        <v>132</v>
      </c>
      <c r="I330" t="s">
        <v>269</v>
      </c>
      <c r="P330">
        <v>2</v>
      </c>
      <c r="Q330" t="s">
        <v>624</v>
      </c>
      <c r="R330" t="s">
        <v>12</v>
      </c>
      <c r="AG330" t="s">
        <v>129</v>
      </c>
      <c r="AI330" t="s">
        <v>128</v>
      </c>
      <c r="AJ330" t="s">
        <v>127</v>
      </c>
      <c r="AK330">
        <v>1</v>
      </c>
      <c r="AL330" t="s">
        <v>126</v>
      </c>
      <c r="AM330">
        <v>2</v>
      </c>
      <c r="AN330" t="s">
        <v>125</v>
      </c>
      <c r="AO330" t="s">
        <v>125</v>
      </c>
      <c r="AP330" t="s">
        <v>125</v>
      </c>
      <c r="AQ330">
        <v>450000</v>
      </c>
      <c r="AT330">
        <v>30</v>
      </c>
      <c r="AU330">
        <v>30</v>
      </c>
    </row>
    <row r="331" spans="1:47" x14ac:dyDescent="0.35">
      <c r="A331" s="6"/>
      <c r="B331" t="s">
        <v>231</v>
      </c>
      <c r="C331" t="s">
        <v>175</v>
      </c>
      <c r="D331" t="s">
        <v>211</v>
      </c>
      <c r="E331">
        <v>32</v>
      </c>
      <c r="F331" t="s">
        <v>549</v>
      </c>
      <c r="G331" t="s">
        <v>170</v>
      </c>
      <c r="H331" t="s">
        <v>132</v>
      </c>
      <c r="I331" t="s">
        <v>269</v>
      </c>
      <c r="P331">
        <v>2</v>
      </c>
      <c r="Q331" t="s">
        <v>623</v>
      </c>
      <c r="R331" t="s">
        <v>12</v>
      </c>
      <c r="AG331" t="s">
        <v>129</v>
      </c>
      <c r="AI331" t="s">
        <v>128</v>
      </c>
      <c r="AJ331" t="s">
        <v>127</v>
      </c>
      <c r="AK331">
        <v>2</v>
      </c>
      <c r="AL331" t="s">
        <v>126</v>
      </c>
      <c r="AM331">
        <v>2</v>
      </c>
      <c r="AN331" t="s">
        <v>125</v>
      </c>
      <c r="AO331" t="s">
        <v>125</v>
      </c>
      <c r="AP331" t="s">
        <v>125</v>
      </c>
      <c r="AQ331">
        <v>110000</v>
      </c>
      <c r="AT331" t="s">
        <v>218</v>
      </c>
      <c r="AU331" t="s">
        <v>218</v>
      </c>
    </row>
    <row r="332" spans="1:47" x14ac:dyDescent="0.35">
      <c r="A332" s="6"/>
      <c r="B332" t="s">
        <v>231</v>
      </c>
      <c r="C332" t="s">
        <v>175</v>
      </c>
      <c r="D332" t="s">
        <v>211</v>
      </c>
      <c r="E332">
        <v>32</v>
      </c>
      <c r="F332" t="s">
        <v>549</v>
      </c>
      <c r="G332" t="s">
        <v>133</v>
      </c>
      <c r="H332" t="s">
        <v>132</v>
      </c>
      <c r="I332" t="s">
        <v>269</v>
      </c>
      <c r="P332">
        <v>2</v>
      </c>
      <c r="Q332" t="s">
        <v>622</v>
      </c>
      <c r="R332" t="s">
        <v>12</v>
      </c>
      <c r="AG332" t="s">
        <v>129</v>
      </c>
      <c r="AI332" t="s">
        <v>128</v>
      </c>
      <c r="AJ332" t="s">
        <v>127</v>
      </c>
      <c r="AK332">
        <v>2</v>
      </c>
      <c r="AL332" t="s">
        <v>126</v>
      </c>
      <c r="AM332">
        <v>2</v>
      </c>
      <c r="AN332" t="s">
        <v>125</v>
      </c>
      <c r="AO332" t="s">
        <v>125</v>
      </c>
      <c r="AP332" t="s">
        <v>125</v>
      </c>
      <c r="AQ332">
        <v>61000</v>
      </c>
      <c r="AT332" t="s">
        <v>218</v>
      </c>
      <c r="AU332" t="s">
        <v>218</v>
      </c>
    </row>
    <row r="333" spans="1:47" x14ac:dyDescent="0.35">
      <c r="A333" s="6"/>
      <c r="B333" t="s">
        <v>231</v>
      </c>
      <c r="C333" t="s">
        <v>175</v>
      </c>
      <c r="D333" t="s">
        <v>211</v>
      </c>
      <c r="E333">
        <v>32</v>
      </c>
      <c r="F333" t="s">
        <v>549</v>
      </c>
      <c r="G333" t="s">
        <v>138</v>
      </c>
      <c r="H333" t="s">
        <v>132</v>
      </c>
      <c r="I333" t="s">
        <v>269</v>
      </c>
      <c r="P333">
        <v>2</v>
      </c>
      <c r="Q333" t="s">
        <v>621</v>
      </c>
      <c r="R333" t="s">
        <v>12</v>
      </c>
      <c r="AG333" t="s">
        <v>129</v>
      </c>
      <c r="AI333" t="s">
        <v>128</v>
      </c>
      <c r="AJ333" t="s">
        <v>127</v>
      </c>
      <c r="AK333">
        <v>2</v>
      </c>
      <c r="AL333" t="s">
        <v>126</v>
      </c>
      <c r="AM333">
        <v>2</v>
      </c>
      <c r="AN333" t="s">
        <v>125</v>
      </c>
      <c r="AO333" t="s">
        <v>125</v>
      </c>
      <c r="AP333" t="s">
        <v>125</v>
      </c>
      <c r="AQ333">
        <v>160000</v>
      </c>
      <c r="AT333" t="s">
        <v>218</v>
      </c>
      <c r="AU333">
        <v>50</v>
      </c>
    </row>
    <row r="334" spans="1:47" x14ac:dyDescent="0.35">
      <c r="A334" s="6"/>
      <c r="B334" t="s">
        <v>231</v>
      </c>
      <c r="C334" t="s">
        <v>175</v>
      </c>
      <c r="D334" t="s">
        <v>211</v>
      </c>
      <c r="E334">
        <v>33</v>
      </c>
      <c r="F334" t="s">
        <v>587</v>
      </c>
      <c r="G334" t="s">
        <v>170</v>
      </c>
      <c r="H334" t="s">
        <v>132</v>
      </c>
      <c r="I334" t="s">
        <v>269</v>
      </c>
      <c r="P334">
        <v>2</v>
      </c>
      <c r="Q334" t="s">
        <v>620</v>
      </c>
      <c r="R334" t="s">
        <v>12</v>
      </c>
      <c r="AG334" t="s">
        <v>129</v>
      </c>
      <c r="AI334" t="s">
        <v>128</v>
      </c>
      <c r="AJ334" t="s">
        <v>127</v>
      </c>
      <c r="AK334">
        <v>2</v>
      </c>
      <c r="AL334" t="s">
        <v>126</v>
      </c>
      <c r="AM334">
        <v>2</v>
      </c>
      <c r="AN334" t="s">
        <v>125</v>
      </c>
      <c r="AO334" t="s">
        <v>125</v>
      </c>
      <c r="AP334" t="s">
        <v>125</v>
      </c>
      <c r="AQ334">
        <v>240000</v>
      </c>
      <c r="AT334" t="s">
        <v>218</v>
      </c>
      <c r="AU334" t="s">
        <v>218</v>
      </c>
    </row>
    <row r="335" spans="1:47" x14ac:dyDescent="0.35">
      <c r="A335" s="6"/>
      <c r="B335" t="s">
        <v>231</v>
      </c>
      <c r="C335" t="s">
        <v>175</v>
      </c>
      <c r="D335" t="s">
        <v>211</v>
      </c>
      <c r="E335">
        <v>33</v>
      </c>
      <c r="F335" t="s">
        <v>587</v>
      </c>
      <c r="G335" t="s">
        <v>133</v>
      </c>
      <c r="H335" t="s">
        <v>132</v>
      </c>
      <c r="I335" t="s">
        <v>269</v>
      </c>
      <c r="P335">
        <v>2</v>
      </c>
      <c r="Q335" t="s">
        <v>619</v>
      </c>
      <c r="R335" t="s">
        <v>12</v>
      </c>
      <c r="AG335" t="s">
        <v>129</v>
      </c>
      <c r="AI335" t="s">
        <v>128</v>
      </c>
      <c r="AJ335" t="s">
        <v>127</v>
      </c>
      <c r="AK335">
        <v>2</v>
      </c>
      <c r="AL335" t="s">
        <v>126</v>
      </c>
      <c r="AM335">
        <v>2</v>
      </c>
      <c r="AN335" t="s">
        <v>125</v>
      </c>
      <c r="AO335" t="s">
        <v>125</v>
      </c>
      <c r="AP335" t="s">
        <v>125</v>
      </c>
      <c r="AQ335">
        <v>770000</v>
      </c>
      <c r="AT335" t="s">
        <v>218</v>
      </c>
      <c r="AU335">
        <v>50</v>
      </c>
    </row>
    <row r="336" spans="1:47" x14ac:dyDescent="0.35">
      <c r="A336" s="6"/>
      <c r="B336" t="s">
        <v>231</v>
      </c>
      <c r="C336" t="s">
        <v>175</v>
      </c>
      <c r="D336" t="s">
        <v>211</v>
      </c>
      <c r="E336">
        <v>34</v>
      </c>
      <c r="F336" t="s">
        <v>230</v>
      </c>
      <c r="G336" t="s">
        <v>133</v>
      </c>
      <c r="H336" t="s">
        <v>132</v>
      </c>
      <c r="I336" t="s">
        <v>269</v>
      </c>
      <c r="P336">
        <v>2</v>
      </c>
      <c r="Q336" t="s">
        <v>618</v>
      </c>
      <c r="R336" t="s">
        <v>25</v>
      </c>
      <c r="AG336" t="s">
        <v>129</v>
      </c>
      <c r="AI336" t="s">
        <v>128</v>
      </c>
      <c r="AJ336" t="s">
        <v>127</v>
      </c>
      <c r="AK336">
        <v>4</v>
      </c>
      <c r="AL336" t="s">
        <v>126</v>
      </c>
      <c r="AM336">
        <v>4</v>
      </c>
      <c r="AN336" t="s">
        <v>125</v>
      </c>
      <c r="AO336" t="s">
        <v>125</v>
      </c>
      <c r="AP336" t="s">
        <v>125</v>
      </c>
      <c r="AQ336">
        <v>810000</v>
      </c>
      <c r="AT336">
        <v>30</v>
      </c>
      <c r="AU336">
        <v>20</v>
      </c>
    </row>
    <row r="337" spans="1:47" x14ac:dyDescent="0.35">
      <c r="A337" s="6"/>
      <c r="B337" t="s">
        <v>231</v>
      </c>
      <c r="C337" t="s">
        <v>175</v>
      </c>
      <c r="D337" t="s">
        <v>211</v>
      </c>
      <c r="E337">
        <v>34</v>
      </c>
      <c r="F337" t="s">
        <v>230</v>
      </c>
      <c r="G337" t="s">
        <v>141</v>
      </c>
      <c r="H337" t="s">
        <v>132</v>
      </c>
      <c r="I337" t="s">
        <v>269</v>
      </c>
      <c r="P337">
        <v>2</v>
      </c>
      <c r="Q337" t="s">
        <v>617</v>
      </c>
      <c r="R337" t="s">
        <v>12</v>
      </c>
      <c r="AG337" t="s">
        <v>129</v>
      </c>
      <c r="AI337" t="s">
        <v>128</v>
      </c>
      <c r="AJ337" t="s">
        <v>127</v>
      </c>
      <c r="AK337">
        <v>4</v>
      </c>
      <c r="AL337" t="s">
        <v>126</v>
      </c>
      <c r="AM337">
        <v>4</v>
      </c>
      <c r="AN337" t="s">
        <v>125</v>
      </c>
      <c r="AO337" t="s">
        <v>125</v>
      </c>
      <c r="AP337" t="s">
        <v>125</v>
      </c>
      <c r="AQ337">
        <v>130000</v>
      </c>
      <c r="AT337">
        <v>16</v>
      </c>
      <c r="AU337">
        <v>15</v>
      </c>
    </row>
    <row r="338" spans="1:47" x14ac:dyDescent="0.35">
      <c r="A338" s="6"/>
      <c r="B338" t="s">
        <v>231</v>
      </c>
      <c r="C338" t="s">
        <v>175</v>
      </c>
      <c r="D338" t="s">
        <v>211</v>
      </c>
      <c r="E338">
        <v>35</v>
      </c>
      <c r="F338" t="s">
        <v>547</v>
      </c>
      <c r="G338" t="s">
        <v>170</v>
      </c>
      <c r="H338" t="s">
        <v>132</v>
      </c>
      <c r="I338" t="s">
        <v>269</v>
      </c>
      <c r="P338">
        <v>2</v>
      </c>
      <c r="Q338" t="s">
        <v>616</v>
      </c>
      <c r="R338" t="s">
        <v>12</v>
      </c>
      <c r="AG338" t="s">
        <v>129</v>
      </c>
      <c r="AI338" t="s">
        <v>128</v>
      </c>
      <c r="AJ338" t="s">
        <v>127</v>
      </c>
      <c r="AK338">
        <v>2</v>
      </c>
      <c r="AL338" t="s">
        <v>126</v>
      </c>
      <c r="AM338">
        <v>2</v>
      </c>
      <c r="AN338" t="s">
        <v>125</v>
      </c>
      <c r="AO338" t="s">
        <v>125</v>
      </c>
      <c r="AP338" t="s">
        <v>125</v>
      </c>
      <c r="AQ338">
        <v>180000</v>
      </c>
      <c r="AT338" t="s">
        <v>218</v>
      </c>
      <c r="AU338">
        <v>30</v>
      </c>
    </row>
    <row r="339" spans="1:47" x14ac:dyDescent="0.35">
      <c r="A339" s="6"/>
      <c r="B339" t="s">
        <v>231</v>
      </c>
      <c r="C339" t="s">
        <v>175</v>
      </c>
      <c r="D339" t="s">
        <v>211</v>
      </c>
      <c r="E339">
        <v>36</v>
      </c>
      <c r="F339" t="s">
        <v>594</v>
      </c>
      <c r="G339" t="s">
        <v>141</v>
      </c>
      <c r="H339" t="s">
        <v>132</v>
      </c>
      <c r="I339" t="s">
        <v>269</v>
      </c>
      <c r="P339">
        <v>2</v>
      </c>
      <c r="Q339" t="s">
        <v>615</v>
      </c>
      <c r="R339" t="s">
        <v>12</v>
      </c>
      <c r="AG339" t="s">
        <v>129</v>
      </c>
      <c r="AI339" t="s">
        <v>128</v>
      </c>
      <c r="AJ339" t="s">
        <v>127</v>
      </c>
      <c r="AK339">
        <v>1</v>
      </c>
      <c r="AL339" t="s">
        <v>126</v>
      </c>
      <c r="AM339">
        <v>1</v>
      </c>
      <c r="AN339" t="s">
        <v>125</v>
      </c>
      <c r="AO339" t="s">
        <v>125</v>
      </c>
      <c r="AP339" t="s">
        <v>125</v>
      </c>
      <c r="AQ339">
        <v>1400000</v>
      </c>
      <c r="AT339">
        <v>15</v>
      </c>
      <c r="AU339">
        <v>20</v>
      </c>
    </row>
    <row r="340" spans="1:47" x14ac:dyDescent="0.35">
      <c r="A340" s="6"/>
      <c r="B340" t="s">
        <v>227</v>
      </c>
      <c r="C340" t="s">
        <v>144</v>
      </c>
      <c r="D340" t="s">
        <v>211</v>
      </c>
      <c r="E340">
        <v>3</v>
      </c>
      <c r="F340" t="s">
        <v>581</v>
      </c>
      <c r="G340" t="s">
        <v>170</v>
      </c>
      <c r="H340" t="s">
        <v>132</v>
      </c>
      <c r="I340" t="s">
        <v>269</v>
      </c>
      <c r="P340">
        <v>2</v>
      </c>
      <c r="Q340" t="s">
        <v>612</v>
      </c>
      <c r="R340" t="s">
        <v>12</v>
      </c>
      <c r="AG340" t="s">
        <v>129</v>
      </c>
      <c r="AI340" t="s">
        <v>128</v>
      </c>
      <c r="AJ340" t="s">
        <v>139</v>
      </c>
      <c r="AK340">
        <v>2</v>
      </c>
      <c r="AL340" t="s">
        <v>126</v>
      </c>
      <c r="AM340">
        <v>2</v>
      </c>
      <c r="AN340" t="s">
        <v>125</v>
      </c>
      <c r="AO340" t="s">
        <v>125</v>
      </c>
      <c r="AP340" t="s">
        <v>125</v>
      </c>
      <c r="AQ340">
        <v>320000</v>
      </c>
      <c r="AT340">
        <v>13</v>
      </c>
      <c r="AU340">
        <v>12</v>
      </c>
    </row>
    <row r="341" spans="1:47" x14ac:dyDescent="0.35">
      <c r="A341" s="6"/>
      <c r="B341" t="s">
        <v>227</v>
      </c>
      <c r="C341" t="s">
        <v>144</v>
      </c>
      <c r="D341" t="s">
        <v>211</v>
      </c>
      <c r="E341">
        <v>9</v>
      </c>
      <c r="F341" t="s">
        <v>221</v>
      </c>
      <c r="G341" t="s">
        <v>170</v>
      </c>
      <c r="H341" t="s">
        <v>132</v>
      </c>
      <c r="I341" t="s">
        <v>269</v>
      </c>
      <c r="P341">
        <v>2</v>
      </c>
      <c r="Q341" t="s">
        <v>611</v>
      </c>
      <c r="R341" t="s">
        <v>12</v>
      </c>
      <c r="AG341" t="s">
        <v>129</v>
      </c>
      <c r="AI341" t="s">
        <v>128</v>
      </c>
      <c r="AJ341" t="s">
        <v>139</v>
      </c>
      <c r="AK341">
        <v>3</v>
      </c>
      <c r="AL341" t="s">
        <v>126</v>
      </c>
      <c r="AM341">
        <v>3</v>
      </c>
      <c r="AN341" t="s">
        <v>125</v>
      </c>
      <c r="AO341" t="s">
        <v>125</v>
      </c>
      <c r="AP341" t="s">
        <v>125</v>
      </c>
      <c r="AQ341">
        <v>520000</v>
      </c>
      <c r="AT341" t="s">
        <v>218</v>
      </c>
      <c r="AU341" t="s">
        <v>218</v>
      </c>
    </row>
    <row r="342" spans="1:47" x14ac:dyDescent="0.35">
      <c r="A342" s="6"/>
      <c r="B342" t="s">
        <v>227</v>
      </c>
      <c r="C342" t="s">
        <v>144</v>
      </c>
      <c r="D342" t="s">
        <v>211</v>
      </c>
      <c r="E342">
        <v>9</v>
      </c>
      <c r="F342" t="s">
        <v>221</v>
      </c>
      <c r="G342" t="s">
        <v>133</v>
      </c>
      <c r="H342" t="s">
        <v>132</v>
      </c>
      <c r="I342" t="s">
        <v>269</v>
      </c>
      <c r="P342">
        <v>2</v>
      </c>
      <c r="Q342" t="s">
        <v>610</v>
      </c>
      <c r="R342" t="s">
        <v>12</v>
      </c>
      <c r="AG342" t="s">
        <v>129</v>
      </c>
      <c r="AI342" t="s">
        <v>128</v>
      </c>
      <c r="AJ342" t="s">
        <v>139</v>
      </c>
      <c r="AK342">
        <v>3</v>
      </c>
      <c r="AL342" t="s">
        <v>126</v>
      </c>
      <c r="AM342">
        <v>3</v>
      </c>
      <c r="AN342" t="s">
        <v>125</v>
      </c>
      <c r="AO342" t="s">
        <v>125</v>
      </c>
      <c r="AP342" t="s">
        <v>125</v>
      </c>
      <c r="AQ342">
        <v>580000</v>
      </c>
      <c r="AT342" t="s">
        <v>218</v>
      </c>
      <c r="AU342" t="s">
        <v>218</v>
      </c>
    </row>
    <row r="343" spans="1:47" x14ac:dyDescent="0.35">
      <c r="A343" s="6"/>
      <c r="B343" t="s">
        <v>227</v>
      </c>
      <c r="C343" t="s">
        <v>144</v>
      </c>
      <c r="D343" t="s">
        <v>211</v>
      </c>
      <c r="E343">
        <v>11</v>
      </c>
      <c r="F343" t="s">
        <v>224</v>
      </c>
      <c r="G343" t="s">
        <v>133</v>
      </c>
      <c r="H343" t="s">
        <v>132</v>
      </c>
      <c r="I343" t="s">
        <v>269</v>
      </c>
      <c r="P343">
        <v>2</v>
      </c>
      <c r="Q343" t="s">
        <v>609</v>
      </c>
      <c r="R343" t="s">
        <v>12</v>
      </c>
      <c r="AG343" t="s">
        <v>129</v>
      </c>
      <c r="AI343" t="s">
        <v>128</v>
      </c>
      <c r="AJ343" t="s">
        <v>139</v>
      </c>
      <c r="AK343">
        <v>2</v>
      </c>
      <c r="AL343" t="s">
        <v>126</v>
      </c>
      <c r="AM343">
        <v>1</v>
      </c>
      <c r="AN343" t="s">
        <v>125</v>
      </c>
      <c r="AO343" t="s">
        <v>125</v>
      </c>
      <c r="AP343" t="s">
        <v>125</v>
      </c>
      <c r="AQ343">
        <v>230000</v>
      </c>
      <c r="AT343" t="s">
        <v>218</v>
      </c>
      <c r="AU343">
        <v>18</v>
      </c>
    </row>
    <row r="344" spans="1:47" x14ac:dyDescent="0.35">
      <c r="A344" s="6"/>
      <c r="B344" t="s">
        <v>227</v>
      </c>
      <c r="C344" t="s">
        <v>144</v>
      </c>
      <c r="D344" t="s">
        <v>211</v>
      </c>
      <c r="E344">
        <v>11</v>
      </c>
      <c r="F344" t="s">
        <v>224</v>
      </c>
      <c r="G344" t="s">
        <v>141</v>
      </c>
      <c r="H344" t="s">
        <v>132</v>
      </c>
      <c r="I344" t="s">
        <v>269</v>
      </c>
      <c r="P344">
        <v>2</v>
      </c>
      <c r="Q344" t="s">
        <v>608</v>
      </c>
      <c r="R344" t="s">
        <v>12</v>
      </c>
      <c r="AG344" t="s">
        <v>129</v>
      </c>
      <c r="AI344" t="s">
        <v>128</v>
      </c>
      <c r="AJ344" t="s">
        <v>139</v>
      </c>
      <c r="AK344">
        <v>2</v>
      </c>
      <c r="AL344" t="s">
        <v>126</v>
      </c>
      <c r="AM344">
        <v>1</v>
      </c>
      <c r="AN344" t="s">
        <v>125</v>
      </c>
      <c r="AO344" t="s">
        <v>125</v>
      </c>
      <c r="AP344" t="s">
        <v>125</v>
      </c>
      <c r="AQ344">
        <v>43000</v>
      </c>
      <c r="AT344">
        <v>11</v>
      </c>
      <c r="AU344">
        <v>25</v>
      </c>
    </row>
    <row r="345" spans="1:47" x14ac:dyDescent="0.35">
      <c r="A345" s="6"/>
      <c r="B345" t="s">
        <v>227</v>
      </c>
      <c r="C345" t="s">
        <v>144</v>
      </c>
      <c r="D345" t="s">
        <v>211</v>
      </c>
      <c r="E345">
        <v>11</v>
      </c>
      <c r="F345" t="s">
        <v>224</v>
      </c>
      <c r="G345" t="s">
        <v>138</v>
      </c>
      <c r="H345" t="s">
        <v>132</v>
      </c>
      <c r="I345" t="s">
        <v>269</v>
      </c>
      <c r="P345">
        <v>2</v>
      </c>
      <c r="Q345" t="s">
        <v>607</v>
      </c>
      <c r="R345" t="s">
        <v>12</v>
      </c>
      <c r="AG345" t="s">
        <v>129</v>
      </c>
      <c r="AI345" t="s">
        <v>128</v>
      </c>
      <c r="AJ345" t="s">
        <v>139</v>
      </c>
      <c r="AK345">
        <v>2</v>
      </c>
      <c r="AL345" t="s">
        <v>126</v>
      </c>
      <c r="AM345">
        <v>1</v>
      </c>
      <c r="AN345" t="s">
        <v>125</v>
      </c>
      <c r="AO345" t="s">
        <v>125</v>
      </c>
      <c r="AP345" t="s">
        <v>125</v>
      </c>
      <c r="AQ345">
        <v>90000</v>
      </c>
      <c r="AT345">
        <v>10</v>
      </c>
      <c r="AU345">
        <v>14</v>
      </c>
    </row>
    <row r="346" spans="1:47" x14ac:dyDescent="0.35">
      <c r="A346" s="6"/>
      <c r="B346" t="s">
        <v>227</v>
      </c>
      <c r="C346" t="s">
        <v>144</v>
      </c>
      <c r="D346" t="s">
        <v>211</v>
      </c>
      <c r="E346">
        <v>13</v>
      </c>
      <c r="F346" t="s">
        <v>567</v>
      </c>
      <c r="G346" t="s">
        <v>170</v>
      </c>
      <c r="H346" t="s">
        <v>132</v>
      </c>
      <c r="I346" t="s">
        <v>269</v>
      </c>
      <c r="P346">
        <v>2</v>
      </c>
      <c r="Q346" t="s">
        <v>606</v>
      </c>
      <c r="R346" t="s">
        <v>19</v>
      </c>
      <c r="AG346" t="s">
        <v>129</v>
      </c>
      <c r="AI346" t="s">
        <v>128</v>
      </c>
      <c r="AJ346" t="s">
        <v>139</v>
      </c>
      <c r="AK346">
        <v>4</v>
      </c>
      <c r="AL346" t="s">
        <v>126</v>
      </c>
      <c r="AM346">
        <v>3</v>
      </c>
      <c r="AN346" t="s">
        <v>125</v>
      </c>
      <c r="AO346" t="s">
        <v>125</v>
      </c>
      <c r="AP346" t="s">
        <v>125</v>
      </c>
      <c r="AQ346">
        <v>630000</v>
      </c>
      <c r="AT346">
        <v>4</v>
      </c>
      <c r="AU346">
        <v>8</v>
      </c>
    </row>
    <row r="347" spans="1:47" x14ac:dyDescent="0.35">
      <c r="A347" s="6"/>
      <c r="B347" t="s">
        <v>227</v>
      </c>
      <c r="C347" t="s">
        <v>144</v>
      </c>
      <c r="D347" t="s">
        <v>211</v>
      </c>
      <c r="E347">
        <v>13</v>
      </c>
      <c r="F347" t="s">
        <v>567</v>
      </c>
      <c r="G347" t="s">
        <v>138</v>
      </c>
      <c r="H347" t="s">
        <v>132</v>
      </c>
      <c r="I347" t="s">
        <v>269</v>
      </c>
      <c r="P347">
        <v>2</v>
      </c>
      <c r="Q347" t="s">
        <v>605</v>
      </c>
      <c r="R347" t="s">
        <v>12</v>
      </c>
      <c r="AG347" t="s">
        <v>129</v>
      </c>
      <c r="AI347" t="s">
        <v>128</v>
      </c>
      <c r="AJ347" t="s">
        <v>139</v>
      </c>
      <c r="AK347">
        <v>4</v>
      </c>
      <c r="AL347" t="s">
        <v>126</v>
      </c>
      <c r="AM347">
        <v>3</v>
      </c>
      <c r="AN347" t="s">
        <v>125</v>
      </c>
      <c r="AO347" t="s">
        <v>125</v>
      </c>
      <c r="AP347" t="s">
        <v>125</v>
      </c>
      <c r="AQ347">
        <v>150000</v>
      </c>
      <c r="AT347">
        <v>11</v>
      </c>
      <c r="AU347">
        <v>10</v>
      </c>
    </row>
    <row r="348" spans="1:47" x14ac:dyDescent="0.35">
      <c r="A348" s="6"/>
      <c r="B348" t="s">
        <v>227</v>
      </c>
      <c r="C348" t="s">
        <v>144</v>
      </c>
      <c r="D348" t="s">
        <v>211</v>
      </c>
      <c r="E348">
        <v>14</v>
      </c>
      <c r="F348" t="s">
        <v>561</v>
      </c>
      <c r="G348" t="s">
        <v>133</v>
      </c>
      <c r="H348" t="s">
        <v>132</v>
      </c>
      <c r="I348" t="s">
        <v>269</v>
      </c>
      <c r="P348">
        <v>2</v>
      </c>
      <c r="Q348" t="s">
        <v>604</v>
      </c>
      <c r="R348" t="s">
        <v>12</v>
      </c>
      <c r="AG348" t="s">
        <v>129</v>
      </c>
      <c r="AI348" t="s">
        <v>128</v>
      </c>
      <c r="AJ348" t="s">
        <v>139</v>
      </c>
      <c r="AK348">
        <v>2</v>
      </c>
      <c r="AL348" t="s">
        <v>126</v>
      </c>
      <c r="AM348">
        <v>1</v>
      </c>
      <c r="AN348" t="s">
        <v>125</v>
      </c>
      <c r="AO348" t="s">
        <v>125</v>
      </c>
      <c r="AP348" t="s">
        <v>125</v>
      </c>
      <c r="AQ348">
        <v>110000</v>
      </c>
      <c r="AT348" t="s">
        <v>603</v>
      </c>
      <c r="AU348" t="s">
        <v>603</v>
      </c>
    </row>
    <row r="349" spans="1:47" x14ac:dyDescent="0.35">
      <c r="A349" s="6"/>
      <c r="B349" t="s">
        <v>227</v>
      </c>
      <c r="C349" t="s">
        <v>144</v>
      </c>
      <c r="D349" t="s">
        <v>211</v>
      </c>
      <c r="E349">
        <v>15</v>
      </c>
      <c r="F349" t="s">
        <v>565</v>
      </c>
      <c r="G349" t="s">
        <v>138</v>
      </c>
      <c r="H349" t="s">
        <v>132</v>
      </c>
      <c r="I349" t="s">
        <v>269</v>
      </c>
      <c r="P349">
        <v>2</v>
      </c>
      <c r="Q349" t="s">
        <v>602</v>
      </c>
      <c r="R349" t="s">
        <v>24</v>
      </c>
      <c r="AG349" t="s">
        <v>129</v>
      </c>
      <c r="AI349" t="s">
        <v>128</v>
      </c>
      <c r="AJ349" t="s">
        <v>139</v>
      </c>
      <c r="AK349">
        <v>3</v>
      </c>
      <c r="AL349" t="s">
        <v>126</v>
      </c>
      <c r="AM349">
        <v>2</v>
      </c>
      <c r="AN349" t="s">
        <v>125</v>
      </c>
      <c r="AO349" t="s">
        <v>125</v>
      </c>
      <c r="AP349" t="s">
        <v>125</v>
      </c>
      <c r="AQ349">
        <v>240000</v>
      </c>
      <c r="AT349">
        <v>13</v>
      </c>
      <c r="AU349">
        <v>15</v>
      </c>
    </row>
    <row r="350" spans="1:47" x14ac:dyDescent="0.35">
      <c r="A350" s="6"/>
      <c r="B350" t="s">
        <v>227</v>
      </c>
      <c r="C350" t="s">
        <v>144</v>
      </c>
      <c r="D350" t="s">
        <v>211</v>
      </c>
      <c r="E350">
        <v>17</v>
      </c>
      <c r="F350" t="s">
        <v>557</v>
      </c>
      <c r="G350" t="s">
        <v>170</v>
      </c>
      <c r="H350" t="s">
        <v>132</v>
      </c>
      <c r="I350" t="s">
        <v>269</v>
      </c>
      <c r="P350">
        <v>2</v>
      </c>
      <c r="Q350" t="s">
        <v>601</v>
      </c>
      <c r="R350" t="s">
        <v>24</v>
      </c>
      <c r="AG350" t="s">
        <v>129</v>
      </c>
      <c r="AI350" t="s">
        <v>128</v>
      </c>
      <c r="AJ350" t="s">
        <v>139</v>
      </c>
      <c r="AK350">
        <v>2</v>
      </c>
      <c r="AL350" t="s">
        <v>126</v>
      </c>
      <c r="AM350">
        <v>2</v>
      </c>
      <c r="AN350" t="s">
        <v>125</v>
      </c>
      <c r="AO350" t="s">
        <v>125</v>
      </c>
      <c r="AP350" t="s">
        <v>125</v>
      </c>
      <c r="AQ350">
        <v>170000</v>
      </c>
      <c r="AT350">
        <v>24</v>
      </c>
      <c r="AU350">
        <v>8</v>
      </c>
    </row>
    <row r="351" spans="1:47" x14ac:dyDescent="0.35">
      <c r="A351" s="6"/>
      <c r="B351" t="s">
        <v>227</v>
      </c>
      <c r="C351" t="s">
        <v>144</v>
      </c>
      <c r="D351" t="s">
        <v>211</v>
      </c>
      <c r="E351">
        <v>20</v>
      </c>
      <c r="F351" t="s">
        <v>563</v>
      </c>
      <c r="G351" t="s">
        <v>138</v>
      </c>
      <c r="H351" t="s">
        <v>132</v>
      </c>
      <c r="I351" t="s">
        <v>269</v>
      </c>
      <c r="P351">
        <v>2</v>
      </c>
      <c r="Q351" t="s">
        <v>600</v>
      </c>
      <c r="R351" t="s">
        <v>27</v>
      </c>
      <c r="AG351" t="s">
        <v>129</v>
      </c>
      <c r="AI351" t="s">
        <v>128</v>
      </c>
      <c r="AJ351" t="s">
        <v>139</v>
      </c>
      <c r="AK351">
        <v>2</v>
      </c>
      <c r="AL351" t="s">
        <v>126</v>
      </c>
      <c r="AM351">
        <v>2</v>
      </c>
      <c r="AN351" t="s">
        <v>125</v>
      </c>
      <c r="AO351" t="s">
        <v>125</v>
      </c>
      <c r="AP351" t="s">
        <v>125</v>
      </c>
      <c r="AQ351">
        <v>240000</v>
      </c>
      <c r="AT351">
        <v>50</v>
      </c>
      <c r="AU351">
        <v>20</v>
      </c>
    </row>
    <row r="352" spans="1:47" x14ac:dyDescent="0.35">
      <c r="A352" s="6"/>
      <c r="B352" t="s">
        <v>227</v>
      </c>
      <c r="C352" t="s">
        <v>144</v>
      </c>
      <c r="D352" t="s">
        <v>211</v>
      </c>
      <c r="E352">
        <v>21</v>
      </c>
      <c r="F352" t="s">
        <v>555</v>
      </c>
      <c r="G352" t="s">
        <v>133</v>
      </c>
      <c r="H352" t="s">
        <v>132</v>
      </c>
      <c r="I352" t="s">
        <v>269</v>
      </c>
      <c r="P352">
        <v>2</v>
      </c>
      <c r="Q352" t="s">
        <v>599</v>
      </c>
      <c r="R352" t="s">
        <v>24</v>
      </c>
      <c r="AG352" t="s">
        <v>129</v>
      </c>
      <c r="AI352" t="s">
        <v>128</v>
      </c>
      <c r="AJ352" t="s">
        <v>139</v>
      </c>
      <c r="AK352">
        <v>1</v>
      </c>
      <c r="AL352" t="s">
        <v>126</v>
      </c>
      <c r="AM352">
        <v>1</v>
      </c>
      <c r="AN352" t="s">
        <v>125</v>
      </c>
      <c r="AO352" t="s">
        <v>125</v>
      </c>
      <c r="AP352" t="s">
        <v>125</v>
      </c>
      <c r="AQ352">
        <v>960000</v>
      </c>
      <c r="AT352">
        <v>11</v>
      </c>
      <c r="AU352">
        <v>30</v>
      </c>
    </row>
    <row r="353" spans="1:47" x14ac:dyDescent="0.35">
      <c r="A353" s="6"/>
      <c r="B353" t="s">
        <v>227</v>
      </c>
      <c r="C353" t="s">
        <v>144</v>
      </c>
      <c r="D353" t="s">
        <v>211</v>
      </c>
      <c r="E353">
        <v>24</v>
      </c>
      <c r="F353" t="s">
        <v>553</v>
      </c>
      <c r="G353" t="s">
        <v>138</v>
      </c>
      <c r="H353" t="s">
        <v>132</v>
      </c>
      <c r="I353" t="s">
        <v>269</v>
      </c>
      <c r="P353">
        <v>2</v>
      </c>
      <c r="Q353" t="s">
        <v>598</v>
      </c>
      <c r="R353" t="s">
        <v>12</v>
      </c>
      <c r="AG353" t="s">
        <v>129</v>
      </c>
      <c r="AI353" t="s">
        <v>128</v>
      </c>
      <c r="AJ353" t="s">
        <v>139</v>
      </c>
      <c r="AK353">
        <v>1</v>
      </c>
      <c r="AL353" t="s">
        <v>126</v>
      </c>
      <c r="AM353">
        <v>1</v>
      </c>
      <c r="AN353" t="s">
        <v>125</v>
      </c>
      <c r="AO353" t="s">
        <v>125</v>
      </c>
      <c r="AP353" t="s">
        <v>125</v>
      </c>
      <c r="AQ353">
        <v>1000000</v>
      </c>
      <c r="AT353" t="s">
        <v>218</v>
      </c>
      <c r="AU353">
        <v>30</v>
      </c>
    </row>
    <row r="354" spans="1:47" x14ac:dyDescent="0.35">
      <c r="A354" s="6"/>
      <c r="B354" t="s">
        <v>227</v>
      </c>
      <c r="C354" t="s">
        <v>144</v>
      </c>
      <c r="D354" t="s">
        <v>211</v>
      </c>
      <c r="E354">
        <v>33</v>
      </c>
      <c r="F354" t="s">
        <v>549</v>
      </c>
      <c r="G354" t="s">
        <v>170</v>
      </c>
      <c r="H354" t="s">
        <v>132</v>
      </c>
      <c r="I354" t="s">
        <v>269</v>
      </c>
      <c r="P354">
        <v>2</v>
      </c>
      <c r="Q354" t="s">
        <v>597</v>
      </c>
      <c r="R354" t="s">
        <v>12</v>
      </c>
      <c r="AG354" t="s">
        <v>129</v>
      </c>
      <c r="AI354" t="s">
        <v>128</v>
      </c>
      <c r="AJ354" t="s">
        <v>139</v>
      </c>
      <c r="AK354">
        <v>2</v>
      </c>
      <c r="AL354" t="s">
        <v>126</v>
      </c>
      <c r="AM354">
        <v>3</v>
      </c>
      <c r="AN354" t="s">
        <v>125</v>
      </c>
      <c r="AO354" t="s">
        <v>125</v>
      </c>
      <c r="AP354" t="s">
        <v>125</v>
      </c>
      <c r="AQ354">
        <v>77000</v>
      </c>
      <c r="AT354" t="s">
        <v>218</v>
      </c>
      <c r="AU354">
        <v>50</v>
      </c>
    </row>
    <row r="355" spans="1:47" x14ac:dyDescent="0.35">
      <c r="A355" s="6"/>
      <c r="B355" t="s">
        <v>227</v>
      </c>
      <c r="C355" t="s">
        <v>144</v>
      </c>
      <c r="D355" t="s">
        <v>211</v>
      </c>
      <c r="E355">
        <v>33</v>
      </c>
      <c r="F355" t="s">
        <v>549</v>
      </c>
      <c r="G355" t="s">
        <v>133</v>
      </c>
      <c r="H355" t="s">
        <v>132</v>
      </c>
      <c r="I355" t="s">
        <v>269</v>
      </c>
      <c r="P355">
        <v>2</v>
      </c>
      <c r="Q355" t="s">
        <v>596</v>
      </c>
      <c r="R355" t="s">
        <v>12</v>
      </c>
      <c r="AG355" t="s">
        <v>129</v>
      </c>
      <c r="AI355" t="s">
        <v>128</v>
      </c>
      <c r="AJ355" t="s">
        <v>139</v>
      </c>
      <c r="AK355">
        <v>2</v>
      </c>
      <c r="AL355" t="s">
        <v>126</v>
      </c>
      <c r="AM355">
        <v>3</v>
      </c>
      <c r="AN355" t="s">
        <v>125</v>
      </c>
      <c r="AO355" t="s">
        <v>125</v>
      </c>
      <c r="AP355" t="s">
        <v>125</v>
      </c>
      <c r="AQ355">
        <v>33000</v>
      </c>
      <c r="AT355" t="s">
        <v>218</v>
      </c>
      <c r="AU355">
        <v>50</v>
      </c>
    </row>
    <row r="356" spans="1:47" x14ac:dyDescent="0.35">
      <c r="A356" s="6"/>
      <c r="B356" t="s">
        <v>227</v>
      </c>
      <c r="C356" t="s">
        <v>144</v>
      </c>
      <c r="D356" t="s">
        <v>211</v>
      </c>
      <c r="E356">
        <v>33</v>
      </c>
      <c r="F356" t="s">
        <v>549</v>
      </c>
      <c r="G356" t="s">
        <v>138</v>
      </c>
      <c r="H356" t="s">
        <v>132</v>
      </c>
      <c r="I356" t="s">
        <v>269</v>
      </c>
      <c r="P356">
        <v>2</v>
      </c>
      <c r="Q356" t="s">
        <v>595</v>
      </c>
      <c r="R356" t="s">
        <v>12</v>
      </c>
      <c r="AG356" t="s">
        <v>129</v>
      </c>
      <c r="AI356" t="s">
        <v>128</v>
      </c>
      <c r="AJ356" t="s">
        <v>139</v>
      </c>
      <c r="AK356">
        <v>2</v>
      </c>
      <c r="AL356" t="s">
        <v>126</v>
      </c>
      <c r="AM356">
        <v>3</v>
      </c>
      <c r="AN356" t="s">
        <v>125</v>
      </c>
      <c r="AO356" t="s">
        <v>125</v>
      </c>
      <c r="AP356" t="s">
        <v>125</v>
      </c>
      <c r="AQ356">
        <v>110000</v>
      </c>
      <c r="AT356" t="s">
        <v>218</v>
      </c>
      <c r="AU356">
        <v>30</v>
      </c>
    </row>
    <row r="357" spans="1:47" x14ac:dyDescent="0.35">
      <c r="A357" s="6"/>
      <c r="B357" t="s">
        <v>227</v>
      </c>
      <c r="C357" t="s">
        <v>144</v>
      </c>
      <c r="D357" t="s">
        <v>211</v>
      </c>
      <c r="E357">
        <v>34</v>
      </c>
      <c r="F357" t="s">
        <v>594</v>
      </c>
      <c r="G357" t="s">
        <v>141</v>
      </c>
      <c r="H357" t="s">
        <v>132</v>
      </c>
      <c r="I357" t="s">
        <v>269</v>
      </c>
      <c r="P357">
        <v>2</v>
      </c>
      <c r="Q357" t="s">
        <v>593</v>
      </c>
      <c r="R357" t="s">
        <v>12</v>
      </c>
      <c r="AG357" t="s">
        <v>129</v>
      </c>
      <c r="AI357" t="s">
        <v>128</v>
      </c>
      <c r="AJ357" t="s">
        <v>139</v>
      </c>
      <c r="AK357">
        <v>1</v>
      </c>
      <c r="AL357" t="s">
        <v>126</v>
      </c>
      <c r="AM357">
        <v>1</v>
      </c>
      <c r="AN357" t="s">
        <v>125</v>
      </c>
      <c r="AO357" t="s">
        <v>125</v>
      </c>
      <c r="AP357" t="s">
        <v>125</v>
      </c>
      <c r="AQ357">
        <v>230000</v>
      </c>
      <c r="AT357" t="s">
        <v>218</v>
      </c>
      <c r="AU357">
        <v>50</v>
      </c>
    </row>
    <row r="358" spans="1:47" x14ac:dyDescent="0.35">
      <c r="A358" s="6"/>
      <c r="B358" t="s">
        <v>227</v>
      </c>
      <c r="C358" t="s">
        <v>144</v>
      </c>
      <c r="D358" t="s">
        <v>211</v>
      </c>
      <c r="E358">
        <v>35</v>
      </c>
      <c r="F358" t="s">
        <v>547</v>
      </c>
      <c r="G358" t="s">
        <v>170</v>
      </c>
      <c r="H358" t="s">
        <v>132</v>
      </c>
      <c r="I358" t="s">
        <v>269</v>
      </c>
      <c r="P358">
        <v>2</v>
      </c>
      <c r="Q358" t="s">
        <v>592</v>
      </c>
      <c r="R358" t="s">
        <v>12</v>
      </c>
      <c r="AG358" t="s">
        <v>129</v>
      </c>
      <c r="AI358" t="s">
        <v>128</v>
      </c>
      <c r="AJ358" t="s">
        <v>139</v>
      </c>
      <c r="AK358">
        <v>1</v>
      </c>
      <c r="AL358" t="s">
        <v>126</v>
      </c>
      <c r="AM358">
        <v>1</v>
      </c>
      <c r="AN358" t="s">
        <v>125</v>
      </c>
      <c r="AO358" t="s">
        <v>125</v>
      </c>
      <c r="AP358" t="s">
        <v>125</v>
      </c>
      <c r="AQ358">
        <v>190000</v>
      </c>
      <c r="AT358">
        <v>14</v>
      </c>
      <c r="AU358">
        <v>23</v>
      </c>
    </row>
    <row r="359" spans="1:47" x14ac:dyDescent="0.35">
      <c r="A359" s="6"/>
      <c r="B359" t="s">
        <v>227</v>
      </c>
      <c r="C359" t="s">
        <v>144</v>
      </c>
      <c r="D359" t="s">
        <v>211</v>
      </c>
      <c r="E359">
        <v>36</v>
      </c>
      <c r="F359" t="s">
        <v>230</v>
      </c>
      <c r="G359" t="s">
        <v>133</v>
      </c>
      <c r="H359" t="s">
        <v>132</v>
      </c>
      <c r="I359" t="s">
        <v>269</v>
      </c>
      <c r="P359">
        <v>2</v>
      </c>
      <c r="Q359" t="s">
        <v>591</v>
      </c>
      <c r="R359" t="s">
        <v>25</v>
      </c>
      <c r="AG359" t="s">
        <v>129</v>
      </c>
      <c r="AI359" t="s">
        <v>128</v>
      </c>
      <c r="AJ359" t="s">
        <v>139</v>
      </c>
      <c r="AK359">
        <v>3</v>
      </c>
      <c r="AL359" t="s">
        <v>126</v>
      </c>
      <c r="AM359">
        <v>3</v>
      </c>
      <c r="AN359" t="s">
        <v>125</v>
      </c>
      <c r="AO359" t="s">
        <v>125</v>
      </c>
      <c r="AP359" t="s">
        <v>125</v>
      </c>
      <c r="AQ359">
        <v>630000</v>
      </c>
      <c r="AT359" t="s">
        <v>218</v>
      </c>
      <c r="AU359" t="s">
        <v>218</v>
      </c>
    </row>
    <row r="360" spans="1:47" x14ac:dyDescent="0.35">
      <c r="A360" s="6"/>
      <c r="B360" t="s">
        <v>227</v>
      </c>
      <c r="C360" t="s">
        <v>144</v>
      </c>
      <c r="D360" t="s">
        <v>211</v>
      </c>
      <c r="E360">
        <v>36</v>
      </c>
      <c r="F360" t="s">
        <v>230</v>
      </c>
      <c r="G360" t="s">
        <v>141</v>
      </c>
      <c r="H360" t="s">
        <v>132</v>
      </c>
      <c r="I360" t="s">
        <v>269</v>
      </c>
      <c r="P360">
        <v>2</v>
      </c>
      <c r="Q360" t="s">
        <v>590</v>
      </c>
      <c r="R360" t="s">
        <v>12</v>
      </c>
      <c r="S360" t="s">
        <v>589</v>
      </c>
      <c r="AG360" t="s">
        <v>129</v>
      </c>
      <c r="AI360" t="s">
        <v>128</v>
      </c>
      <c r="AJ360" t="s">
        <v>139</v>
      </c>
      <c r="AK360">
        <v>3</v>
      </c>
      <c r="AL360" t="s">
        <v>126</v>
      </c>
      <c r="AM360">
        <v>3</v>
      </c>
      <c r="AN360" t="s">
        <v>125</v>
      </c>
      <c r="AO360" t="s">
        <v>125</v>
      </c>
      <c r="AP360" t="s">
        <v>125</v>
      </c>
      <c r="AQ360">
        <v>99000</v>
      </c>
      <c r="AT360">
        <v>13</v>
      </c>
      <c r="AU360">
        <v>20</v>
      </c>
    </row>
    <row r="361" spans="1:47" x14ac:dyDescent="0.35">
      <c r="A361" s="6"/>
      <c r="B361" t="s">
        <v>227</v>
      </c>
      <c r="C361" t="s">
        <v>144</v>
      </c>
      <c r="D361" t="s">
        <v>211</v>
      </c>
      <c r="E361">
        <v>37</v>
      </c>
      <c r="F361" t="s">
        <v>587</v>
      </c>
      <c r="G361" t="s">
        <v>170</v>
      </c>
      <c r="H361" t="s">
        <v>132</v>
      </c>
      <c r="I361" t="s">
        <v>269</v>
      </c>
      <c r="P361">
        <v>2</v>
      </c>
      <c r="Q361" t="s">
        <v>588</v>
      </c>
      <c r="R361" t="s">
        <v>12</v>
      </c>
      <c r="AG361" t="s">
        <v>129</v>
      </c>
      <c r="AI361" t="s">
        <v>128</v>
      </c>
      <c r="AJ361" t="s">
        <v>139</v>
      </c>
      <c r="AK361">
        <v>2</v>
      </c>
      <c r="AL361" t="s">
        <v>126</v>
      </c>
      <c r="AM361">
        <v>2</v>
      </c>
      <c r="AN361" t="s">
        <v>125</v>
      </c>
      <c r="AO361" t="s">
        <v>125</v>
      </c>
      <c r="AP361" t="s">
        <v>125</v>
      </c>
      <c r="AQ361">
        <v>580000</v>
      </c>
      <c r="AT361">
        <v>21</v>
      </c>
      <c r="AU361">
        <v>8</v>
      </c>
    </row>
    <row r="362" spans="1:47" x14ac:dyDescent="0.35">
      <c r="A362" s="6"/>
      <c r="B362" t="s">
        <v>227</v>
      </c>
      <c r="C362" t="s">
        <v>144</v>
      </c>
      <c r="D362" t="s">
        <v>211</v>
      </c>
      <c r="E362">
        <v>37</v>
      </c>
      <c r="F362" t="s">
        <v>587</v>
      </c>
      <c r="G362" t="s">
        <v>133</v>
      </c>
      <c r="H362" t="s">
        <v>132</v>
      </c>
      <c r="I362" t="s">
        <v>269</v>
      </c>
      <c r="P362">
        <v>2</v>
      </c>
      <c r="Q362" t="s">
        <v>586</v>
      </c>
      <c r="R362" t="s">
        <v>12</v>
      </c>
      <c r="AG362" t="s">
        <v>129</v>
      </c>
      <c r="AI362" t="s">
        <v>128</v>
      </c>
      <c r="AJ362" t="s">
        <v>139</v>
      </c>
      <c r="AK362">
        <v>2</v>
      </c>
      <c r="AL362" t="s">
        <v>126</v>
      </c>
      <c r="AM362">
        <v>2</v>
      </c>
      <c r="AN362" t="s">
        <v>125</v>
      </c>
      <c r="AO362" t="s">
        <v>125</v>
      </c>
      <c r="AP362" t="s">
        <v>125</v>
      </c>
      <c r="AQ362">
        <v>1400000</v>
      </c>
      <c r="AT362">
        <v>10</v>
      </c>
      <c r="AU362">
        <v>13</v>
      </c>
    </row>
    <row r="363" spans="1:47" x14ac:dyDescent="0.35">
      <c r="A363" s="6"/>
      <c r="B363" t="s">
        <v>212</v>
      </c>
      <c r="C363" t="s">
        <v>135</v>
      </c>
      <c r="D363" t="s">
        <v>211</v>
      </c>
      <c r="E363">
        <v>1</v>
      </c>
      <c r="F363" t="s">
        <v>585</v>
      </c>
      <c r="G363" t="s">
        <v>138</v>
      </c>
      <c r="H363" t="s">
        <v>132</v>
      </c>
      <c r="I363" t="s">
        <v>269</v>
      </c>
      <c r="P363">
        <v>2</v>
      </c>
      <c r="Q363" t="s">
        <v>584</v>
      </c>
      <c r="R363" t="s">
        <v>27</v>
      </c>
      <c r="AG363" t="s">
        <v>129</v>
      </c>
      <c r="AI363" t="s">
        <v>128</v>
      </c>
      <c r="AJ363" t="s">
        <v>127</v>
      </c>
      <c r="AK363">
        <v>1</v>
      </c>
      <c r="AL363" t="s">
        <v>126</v>
      </c>
      <c r="AM363">
        <v>1</v>
      </c>
      <c r="AN363" t="s">
        <v>125</v>
      </c>
      <c r="AO363" t="s">
        <v>125</v>
      </c>
      <c r="AP363" t="s">
        <v>125</v>
      </c>
      <c r="AQ363">
        <v>28000</v>
      </c>
      <c r="AT363">
        <v>30</v>
      </c>
      <c r="AU363">
        <v>19</v>
      </c>
    </row>
    <row r="364" spans="1:47" x14ac:dyDescent="0.35">
      <c r="A364" s="6"/>
      <c r="B364" t="s">
        <v>212</v>
      </c>
      <c r="C364" t="s">
        <v>135</v>
      </c>
      <c r="D364" t="s">
        <v>211</v>
      </c>
      <c r="E364">
        <v>2</v>
      </c>
      <c r="F364" t="s">
        <v>583</v>
      </c>
      <c r="G364" t="s">
        <v>170</v>
      </c>
      <c r="H364" t="s">
        <v>132</v>
      </c>
      <c r="I364" t="s">
        <v>269</v>
      </c>
      <c r="P364">
        <v>2</v>
      </c>
      <c r="Q364" t="s">
        <v>582</v>
      </c>
      <c r="R364" t="s">
        <v>27</v>
      </c>
      <c r="AG364" t="s">
        <v>129</v>
      </c>
      <c r="AI364" t="s">
        <v>128</v>
      </c>
      <c r="AJ364" t="s">
        <v>127</v>
      </c>
      <c r="AK364">
        <v>2</v>
      </c>
      <c r="AL364" t="s">
        <v>126</v>
      </c>
      <c r="AM364">
        <v>2</v>
      </c>
      <c r="AN364" t="s">
        <v>125</v>
      </c>
      <c r="AO364" t="s">
        <v>125</v>
      </c>
      <c r="AP364" t="s">
        <v>125</v>
      </c>
      <c r="AQ364">
        <v>130000</v>
      </c>
      <c r="AT364" t="s">
        <v>218</v>
      </c>
      <c r="AU364" t="s">
        <v>218</v>
      </c>
    </row>
    <row r="365" spans="1:47" x14ac:dyDescent="0.35">
      <c r="A365" s="6"/>
      <c r="B365" t="s">
        <v>212</v>
      </c>
      <c r="C365" t="s">
        <v>135</v>
      </c>
      <c r="D365" t="s">
        <v>211</v>
      </c>
      <c r="E365">
        <v>6</v>
      </c>
      <c r="F365" t="s">
        <v>224</v>
      </c>
      <c r="G365" t="s">
        <v>133</v>
      </c>
      <c r="H365" t="s">
        <v>132</v>
      </c>
      <c r="I365" t="s">
        <v>269</v>
      </c>
      <c r="P365">
        <v>2</v>
      </c>
      <c r="Q365" t="s">
        <v>578</v>
      </c>
      <c r="R365" t="s">
        <v>12</v>
      </c>
      <c r="AG365" t="s">
        <v>129</v>
      </c>
      <c r="AI365" t="s">
        <v>128</v>
      </c>
      <c r="AJ365" t="s">
        <v>127</v>
      </c>
      <c r="AK365">
        <v>4</v>
      </c>
      <c r="AL365" t="s">
        <v>126</v>
      </c>
      <c r="AM365">
        <v>4</v>
      </c>
      <c r="AN365" t="s">
        <v>125</v>
      </c>
      <c r="AO365" t="s">
        <v>125</v>
      </c>
      <c r="AP365" t="s">
        <v>125</v>
      </c>
      <c r="AQ365">
        <v>28000</v>
      </c>
      <c r="AT365">
        <v>30</v>
      </c>
      <c r="AU365">
        <v>20</v>
      </c>
    </row>
    <row r="366" spans="1:47" x14ac:dyDescent="0.35">
      <c r="A366" s="6"/>
      <c r="B366" t="s">
        <v>212</v>
      </c>
      <c r="C366" t="s">
        <v>135</v>
      </c>
      <c r="D366" t="s">
        <v>211</v>
      </c>
      <c r="E366">
        <v>6</v>
      </c>
      <c r="F366" t="s">
        <v>224</v>
      </c>
      <c r="G366" t="s">
        <v>141</v>
      </c>
      <c r="H366" t="s">
        <v>132</v>
      </c>
      <c r="I366" t="s">
        <v>269</v>
      </c>
      <c r="P366">
        <v>2</v>
      </c>
      <c r="Q366" t="s">
        <v>577</v>
      </c>
      <c r="R366" t="s">
        <v>12</v>
      </c>
      <c r="AG366" t="s">
        <v>129</v>
      </c>
      <c r="AI366" t="s">
        <v>128</v>
      </c>
      <c r="AJ366" t="s">
        <v>127</v>
      </c>
      <c r="AK366">
        <v>4</v>
      </c>
      <c r="AL366" t="s">
        <v>126</v>
      </c>
      <c r="AM366">
        <v>4</v>
      </c>
      <c r="AN366" t="s">
        <v>125</v>
      </c>
      <c r="AO366" t="s">
        <v>125</v>
      </c>
      <c r="AP366" t="s">
        <v>125</v>
      </c>
      <c r="AQ366">
        <v>8000</v>
      </c>
      <c r="AT366">
        <v>50</v>
      </c>
      <c r="AU366">
        <v>20</v>
      </c>
    </row>
    <row r="367" spans="1:47" x14ac:dyDescent="0.35">
      <c r="A367" s="6"/>
      <c r="B367" t="s">
        <v>212</v>
      </c>
      <c r="C367" t="s">
        <v>135</v>
      </c>
      <c r="D367" t="s">
        <v>211</v>
      </c>
      <c r="E367">
        <v>6</v>
      </c>
      <c r="F367" t="s">
        <v>224</v>
      </c>
      <c r="G367" t="s">
        <v>138</v>
      </c>
      <c r="H367" t="s">
        <v>132</v>
      </c>
      <c r="I367" t="s">
        <v>269</v>
      </c>
      <c r="P367">
        <v>2</v>
      </c>
      <c r="Q367" t="s">
        <v>576</v>
      </c>
      <c r="R367" t="s">
        <v>12</v>
      </c>
      <c r="AG367" t="s">
        <v>129</v>
      </c>
      <c r="AI367" t="s">
        <v>128</v>
      </c>
      <c r="AJ367" t="s">
        <v>127</v>
      </c>
      <c r="AK367">
        <v>4</v>
      </c>
      <c r="AL367" t="s">
        <v>126</v>
      </c>
      <c r="AM367">
        <v>4</v>
      </c>
      <c r="AN367" t="s">
        <v>125</v>
      </c>
      <c r="AO367" t="s">
        <v>125</v>
      </c>
      <c r="AP367" t="s">
        <v>125</v>
      </c>
      <c r="AQ367">
        <v>13000</v>
      </c>
      <c r="AT367">
        <v>50</v>
      </c>
      <c r="AU367">
        <v>30</v>
      </c>
    </row>
    <row r="368" spans="1:47" x14ac:dyDescent="0.35">
      <c r="A368" s="6"/>
      <c r="B368" t="s">
        <v>212</v>
      </c>
      <c r="C368" t="s">
        <v>135</v>
      </c>
      <c r="D368" t="s">
        <v>211</v>
      </c>
      <c r="E368">
        <v>7</v>
      </c>
      <c r="F368" t="s">
        <v>573</v>
      </c>
      <c r="G368" t="s">
        <v>133</v>
      </c>
      <c r="H368" t="s">
        <v>132</v>
      </c>
      <c r="I368" t="s">
        <v>269</v>
      </c>
      <c r="P368">
        <v>2</v>
      </c>
      <c r="Q368" t="s">
        <v>575</v>
      </c>
      <c r="R368" t="s">
        <v>24</v>
      </c>
      <c r="AG368" t="s">
        <v>129</v>
      </c>
      <c r="AI368" t="s">
        <v>128</v>
      </c>
      <c r="AJ368" t="s">
        <v>127</v>
      </c>
      <c r="AK368">
        <v>2</v>
      </c>
      <c r="AL368" t="s">
        <v>126</v>
      </c>
      <c r="AM368">
        <v>1</v>
      </c>
      <c r="AN368" t="s">
        <v>125</v>
      </c>
      <c r="AO368" t="s">
        <v>125</v>
      </c>
      <c r="AP368" t="s">
        <v>125</v>
      </c>
      <c r="AQ368">
        <v>28000</v>
      </c>
      <c r="AT368">
        <v>1</v>
      </c>
      <c r="AU368">
        <v>2</v>
      </c>
    </row>
    <row r="369" spans="1:47" x14ac:dyDescent="0.35">
      <c r="A369" s="6"/>
      <c r="B369" t="s">
        <v>212</v>
      </c>
      <c r="C369" t="s">
        <v>135</v>
      </c>
      <c r="D369" t="s">
        <v>211</v>
      </c>
      <c r="E369">
        <v>7</v>
      </c>
      <c r="F369" t="s">
        <v>573</v>
      </c>
      <c r="G369" t="s">
        <v>141</v>
      </c>
      <c r="H369" t="s">
        <v>132</v>
      </c>
      <c r="I369" t="s">
        <v>269</v>
      </c>
      <c r="P369">
        <v>2</v>
      </c>
      <c r="Q369" t="s">
        <v>574</v>
      </c>
      <c r="R369" t="s">
        <v>25</v>
      </c>
      <c r="AG369" t="s">
        <v>129</v>
      </c>
      <c r="AI369" t="s">
        <v>128</v>
      </c>
      <c r="AJ369" t="s">
        <v>127</v>
      </c>
      <c r="AK369">
        <v>2</v>
      </c>
      <c r="AL369" t="s">
        <v>126</v>
      </c>
      <c r="AM369">
        <v>1</v>
      </c>
      <c r="AN369" t="s">
        <v>125</v>
      </c>
      <c r="AO369" t="s">
        <v>125</v>
      </c>
      <c r="AP369" t="s">
        <v>125</v>
      </c>
      <c r="AQ369">
        <v>20000</v>
      </c>
      <c r="AT369">
        <v>18</v>
      </c>
      <c r="AU369">
        <v>25</v>
      </c>
    </row>
    <row r="370" spans="1:47" x14ac:dyDescent="0.35">
      <c r="A370" s="6"/>
      <c r="B370" t="s">
        <v>212</v>
      </c>
      <c r="C370" t="s">
        <v>135</v>
      </c>
      <c r="D370" t="s">
        <v>211</v>
      </c>
      <c r="E370">
        <v>7</v>
      </c>
      <c r="F370" t="s">
        <v>573</v>
      </c>
      <c r="G370" t="s">
        <v>138</v>
      </c>
      <c r="H370" t="s">
        <v>132</v>
      </c>
      <c r="I370" t="s">
        <v>269</v>
      </c>
      <c r="P370">
        <v>2</v>
      </c>
      <c r="Q370" t="s">
        <v>572</v>
      </c>
      <c r="R370" t="s">
        <v>24</v>
      </c>
      <c r="AG370" t="s">
        <v>129</v>
      </c>
      <c r="AI370" t="s">
        <v>128</v>
      </c>
      <c r="AJ370" t="s">
        <v>127</v>
      </c>
      <c r="AK370">
        <v>2</v>
      </c>
      <c r="AL370" t="s">
        <v>126</v>
      </c>
      <c r="AM370">
        <v>1</v>
      </c>
      <c r="AN370" t="s">
        <v>125</v>
      </c>
      <c r="AO370" t="s">
        <v>125</v>
      </c>
      <c r="AP370" t="s">
        <v>125</v>
      </c>
      <c r="AQ370">
        <v>71000</v>
      </c>
      <c r="AT370">
        <v>40</v>
      </c>
      <c r="AU370">
        <v>50</v>
      </c>
    </row>
    <row r="371" spans="1:47" x14ac:dyDescent="0.35">
      <c r="A371" s="6"/>
      <c r="B371" t="s">
        <v>212</v>
      </c>
      <c r="C371" t="s">
        <v>135</v>
      </c>
      <c r="D371" t="s">
        <v>211</v>
      </c>
      <c r="E371">
        <v>9</v>
      </c>
      <c r="F371" t="s">
        <v>571</v>
      </c>
      <c r="G371" t="s">
        <v>138</v>
      </c>
      <c r="H371" t="s">
        <v>132</v>
      </c>
      <c r="I371" t="s">
        <v>269</v>
      </c>
      <c r="P371">
        <v>2</v>
      </c>
      <c r="Q371" t="s">
        <v>570</v>
      </c>
      <c r="R371" t="s">
        <v>12</v>
      </c>
      <c r="AG371" t="s">
        <v>129</v>
      </c>
      <c r="AI371" t="s">
        <v>128</v>
      </c>
      <c r="AJ371" t="s">
        <v>127</v>
      </c>
      <c r="AK371">
        <v>4</v>
      </c>
      <c r="AL371" t="s">
        <v>126</v>
      </c>
      <c r="AM371">
        <v>3</v>
      </c>
      <c r="AN371" t="s">
        <v>125</v>
      </c>
      <c r="AO371" t="s">
        <v>125</v>
      </c>
      <c r="AP371" t="s">
        <v>125</v>
      </c>
      <c r="AQ371">
        <v>3000</v>
      </c>
      <c r="AT371" t="s">
        <v>218</v>
      </c>
      <c r="AU371" t="s">
        <v>218</v>
      </c>
    </row>
    <row r="372" spans="1:47" x14ac:dyDescent="0.35">
      <c r="A372" s="6"/>
      <c r="B372" t="s">
        <v>212</v>
      </c>
      <c r="C372" t="s">
        <v>135</v>
      </c>
      <c r="D372" t="s">
        <v>211</v>
      </c>
      <c r="E372">
        <v>10</v>
      </c>
      <c r="F372" t="s">
        <v>221</v>
      </c>
      <c r="G372" t="s">
        <v>170</v>
      </c>
      <c r="H372" t="s">
        <v>132</v>
      </c>
      <c r="I372" t="s">
        <v>269</v>
      </c>
      <c r="P372">
        <v>2</v>
      </c>
      <c r="Q372" t="s">
        <v>569</v>
      </c>
      <c r="R372" t="s">
        <v>12</v>
      </c>
      <c r="AG372" t="s">
        <v>129</v>
      </c>
      <c r="AI372" t="s">
        <v>128</v>
      </c>
      <c r="AJ372" t="s">
        <v>127</v>
      </c>
      <c r="AK372">
        <v>3</v>
      </c>
      <c r="AL372" t="s">
        <v>126</v>
      </c>
      <c r="AM372">
        <v>3</v>
      </c>
      <c r="AN372" t="s">
        <v>125</v>
      </c>
      <c r="AO372" t="s">
        <v>125</v>
      </c>
      <c r="AP372" t="s">
        <v>125</v>
      </c>
      <c r="AQ372">
        <v>100000</v>
      </c>
      <c r="AT372">
        <v>25</v>
      </c>
      <c r="AU372">
        <v>25</v>
      </c>
    </row>
    <row r="373" spans="1:47" x14ac:dyDescent="0.35">
      <c r="A373" s="6"/>
      <c r="B373" t="s">
        <v>212</v>
      </c>
      <c r="C373" t="s">
        <v>135</v>
      </c>
      <c r="D373" t="s">
        <v>211</v>
      </c>
      <c r="E373">
        <v>13</v>
      </c>
      <c r="F373" t="s">
        <v>567</v>
      </c>
      <c r="G373" t="s">
        <v>170</v>
      </c>
      <c r="H373" t="s">
        <v>132</v>
      </c>
      <c r="I373" t="s">
        <v>269</v>
      </c>
      <c r="P373">
        <v>2</v>
      </c>
      <c r="Q373" t="s">
        <v>568</v>
      </c>
      <c r="R373" t="s">
        <v>19</v>
      </c>
      <c r="AG373" t="s">
        <v>129</v>
      </c>
      <c r="AI373" t="s">
        <v>128</v>
      </c>
      <c r="AJ373" t="s">
        <v>127</v>
      </c>
      <c r="AK373">
        <v>2</v>
      </c>
      <c r="AL373" t="s">
        <v>126</v>
      </c>
      <c r="AM373">
        <v>2</v>
      </c>
      <c r="AN373" t="s">
        <v>125</v>
      </c>
      <c r="AO373" t="s">
        <v>125</v>
      </c>
      <c r="AP373" t="s">
        <v>125</v>
      </c>
      <c r="AQ373">
        <v>250000</v>
      </c>
      <c r="AT373">
        <v>1</v>
      </c>
      <c r="AU373">
        <v>3</v>
      </c>
    </row>
    <row r="374" spans="1:47" x14ac:dyDescent="0.35">
      <c r="A374" s="6"/>
      <c r="B374" t="s">
        <v>212</v>
      </c>
      <c r="C374" t="s">
        <v>135</v>
      </c>
      <c r="D374" t="s">
        <v>211</v>
      </c>
      <c r="E374">
        <v>13</v>
      </c>
      <c r="F374" t="s">
        <v>567</v>
      </c>
      <c r="G374" t="s">
        <v>138</v>
      </c>
      <c r="H374" t="s">
        <v>132</v>
      </c>
      <c r="I374" t="s">
        <v>269</v>
      </c>
      <c r="P374">
        <v>2</v>
      </c>
      <c r="Q374" t="s">
        <v>566</v>
      </c>
      <c r="R374" t="s">
        <v>12</v>
      </c>
      <c r="AG374" t="s">
        <v>129</v>
      </c>
      <c r="AI374" t="s">
        <v>128</v>
      </c>
      <c r="AJ374" t="s">
        <v>127</v>
      </c>
      <c r="AK374">
        <v>2</v>
      </c>
      <c r="AL374" t="s">
        <v>126</v>
      </c>
      <c r="AM374">
        <v>2</v>
      </c>
      <c r="AN374" t="s">
        <v>125</v>
      </c>
      <c r="AO374" t="s">
        <v>125</v>
      </c>
      <c r="AP374" t="s">
        <v>125</v>
      </c>
      <c r="AQ374">
        <v>40000</v>
      </c>
      <c r="AT374">
        <v>11</v>
      </c>
      <c r="AU374">
        <v>17</v>
      </c>
    </row>
    <row r="375" spans="1:47" x14ac:dyDescent="0.35">
      <c r="A375" s="6"/>
      <c r="B375" t="s">
        <v>212</v>
      </c>
      <c r="C375" t="s">
        <v>135</v>
      </c>
      <c r="D375" t="s">
        <v>211</v>
      </c>
      <c r="E375">
        <v>14</v>
      </c>
      <c r="F375" t="s">
        <v>565</v>
      </c>
      <c r="G375" t="s">
        <v>138</v>
      </c>
      <c r="H375" t="s">
        <v>132</v>
      </c>
      <c r="I375" t="s">
        <v>269</v>
      </c>
      <c r="P375">
        <v>2</v>
      </c>
      <c r="Q375" t="s">
        <v>564</v>
      </c>
      <c r="R375" t="s">
        <v>24</v>
      </c>
      <c r="AG375" t="s">
        <v>129</v>
      </c>
      <c r="AI375" t="s">
        <v>128</v>
      </c>
      <c r="AJ375" t="s">
        <v>127</v>
      </c>
      <c r="AK375">
        <v>3</v>
      </c>
      <c r="AL375" t="s">
        <v>126</v>
      </c>
      <c r="AM375">
        <v>4</v>
      </c>
      <c r="AN375" t="s">
        <v>125</v>
      </c>
      <c r="AO375" t="s">
        <v>125</v>
      </c>
      <c r="AP375" t="s">
        <v>125</v>
      </c>
      <c r="AQ375">
        <v>20000</v>
      </c>
      <c r="AT375">
        <v>11</v>
      </c>
      <c r="AU375">
        <v>50</v>
      </c>
    </row>
    <row r="376" spans="1:47" x14ac:dyDescent="0.35">
      <c r="A376" s="6"/>
      <c r="B376" t="s">
        <v>212</v>
      </c>
      <c r="C376" t="s">
        <v>135</v>
      </c>
      <c r="D376" t="s">
        <v>211</v>
      </c>
      <c r="E376">
        <v>15</v>
      </c>
      <c r="F376" t="s">
        <v>563</v>
      </c>
      <c r="G376" t="s">
        <v>138</v>
      </c>
      <c r="H376" t="s">
        <v>132</v>
      </c>
      <c r="I376" t="s">
        <v>269</v>
      </c>
      <c r="P376">
        <v>2</v>
      </c>
      <c r="Q376" t="s">
        <v>562</v>
      </c>
      <c r="R376" t="s">
        <v>27</v>
      </c>
      <c r="AG376" t="s">
        <v>129</v>
      </c>
      <c r="AI376" t="s">
        <v>128</v>
      </c>
      <c r="AJ376" t="s">
        <v>127</v>
      </c>
      <c r="AK376">
        <v>2</v>
      </c>
      <c r="AL376" t="s">
        <v>126</v>
      </c>
      <c r="AM376">
        <v>3</v>
      </c>
      <c r="AN376" t="s">
        <v>125</v>
      </c>
      <c r="AO376" t="s">
        <v>125</v>
      </c>
      <c r="AP376" t="s">
        <v>125</v>
      </c>
      <c r="AQ376">
        <v>50000</v>
      </c>
      <c r="AT376">
        <v>12</v>
      </c>
      <c r="AU376">
        <v>13</v>
      </c>
    </row>
    <row r="377" spans="1:47" x14ac:dyDescent="0.35">
      <c r="A377" s="6"/>
      <c r="B377" t="s">
        <v>212</v>
      </c>
      <c r="C377" t="s">
        <v>135</v>
      </c>
      <c r="D377" t="s">
        <v>211</v>
      </c>
      <c r="E377">
        <v>16</v>
      </c>
      <c r="F377" t="s">
        <v>561</v>
      </c>
      <c r="G377" t="s">
        <v>133</v>
      </c>
      <c r="H377" t="s">
        <v>132</v>
      </c>
      <c r="I377" t="s">
        <v>269</v>
      </c>
      <c r="P377">
        <v>2</v>
      </c>
      <c r="Q377" t="s">
        <v>560</v>
      </c>
      <c r="R377" t="s">
        <v>12</v>
      </c>
      <c r="AG377" t="s">
        <v>129</v>
      </c>
      <c r="AI377" t="s">
        <v>128</v>
      </c>
      <c r="AJ377" t="s">
        <v>127</v>
      </c>
      <c r="AK377">
        <v>1</v>
      </c>
      <c r="AL377" t="s">
        <v>126</v>
      </c>
      <c r="AM377">
        <v>1</v>
      </c>
      <c r="AN377" t="s">
        <v>125</v>
      </c>
      <c r="AO377" t="s">
        <v>125</v>
      </c>
      <c r="AP377" t="s">
        <v>125</v>
      </c>
      <c r="AQ377">
        <v>29000</v>
      </c>
      <c r="AT377">
        <v>13</v>
      </c>
      <c r="AU377">
        <v>18</v>
      </c>
    </row>
    <row r="378" spans="1:47" x14ac:dyDescent="0.35">
      <c r="A378" s="6"/>
      <c r="B378" t="s">
        <v>212</v>
      </c>
      <c r="C378" t="s">
        <v>135</v>
      </c>
      <c r="D378" t="s">
        <v>211</v>
      </c>
      <c r="E378">
        <v>17</v>
      </c>
      <c r="F378" t="s">
        <v>559</v>
      </c>
      <c r="G378" t="s">
        <v>170</v>
      </c>
      <c r="H378" t="s">
        <v>132</v>
      </c>
      <c r="I378" t="s">
        <v>269</v>
      </c>
      <c r="P378">
        <v>2</v>
      </c>
      <c r="Q378" t="s">
        <v>558</v>
      </c>
      <c r="R378" t="s">
        <v>12</v>
      </c>
      <c r="AI378" t="s">
        <v>128</v>
      </c>
      <c r="AJ378" t="s">
        <v>127</v>
      </c>
      <c r="AK378">
        <v>1</v>
      </c>
      <c r="AL378" t="s">
        <v>126</v>
      </c>
      <c r="AM378">
        <v>1</v>
      </c>
      <c r="AN378" t="s">
        <v>125</v>
      </c>
      <c r="AO378" t="s">
        <v>125</v>
      </c>
      <c r="AP378" t="s">
        <v>125</v>
      </c>
      <c r="AQ378">
        <v>43000</v>
      </c>
      <c r="AT378" t="s">
        <v>218</v>
      </c>
      <c r="AU378" t="s">
        <v>218</v>
      </c>
    </row>
    <row r="379" spans="1:47" x14ac:dyDescent="0.35">
      <c r="A379" s="6"/>
      <c r="B379" t="s">
        <v>212</v>
      </c>
      <c r="C379" t="s">
        <v>135</v>
      </c>
      <c r="D379" t="s">
        <v>211</v>
      </c>
      <c r="E379">
        <v>19</v>
      </c>
      <c r="F379" t="s">
        <v>557</v>
      </c>
      <c r="G379" t="s">
        <v>170</v>
      </c>
      <c r="H379" t="s">
        <v>132</v>
      </c>
      <c r="I379" t="s">
        <v>269</v>
      </c>
      <c r="P379">
        <v>2</v>
      </c>
      <c r="Q379" t="s">
        <v>556</v>
      </c>
      <c r="R379" t="s">
        <v>24</v>
      </c>
      <c r="AG379" t="s">
        <v>129</v>
      </c>
      <c r="AI379" t="s">
        <v>128</v>
      </c>
      <c r="AJ379" t="s">
        <v>127</v>
      </c>
      <c r="AK379">
        <v>1</v>
      </c>
      <c r="AL379" t="s">
        <v>126</v>
      </c>
      <c r="AM379">
        <v>2</v>
      </c>
      <c r="AN379" t="s">
        <v>125</v>
      </c>
      <c r="AO379" t="s">
        <v>125</v>
      </c>
      <c r="AP379" t="s">
        <v>125</v>
      </c>
      <c r="AQ379">
        <v>160000</v>
      </c>
      <c r="AT379">
        <v>4</v>
      </c>
      <c r="AU379">
        <v>2</v>
      </c>
    </row>
    <row r="380" spans="1:47" x14ac:dyDescent="0.35">
      <c r="A380" s="6"/>
      <c r="B380" t="s">
        <v>212</v>
      </c>
      <c r="C380" t="s">
        <v>135</v>
      </c>
      <c r="D380" t="s">
        <v>211</v>
      </c>
      <c r="E380">
        <v>21</v>
      </c>
      <c r="F380" t="s">
        <v>555</v>
      </c>
      <c r="G380" t="s">
        <v>133</v>
      </c>
      <c r="H380" t="s">
        <v>132</v>
      </c>
      <c r="I380" t="s">
        <v>269</v>
      </c>
      <c r="P380">
        <v>2</v>
      </c>
      <c r="Q380" t="s">
        <v>554</v>
      </c>
      <c r="R380" t="s">
        <v>24</v>
      </c>
      <c r="AG380" t="s">
        <v>129</v>
      </c>
      <c r="AI380" t="s">
        <v>128</v>
      </c>
      <c r="AJ380" t="s">
        <v>127</v>
      </c>
      <c r="AK380">
        <v>3</v>
      </c>
      <c r="AL380" t="s">
        <v>126</v>
      </c>
      <c r="AM380">
        <v>2</v>
      </c>
      <c r="AN380" t="s">
        <v>125</v>
      </c>
      <c r="AO380" t="s">
        <v>125</v>
      </c>
      <c r="AP380" t="s">
        <v>125</v>
      </c>
      <c r="AQ380">
        <v>63000</v>
      </c>
      <c r="AT380">
        <v>50</v>
      </c>
      <c r="AU380" t="s">
        <v>218</v>
      </c>
    </row>
    <row r="381" spans="1:47" x14ac:dyDescent="0.35">
      <c r="A381" s="6"/>
      <c r="B381" t="s">
        <v>212</v>
      </c>
      <c r="C381" t="s">
        <v>135</v>
      </c>
      <c r="D381" t="s">
        <v>211</v>
      </c>
      <c r="E381">
        <v>22</v>
      </c>
      <c r="F381" t="s">
        <v>553</v>
      </c>
      <c r="G381" t="s">
        <v>138</v>
      </c>
      <c r="H381" t="s">
        <v>132</v>
      </c>
      <c r="I381" t="s">
        <v>269</v>
      </c>
      <c r="P381">
        <v>2</v>
      </c>
      <c r="Q381" t="s">
        <v>552</v>
      </c>
      <c r="R381" t="s">
        <v>12</v>
      </c>
      <c r="AG381" t="s">
        <v>129</v>
      </c>
      <c r="AI381" t="s">
        <v>128</v>
      </c>
      <c r="AJ381" t="s">
        <v>127</v>
      </c>
      <c r="AK381">
        <v>2</v>
      </c>
      <c r="AL381" t="s">
        <v>126</v>
      </c>
      <c r="AM381">
        <v>3</v>
      </c>
      <c r="AN381" t="s">
        <v>125</v>
      </c>
      <c r="AO381" t="s">
        <v>125</v>
      </c>
      <c r="AP381" t="s">
        <v>125</v>
      </c>
      <c r="AQ381">
        <v>410000</v>
      </c>
      <c r="AT381" t="s">
        <v>218</v>
      </c>
      <c r="AU381" t="s">
        <v>218</v>
      </c>
    </row>
    <row r="382" spans="1:47" x14ac:dyDescent="0.35">
      <c r="A382" s="6"/>
      <c r="B382" t="s">
        <v>212</v>
      </c>
      <c r="C382" t="s">
        <v>135</v>
      </c>
      <c r="D382" t="s">
        <v>211</v>
      </c>
      <c r="E382">
        <v>33</v>
      </c>
      <c r="F382" t="s">
        <v>549</v>
      </c>
      <c r="G382" t="s">
        <v>170</v>
      </c>
      <c r="H382" t="s">
        <v>132</v>
      </c>
      <c r="I382" t="s">
        <v>269</v>
      </c>
      <c r="P382">
        <v>2</v>
      </c>
      <c r="Q382" t="s">
        <v>551</v>
      </c>
      <c r="R382" t="s">
        <v>12</v>
      </c>
      <c r="AG382" t="s">
        <v>129</v>
      </c>
      <c r="AI382" t="s">
        <v>128</v>
      </c>
      <c r="AJ382" t="s">
        <v>127</v>
      </c>
      <c r="AK382">
        <v>3</v>
      </c>
      <c r="AL382" t="s">
        <v>126</v>
      </c>
      <c r="AM382">
        <v>4</v>
      </c>
      <c r="AN382" t="s">
        <v>125</v>
      </c>
      <c r="AO382" t="s">
        <v>125</v>
      </c>
      <c r="AP382" t="s">
        <v>125</v>
      </c>
      <c r="AQ382">
        <v>19000</v>
      </c>
      <c r="AT382" t="s">
        <v>218</v>
      </c>
      <c r="AU382" t="s">
        <v>218</v>
      </c>
    </row>
    <row r="383" spans="1:47" x14ac:dyDescent="0.35">
      <c r="A383" s="6"/>
      <c r="B383" t="s">
        <v>212</v>
      </c>
      <c r="C383" t="s">
        <v>135</v>
      </c>
      <c r="D383" t="s">
        <v>211</v>
      </c>
      <c r="E383">
        <v>33</v>
      </c>
      <c r="F383" t="s">
        <v>549</v>
      </c>
      <c r="G383" t="s">
        <v>133</v>
      </c>
      <c r="H383" t="s">
        <v>132</v>
      </c>
      <c r="I383" t="s">
        <v>269</v>
      </c>
      <c r="P383">
        <v>2</v>
      </c>
      <c r="Q383" t="s">
        <v>550</v>
      </c>
      <c r="R383" t="s">
        <v>12</v>
      </c>
      <c r="AG383" t="s">
        <v>129</v>
      </c>
      <c r="AI383" t="s">
        <v>128</v>
      </c>
      <c r="AJ383" t="s">
        <v>127</v>
      </c>
      <c r="AK383">
        <v>3</v>
      </c>
      <c r="AL383" t="s">
        <v>126</v>
      </c>
      <c r="AM383">
        <v>4</v>
      </c>
      <c r="AN383" t="s">
        <v>125</v>
      </c>
      <c r="AO383" t="s">
        <v>125</v>
      </c>
      <c r="AP383" t="s">
        <v>125</v>
      </c>
      <c r="AQ383">
        <v>20000</v>
      </c>
      <c r="AT383">
        <v>30</v>
      </c>
      <c r="AU383" t="s">
        <v>218</v>
      </c>
    </row>
    <row r="384" spans="1:47" x14ac:dyDescent="0.35">
      <c r="A384" s="6"/>
      <c r="B384" t="s">
        <v>212</v>
      </c>
      <c r="C384" t="s">
        <v>135</v>
      </c>
      <c r="D384" t="s">
        <v>211</v>
      </c>
      <c r="E384">
        <v>33</v>
      </c>
      <c r="F384" t="s">
        <v>549</v>
      </c>
      <c r="G384" t="s">
        <v>138</v>
      </c>
      <c r="H384" t="s">
        <v>132</v>
      </c>
      <c r="I384" t="s">
        <v>269</v>
      </c>
      <c r="P384">
        <v>2</v>
      </c>
      <c r="Q384" t="s">
        <v>548</v>
      </c>
      <c r="R384" t="s">
        <v>12</v>
      </c>
      <c r="AG384" t="s">
        <v>129</v>
      </c>
      <c r="AI384" t="s">
        <v>128</v>
      </c>
      <c r="AJ384" t="s">
        <v>127</v>
      </c>
      <c r="AK384">
        <v>3</v>
      </c>
      <c r="AL384" t="s">
        <v>126</v>
      </c>
      <c r="AM384">
        <v>4</v>
      </c>
      <c r="AN384" t="s">
        <v>125</v>
      </c>
      <c r="AO384" t="s">
        <v>125</v>
      </c>
      <c r="AP384" t="s">
        <v>125</v>
      </c>
      <c r="AQ384">
        <v>12000</v>
      </c>
      <c r="AT384">
        <v>50</v>
      </c>
      <c r="AU384" t="s">
        <v>218</v>
      </c>
    </row>
    <row r="385" spans="1:47" x14ac:dyDescent="0.35">
      <c r="A385" s="6"/>
      <c r="B385" t="s">
        <v>212</v>
      </c>
      <c r="C385" t="s">
        <v>135</v>
      </c>
      <c r="D385" t="s">
        <v>211</v>
      </c>
      <c r="E385">
        <v>35</v>
      </c>
      <c r="F385" t="s">
        <v>547</v>
      </c>
      <c r="G385" t="s">
        <v>170</v>
      </c>
      <c r="H385" t="s">
        <v>132</v>
      </c>
      <c r="I385" t="s">
        <v>269</v>
      </c>
      <c r="P385">
        <v>2</v>
      </c>
      <c r="Q385" t="s">
        <v>546</v>
      </c>
      <c r="R385" t="s">
        <v>12</v>
      </c>
      <c r="AI385" t="s">
        <v>128</v>
      </c>
      <c r="AJ385" t="s">
        <v>127</v>
      </c>
      <c r="AK385">
        <v>1</v>
      </c>
      <c r="AL385" t="s">
        <v>126</v>
      </c>
      <c r="AM385">
        <v>1</v>
      </c>
      <c r="AN385" t="s">
        <v>125</v>
      </c>
      <c r="AO385" t="s">
        <v>125</v>
      </c>
      <c r="AP385" t="s">
        <v>125</v>
      </c>
      <c r="AQ385">
        <v>110000</v>
      </c>
      <c r="AT385" t="s">
        <v>218</v>
      </c>
      <c r="AU385">
        <v>50</v>
      </c>
    </row>
    <row r="386" spans="1:47" x14ac:dyDescent="0.35">
      <c r="A386" s="6"/>
      <c r="B386" t="s">
        <v>530</v>
      </c>
      <c r="C386" t="s">
        <v>175</v>
      </c>
      <c r="D386" t="s">
        <v>197</v>
      </c>
      <c r="E386">
        <v>4</v>
      </c>
      <c r="F386" t="s">
        <v>511</v>
      </c>
      <c r="G386" t="s">
        <v>141</v>
      </c>
      <c r="H386" t="s">
        <v>132</v>
      </c>
      <c r="I386" t="s">
        <v>269</v>
      </c>
      <c r="P386">
        <v>2</v>
      </c>
      <c r="Q386" t="s">
        <v>545</v>
      </c>
      <c r="R386" t="s">
        <v>12</v>
      </c>
      <c r="AG386" t="s">
        <v>129</v>
      </c>
      <c r="AI386" t="s">
        <v>128</v>
      </c>
      <c r="AJ386" t="s">
        <v>127</v>
      </c>
      <c r="AK386">
        <v>3</v>
      </c>
      <c r="AL386" t="s">
        <v>126</v>
      </c>
      <c r="AM386">
        <v>3</v>
      </c>
      <c r="AN386" t="s">
        <v>125</v>
      </c>
      <c r="AO386" t="s">
        <v>125</v>
      </c>
      <c r="AP386" t="s">
        <v>125</v>
      </c>
      <c r="AQ386">
        <v>150000</v>
      </c>
      <c r="AT386">
        <v>17</v>
      </c>
      <c r="AU386">
        <v>50</v>
      </c>
    </row>
    <row r="387" spans="1:47" x14ac:dyDescent="0.35">
      <c r="A387" s="6"/>
      <c r="B387" t="s">
        <v>530</v>
      </c>
      <c r="C387" t="s">
        <v>175</v>
      </c>
      <c r="D387" t="s">
        <v>197</v>
      </c>
      <c r="E387">
        <v>12</v>
      </c>
      <c r="F387" t="s">
        <v>499</v>
      </c>
      <c r="G387" t="s">
        <v>138</v>
      </c>
      <c r="H387" t="s">
        <v>132</v>
      </c>
      <c r="I387" t="s">
        <v>269</v>
      </c>
      <c r="P387">
        <v>2</v>
      </c>
      <c r="Q387" t="s">
        <v>542</v>
      </c>
      <c r="R387" t="s">
        <v>24</v>
      </c>
      <c r="AG387" t="s">
        <v>129</v>
      </c>
      <c r="AI387" t="s">
        <v>128</v>
      </c>
      <c r="AJ387" t="s">
        <v>127</v>
      </c>
      <c r="AK387">
        <v>3</v>
      </c>
      <c r="AL387" t="s">
        <v>126</v>
      </c>
      <c r="AM387">
        <v>4</v>
      </c>
      <c r="AN387" t="s">
        <v>125</v>
      </c>
      <c r="AO387" t="s">
        <v>125</v>
      </c>
      <c r="AP387" t="s">
        <v>125</v>
      </c>
      <c r="AQ387">
        <v>56000</v>
      </c>
      <c r="AT387">
        <v>26</v>
      </c>
      <c r="AU387">
        <v>12</v>
      </c>
    </row>
    <row r="388" spans="1:47" x14ac:dyDescent="0.35">
      <c r="A388" s="6"/>
      <c r="B388" t="s">
        <v>530</v>
      </c>
      <c r="C388" t="s">
        <v>175</v>
      </c>
      <c r="D388" t="s">
        <v>197</v>
      </c>
      <c r="E388">
        <v>14</v>
      </c>
      <c r="F388" t="s">
        <v>507</v>
      </c>
      <c r="G388" t="s">
        <v>138</v>
      </c>
      <c r="H388" t="s">
        <v>132</v>
      </c>
      <c r="I388" t="s">
        <v>269</v>
      </c>
      <c r="P388">
        <v>2</v>
      </c>
      <c r="Q388" t="s">
        <v>541</v>
      </c>
      <c r="R388" t="s">
        <v>12</v>
      </c>
      <c r="AG388" t="s">
        <v>129</v>
      </c>
      <c r="AI388" t="s">
        <v>128</v>
      </c>
      <c r="AJ388" t="s">
        <v>127</v>
      </c>
      <c r="AK388">
        <v>2</v>
      </c>
      <c r="AL388" t="s">
        <v>126</v>
      </c>
      <c r="AM388">
        <v>2</v>
      </c>
      <c r="AN388" t="s">
        <v>125</v>
      </c>
      <c r="AO388" t="s">
        <v>125</v>
      </c>
      <c r="AP388" t="s">
        <v>125</v>
      </c>
      <c r="AQ388">
        <v>130000</v>
      </c>
      <c r="AT388">
        <v>7</v>
      </c>
      <c r="AU388">
        <v>6</v>
      </c>
    </row>
    <row r="389" spans="1:47" x14ac:dyDescent="0.35">
      <c r="A389" s="6"/>
      <c r="B389" t="s">
        <v>530</v>
      </c>
      <c r="C389" t="s">
        <v>175</v>
      </c>
      <c r="D389" t="s">
        <v>197</v>
      </c>
      <c r="E389">
        <v>19</v>
      </c>
      <c r="F389" t="s">
        <v>502</v>
      </c>
      <c r="G389" t="s">
        <v>170</v>
      </c>
      <c r="H389" t="s">
        <v>132</v>
      </c>
      <c r="I389" t="s">
        <v>269</v>
      </c>
      <c r="P389">
        <v>2</v>
      </c>
      <c r="Q389" t="s">
        <v>540</v>
      </c>
      <c r="R389" t="s">
        <v>12</v>
      </c>
      <c r="AG389" t="s">
        <v>129</v>
      </c>
      <c r="AI389" t="s">
        <v>128</v>
      </c>
      <c r="AJ389" t="s">
        <v>127</v>
      </c>
      <c r="AK389">
        <v>1</v>
      </c>
      <c r="AL389" t="s">
        <v>126</v>
      </c>
      <c r="AM389">
        <v>1</v>
      </c>
      <c r="AN389" t="s">
        <v>125</v>
      </c>
      <c r="AO389" t="s">
        <v>125</v>
      </c>
      <c r="AP389" t="s">
        <v>125</v>
      </c>
      <c r="AQ389">
        <v>70000</v>
      </c>
      <c r="AT389">
        <v>7</v>
      </c>
      <c r="AU389">
        <v>30</v>
      </c>
    </row>
    <row r="390" spans="1:47" x14ac:dyDescent="0.35">
      <c r="A390" s="6"/>
      <c r="B390" t="s">
        <v>530</v>
      </c>
      <c r="C390" t="s">
        <v>175</v>
      </c>
      <c r="D390" t="s">
        <v>197</v>
      </c>
      <c r="E390">
        <v>19</v>
      </c>
      <c r="F390" t="s">
        <v>502</v>
      </c>
      <c r="G390" t="s">
        <v>141</v>
      </c>
      <c r="H390" t="s">
        <v>132</v>
      </c>
      <c r="I390" t="s">
        <v>269</v>
      </c>
      <c r="P390">
        <v>2</v>
      </c>
      <c r="Q390" t="s">
        <v>539</v>
      </c>
      <c r="R390" t="s">
        <v>12</v>
      </c>
      <c r="AG390" t="s">
        <v>129</v>
      </c>
      <c r="AI390" t="s">
        <v>128</v>
      </c>
      <c r="AJ390" t="s">
        <v>127</v>
      </c>
      <c r="AK390">
        <v>1</v>
      </c>
      <c r="AL390" t="s">
        <v>126</v>
      </c>
      <c r="AM390">
        <v>1</v>
      </c>
      <c r="AN390" t="s">
        <v>125</v>
      </c>
      <c r="AO390" t="s">
        <v>125</v>
      </c>
      <c r="AP390" t="s">
        <v>125</v>
      </c>
      <c r="AQ390">
        <v>36000</v>
      </c>
      <c r="AT390">
        <v>21</v>
      </c>
      <c r="AU390">
        <v>23</v>
      </c>
    </row>
    <row r="391" spans="1:47" x14ac:dyDescent="0.35">
      <c r="A391" s="6"/>
      <c r="B391" t="s">
        <v>530</v>
      </c>
      <c r="C391" t="s">
        <v>175</v>
      </c>
      <c r="D391" t="s">
        <v>197</v>
      </c>
      <c r="E391">
        <v>25</v>
      </c>
      <c r="F391" t="s">
        <v>493</v>
      </c>
      <c r="G391" t="s">
        <v>170</v>
      </c>
      <c r="H391" t="s">
        <v>132</v>
      </c>
      <c r="I391" t="s">
        <v>269</v>
      </c>
      <c r="P391">
        <v>2</v>
      </c>
      <c r="Q391" t="s">
        <v>538</v>
      </c>
      <c r="R391" t="s">
        <v>19</v>
      </c>
      <c r="AG391" t="s">
        <v>129</v>
      </c>
      <c r="AI391" t="s">
        <v>128</v>
      </c>
      <c r="AJ391" t="s">
        <v>127</v>
      </c>
      <c r="AK391">
        <v>1</v>
      </c>
      <c r="AL391" t="s">
        <v>126</v>
      </c>
      <c r="AM391">
        <v>1</v>
      </c>
      <c r="AN391" t="s">
        <v>125</v>
      </c>
      <c r="AO391" t="s">
        <v>125</v>
      </c>
      <c r="AP391" t="s">
        <v>125</v>
      </c>
      <c r="AQ391">
        <v>80000</v>
      </c>
      <c r="AT391">
        <v>6</v>
      </c>
      <c r="AU391">
        <v>3</v>
      </c>
    </row>
    <row r="392" spans="1:47" x14ac:dyDescent="0.35">
      <c r="A392" s="6"/>
      <c r="B392" t="s">
        <v>530</v>
      </c>
      <c r="C392" t="s">
        <v>175</v>
      </c>
      <c r="D392" t="s">
        <v>197</v>
      </c>
      <c r="E392">
        <v>27</v>
      </c>
      <c r="F392" t="s">
        <v>486</v>
      </c>
      <c r="G392" t="s">
        <v>133</v>
      </c>
      <c r="H392" t="s">
        <v>132</v>
      </c>
      <c r="I392" t="s">
        <v>269</v>
      </c>
      <c r="P392">
        <v>2</v>
      </c>
      <c r="Q392" t="s">
        <v>537</v>
      </c>
      <c r="R392" t="s">
        <v>27</v>
      </c>
      <c r="AG392" t="s">
        <v>129</v>
      </c>
      <c r="AI392" t="s">
        <v>128</v>
      </c>
      <c r="AJ392" t="s">
        <v>127</v>
      </c>
      <c r="AK392">
        <v>1</v>
      </c>
      <c r="AL392" t="s">
        <v>126</v>
      </c>
      <c r="AM392">
        <v>1</v>
      </c>
      <c r="AN392" t="s">
        <v>125</v>
      </c>
      <c r="AO392" t="s">
        <v>125</v>
      </c>
      <c r="AP392" t="s">
        <v>125</v>
      </c>
      <c r="AQ392">
        <v>570000</v>
      </c>
      <c r="AT392" t="s">
        <v>218</v>
      </c>
      <c r="AU392" t="s">
        <v>218</v>
      </c>
    </row>
    <row r="393" spans="1:47" x14ac:dyDescent="0.35">
      <c r="A393" s="6"/>
      <c r="B393" t="s">
        <v>530</v>
      </c>
      <c r="C393" t="s">
        <v>175</v>
      </c>
      <c r="D393" t="s">
        <v>197</v>
      </c>
      <c r="E393">
        <v>27</v>
      </c>
      <c r="F393" t="s">
        <v>486</v>
      </c>
      <c r="G393" t="s">
        <v>141</v>
      </c>
      <c r="H393" t="s">
        <v>132</v>
      </c>
      <c r="I393" t="s">
        <v>269</v>
      </c>
      <c r="P393">
        <v>2</v>
      </c>
      <c r="Q393" t="s">
        <v>536</v>
      </c>
      <c r="R393" t="s">
        <v>27</v>
      </c>
      <c r="AG393" t="s">
        <v>129</v>
      </c>
      <c r="AI393" t="s">
        <v>128</v>
      </c>
      <c r="AJ393" t="s">
        <v>127</v>
      </c>
      <c r="AK393">
        <v>1</v>
      </c>
      <c r="AL393" t="s">
        <v>126</v>
      </c>
      <c r="AM393">
        <v>1</v>
      </c>
      <c r="AN393" t="s">
        <v>125</v>
      </c>
      <c r="AO393" t="s">
        <v>125</v>
      </c>
      <c r="AP393" t="s">
        <v>125</v>
      </c>
      <c r="AQ393">
        <v>3000000</v>
      </c>
      <c r="AT393">
        <v>30</v>
      </c>
      <c r="AU393">
        <v>15</v>
      </c>
    </row>
    <row r="394" spans="1:47" x14ac:dyDescent="0.35">
      <c r="A394" s="6"/>
      <c r="B394" t="s">
        <v>530</v>
      </c>
      <c r="C394" t="s">
        <v>175</v>
      </c>
      <c r="D394" t="s">
        <v>197</v>
      </c>
      <c r="E394">
        <v>28</v>
      </c>
      <c r="F394" t="s">
        <v>497</v>
      </c>
      <c r="G394" t="s">
        <v>141</v>
      </c>
      <c r="H394" t="s">
        <v>132</v>
      </c>
      <c r="I394" t="s">
        <v>269</v>
      </c>
      <c r="P394">
        <v>2</v>
      </c>
      <c r="Q394" t="s">
        <v>535</v>
      </c>
      <c r="R394" t="s">
        <v>12</v>
      </c>
      <c r="AG394" t="s">
        <v>129</v>
      </c>
      <c r="AI394" t="s">
        <v>128</v>
      </c>
      <c r="AJ394" t="s">
        <v>127</v>
      </c>
      <c r="AK394">
        <v>3</v>
      </c>
      <c r="AL394" t="s">
        <v>126</v>
      </c>
      <c r="AM394">
        <v>4</v>
      </c>
      <c r="AN394" t="s">
        <v>125</v>
      </c>
      <c r="AO394" t="s">
        <v>125</v>
      </c>
      <c r="AP394" t="s">
        <v>125</v>
      </c>
      <c r="AQ394">
        <v>260000</v>
      </c>
      <c r="AT394" t="s">
        <v>218</v>
      </c>
      <c r="AU394">
        <v>30</v>
      </c>
    </row>
    <row r="395" spans="1:47" x14ac:dyDescent="0.35">
      <c r="A395" s="6"/>
      <c r="B395" t="s">
        <v>530</v>
      </c>
      <c r="C395" t="s">
        <v>175</v>
      </c>
      <c r="D395" t="s">
        <v>197</v>
      </c>
      <c r="E395">
        <v>30</v>
      </c>
      <c r="F395" t="s">
        <v>491</v>
      </c>
      <c r="G395" t="s">
        <v>133</v>
      </c>
      <c r="H395" t="s">
        <v>132</v>
      </c>
      <c r="I395" t="s">
        <v>269</v>
      </c>
      <c r="P395">
        <v>2</v>
      </c>
      <c r="Q395" t="s">
        <v>534</v>
      </c>
      <c r="R395" t="s">
        <v>12</v>
      </c>
      <c r="AG395" t="s">
        <v>129</v>
      </c>
      <c r="AI395" t="s">
        <v>128</v>
      </c>
      <c r="AJ395" t="s">
        <v>127</v>
      </c>
      <c r="AK395">
        <v>1</v>
      </c>
      <c r="AL395" t="s">
        <v>126</v>
      </c>
      <c r="AM395">
        <v>1</v>
      </c>
      <c r="AN395" t="s">
        <v>125</v>
      </c>
      <c r="AO395" t="s">
        <v>125</v>
      </c>
      <c r="AP395" t="s">
        <v>125</v>
      </c>
      <c r="AQ395">
        <v>210000</v>
      </c>
      <c r="AT395">
        <v>21</v>
      </c>
      <c r="AU395">
        <v>50</v>
      </c>
    </row>
    <row r="396" spans="1:47" x14ac:dyDescent="0.35">
      <c r="A396" s="6"/>
      <c r="B396" t="s">
        <v>530</v>
      </c>
      <c r="C396" t="s">
        <v>175</v>
      </c>
      <c r="D396" t="s">
        <v>197</v>
      </c>
      <c r="E396">
        <v>30</v>
      </c>
      <c r="F396" t="s">
        <v>491</v>
      </c>
      <c r="G396" t="s">
        <v>138</v>
      </c>
      <c r="H396" t="s">
        <v>132</v>
      </c>
      <c r="I396" t="s">
        <v>269</v>
      </c>
      <c r="P396">
        <v>2</v>
      </c>
      <c r="Q396" t="s">
        <v>533</v>
      </c>
      <c r="R396" t="s">
        <v>12</v>
      </c>
      <c r="AG396" t="s">
        <v>129</v>
      </c>
      <c r="AI396" t="s">
        <v>128</v>
      </c>
      <c r="AJ396" t="s">
        <v>127</v>
      </c>
      <c r="AK396">
        <v>1</v>
      </c>
      <c r="AL396" t="s">
        <v>126</v>
      </c>
      <c r="AM396">
        <v>1</v>
      </c>
      <c r="AN396" t="s">
        <v>125</v>
      </c>
      <c r="AO396" t="s">
        <v>125</v>
      </c>
      <c r="AP396" t="s">
        <v>125</v>
      </c>
      <c r="AQ396">
        <v>190000</v>
      </c>
      <c r="AT396" t="s">
        <v>218</v>
      </c>
      <c r="AU396">
        <v>30</v>
      </c>
    </row>
    <row r="397" spans="1:47" x14ac:dyDescent="0.35">
      <c r="A397" s="6"/>
      <c r="B397" t="s">
        <v>530</v>
      </c>
      <c r="C397" t="s">
        <v>175</v>
      </c>
      <c r="D397" t="s">
        <v>197</v>
      </c>
      <c r="E397">
        <v>32</v>
      </c>
      <c r="F397" t="s">
        <v>483</v>
      </c>
      <c r="G397" t="s">
        <v>133</v>
      </c>
      <c r="H397" t="s">
        <v>132</v>
      </c>
      <c r="I397" t="s">
        <v>269</v>
      </c>
      <c r="P397">
        <v>2</v>
      </c>
      <c r="Q397" t="s">
        <v>532</v>
      </c>
      <c r="R397" t="s">
        <v>24</v>
      </c>
      <c r="AG397" t="s">
        <v>129</v>
      </c>
      <c r="AI397" t="s">
        <v>128</v>
      </c>
      <c r="AJ397" t="s">
        <v>127</v>
      </c>
      <c r="AK397">
        <v>1</v>
      </c>
      <c r="AL397" t="s">
        <v>126</v>
      </c>
      <c r="AM397">
        <v>1</v>
      </c>
      <c r="AN397" t="s">
        <v>125</v>
      </c>
      <c r="AO397" t="s">
        <v>125</v>
      </c>
      <c r="AP397" t="s">
        <v>125</v>
      </c>
      <c r="AQ397">
        <v>73000</v>
      </c>
      <c r="AT397">
        <v>50</v>
      </c>
      <c r="AU397">
        <v>17</v>
      </c>
    </row>
    <row r="398" spans="1:47" x14ac:dyDescent="0.35">
      <c r="A398" s="6"/>
      <c r="B398" t="s">
        <v>530</v>
      </c>
      <c r="C398" t="s">
        <v>175</v>
      </c>
      <c r="D398" t="s">
        <v>197</v>
      </c>
      <c r="E398">
        <v>32</v>
      </c>
      <c r="F398" t="s">
        <v>483</v>
      </c>
      <c r="G398" t="s">
        <v>138</v>
      </c>
      <c r="H398" t="s">
        <v>132</v>
      </c>
      <c r="I398" t="s">
        <v>269</v>
      </c>
      <c r="P398">
        <v>2</v>
      </c>
      <c r="Q398" t="s">
        <v>531</v>
      </c>
      <c r="R398" t="s">
        <v>24</v>
      </c>
      <c r="AG398" t="s">
        <v>129</v>
      </c>
      <c r="AI398" t="s">
        <v>128</v>
      </c>
      <c r="AJ398" t="s">
        <v>127</v>
      </c>
      <c r="AK398">
        <v>1</v>
      </c>
      <c r="AL398" t="s">
        <v>126</v>
      </c>
      <c r="AM398">
        <v>1</v>
      </c>
      <c r="AN398" t="s">
        <v>125</v>
      </c>
      <c r="AO398" t="s">
        <v>125</v>
      </c>
      <c r="AP398" t="s">
        <v>125</v>
      </c>
      <c r="AQ398">
        <v>220000</v>
      </c>
      <c r="AT398" t="s">
        <v>218</v>
      </c>
      <c r="AU398" t="s">
        <v>218</v>
      </c>
    </row>
    <row r="399" spans="1:47" x14ac:dyDescent="0.35">
      <c r="A399" s="6"/>
      <c r="B399" t="s">
        <v>530</v>
      </c>
      <c r="C399" t="s">
        <v>175</v>
      </c>
      <c r="D399" t="s">
        <v>197</v>
      </c>
      <c r="E399">
        <v>33</v>
      </c>
      <c r="F399" t="s">
        <v>529</v>
      </c>
      <c r="G399" t="s">
        <v>170</v>
      </c>
      <c r="H399" t="s">
        <v>132</v>
      </c>
      <c r="I399" t="s">
        <v>269</v>
      </c>
      <c r="P399">
        <v>2</v>
      </c>
      <c r="Q399" t="s">
        <v>528</v>
      </c>
      <c r="R399" t="s">
        <v>19</v>
      </c>
      <c r="AG399" t="s">
        <v>129</v>
      </c>
      <c r="AI399" t="s">
        <v>128</v>
      </c>
      <c r="AJ399" t="s">
        <v>127</v>
      </c>
      <c r="AK399">
        <v>1</v>
      </c>
      <c r="AL399" t="s">
        <v>126</v>
      </c>
      <c r="AM399">
        <v>1</v>
      </c>
      <c r="AN399" t="s">
        <v>125</v>
      </c>
      <c r="AO399" t="s">
        <v>125</v>
      </c>
      <c r="AP399" t="s">
        <v>125</v>
      </c>
      <c r="AQ399">
        <v>24000</v>
      </c>
      <c r="AT399">
        <v>3</v>
      </c>
      <c r="AU399">
        <v>1</v>
      </c>
    </row>
    <row r="400" spans="1:47" x14ac:dyDescent="0.35">
      <c r="A400" s="6"/>
      <c r="B400" t="s">
        <v>513</v>
      </c>
      <c r="C400" t="s">
        <v>144</v>
      </c>
      <c r="D400" t="s">
        <v>197</v>
      </c>
      <c r="E400">
        <v>9</v>
      </c>
      <c r="F400" t="s">
        <v>502</v>
      </c>
      <c r="G400" t="s">
        <v>170</v>
      </c>
      <c r="H400" t="s">
        <v>132</v>
      </c>
      <c r="I400" t="s">
        <v>269</v>
      </c>
      <c r="P400">
        <v>2</v>
      </c>
      <c r="Q400" t="s">
        <v>527</v>
      </c>
      <c r="R400" t="s">
        <v>12</v>
      </c>
      <c r="AG400" t="s">
        <v>129</v>
      </c>
      <c r="AI400" t="s">
        <v>128</v>
      </c>
      <c r="AJ400" t="s">
        <v>236</v>
      </c>
      <c r="AK400">
        <v>3</v>
      </c>
      <c r="AL400" t="s">
        <v>126</v>
      </c>
      <c r="AM400">
        <v>3</v>
      </c>
      <c r="AN400" t="s">
        <v>125</v>
      </c>
      <c r="AO400" t="s">
        <v>125</v>
      </c>
      <c r="AP400" t="s">
        <v>125</v>
      </c>
      <c r="AQ400">
        <v>46000</v>
      </c>
      <c r="AT400">
        <v>50</v>
      </c>
      <c r="AU400">
        <v>20</v>
      </c>
    </row>
    <row r="401" spans="1:47" x14ac:dyDescent="0.35">
      <c r="A401" s="6"/>
      <c r="B401" t="s">
        <v>513</v>
      </c>
      <c r="C401" t="s">
        <v>144</v>
      </c>
      <c r="D401" t="s">
        <v>197</v>
      </c>
      <c r="E401">
        <v>9</v>
      </c>
      <c r="F401" t="s">
        <v>502</v>
      </c>
      <c r="G401" t="s">
        <v>141</v>
      </c>
      <c r="H401" t="s">
        <v>132</v>
      </c>
      <c r="I401" t="s">
        <v>269</v>
      </c>
      <c r="P401">
        <v>2</v>
      </c>
      <c r="Q401" t="s">
        <v>526</v>
      </c>
      <c r="R401" t="s">
        <v>12</v>
      </c>
      <c r="AG401" t="s">
        <v>129</v>
      </c>
      <c r="AI401" t="s">
        <v>128</v>
      </c>
      <c r="AJ401" t="s">
        <v>236</v>
      </c>
      <c r="AK401">
        <v>3</v>
      </c>
      <c r="AL401" t="s">
        <v>126</v>
      </c>
      <c r="AM401">
        <v>3</v>
      </c>
      <c r="AN401" t="s">
        <v>125</v>
      </c>
      <c r="AO401" t="s">
        <v>125</v>
      </c>
      <c r="AP401" t="s">
        <v>125</v>
      </c>
      <c r="AQ401">
        <v>50000</v>
      </c>
      <c r="AT401">
        <v>22</v>
      </c>
      <c r="AU401">
        <v>26</v>
      </c>
    </row>
    <row r="402" spans="1:47" x14ac:dyDescent="0.35">
      <c r="A402" s="6"/>
      <c r="B402" t="s">
        <v>513</v>
      </c>
      <c r="C402" t="s">
        <v>144</v>
      </c>
      <c r="D402" t="s">
        <v>197</v>
      </c>
      <c r="E402">
        <v>10</v>
      </c>
      <c r="F402" t="s">
        <v>505</v>
      </c>
      <c r="G402" t="s">
        <v>141</v>
      </c>
      <c r="H402" t="s">
        <v>132</v>
      </c>
      <c r="I402" t="s">
        <v>269</v>
      </c>
      <c r="P402">
        <v>2</v>
      </c>
      <c r="Q402" t="s">
        <v>525</v>
      </c>
      <c r="R402" t="s">
        <v>24</v>
      </c>
      <c r="AG402" t="s">
        <v>129</v>
      </c>
      <c r="AI402" t="s">
        <v>128</v>
      </c>
      <c r="AJ402" t="s">
        <v>236</v>
      </c>
      <c r="AK402">
        <v>4</v>
      </c>
      <c r="AL402" t="s">
        <v>126</v>
      </c>
      <c r="AM402">
        <v>4</v>
      </c>
      <c r="AN402" t="s">
        <v>125</v>
      </c>
      <c r="AO402" t="s">
        <v>125</v>
      </c>
      <c r="AP402" t="s">
        <v>125</v>
      </c>
      <c r="AQ402">
        <v>79000</v>
      </c>
      <c r="AT402">
        <v>50</v>
      </c>
      <c r="AU402" t="s">
        <v>218</v>
      </c>
    </row>
    <row r="403" spans="1:47" x14ac:dyDescent="0.35">
      <c r="A403" s="6"/>
      <c r="B403" t="s">
        <v>513</v>
      </c>
      <c r="C403" t="s">
        <v>144</v>
      </c>
      <c r="D403" t="s">
        <v>197</v>
      </c>
      <c r="E403">
        <v>12</v>
      </c>
      <c r="F403" t="s">
        <v>499</v>
      </c>
      <c r="G403" t="s">
        <v>138</v>
      </c>
      <c r="H403" t="s">
        <v>132</v>
      </c>
      <c r="I403" t="s">
        <v>269</v>
      </c>
      <c r="P403">
        <v>2</v>
      </c>
      <c r="Q403" t="s">
        <v>524</v>
      </c>
      <c r="R403" t="s">
        <v>24</v>
      </c>
      <c r="AG403" t="s">
        <v>129</v>
      </c>
      <c r="AI403" t="s">
        <v>128</v>
      </c>
      <c r="AJ403" t="s">
        <v>236</v>
      </c>
      <c r="AK403">
        <v>2</v>
      </c>
      <c r="AL403" t="s">
        <v>126</v>
      </c>
      <c r="AM403">
        <v>2</v>
      </c>
      <c r="AN403" t="s">
        <v>125</v>
      </c>
      <c r="AO403" t="s">
        <v>125</v>
      </c>
      <c r="AP403" t="s">
        <v>125</v>
      </c>
      <c r="AQ403">
        <v>46000</v>
      </c>
      <c r="AT403">
        <v>6</v>
      </c>
      <c r="AU403">
        <v>12</v>
      </c>
    </row>
    <row r="404" spans="1:47" x14ac:dyDescent="0.35">
      <c r="A404" s="6"/>
      <c r="B404" t="s">
        <v>513</v>
      </c>
      <c r="C404" t="s">
        <v>144</v>
      </c>
      <c r="D404" t="s">
        <v>197</v>
      </c>
      <c r="E404">
        <v>13</v>
      </c>
      <c r="F404" t="s">
        <v>507</v>
      </c>
      <c r="G404" t="s">
        <v>138</v>
      </c>
      <c r="H404" t="s">
        <v>132</v>
      </c>
      <c r="I404" t="s">
        <v>269</v>
      </c>
      <c r="P404">
        <v>2</v>
      </c>
      <c r="Q404" t="s">
        <v>523</v>
      </c>
      <c r="R404" t="s">
        <v>12</v>
      </c>
      <c r="AG404" t="s">
        <v>129</v>
      </c>
      <c r="AI404" t="s">
        <v>128</v>
      </c>
      <c r="AJ404" t="s">
        <v>236</v>
      </c>
      <c r="AK404">
        <v>2</v>
      </c>
      <c r="AL404" t="s">
        <v>126</v>
      </c>
      <c r="AM404">
        <v>2</v>
      </c>
      <c r="AN404" t="s">
        <v>125</v>
      </c>
      <c r="AO404" t="s">
        <v>125</v>
      </c>
      <c r="AP404" t="s">
        <v>125</v>
      </c>
      <c r="AQ404">
        <v>95000</v>
      </c>
      <c r="AT404">
        <v>17</v>
      </c>
      <c r="AU404">
        <v>6</v>
      </c>
    </row>
    <row r="405" spans="1:47" x14ac:dyDescent="0.35">
      <c r="A405" s="6"/>
      <c r="B405" t="s">
        <v>513</v>
      </c>
      <c r="C405" t="s">
        <v>144</v>
      </c>
      <c r="D405" t="s">
        <v>197</v>
      </c>
      <c r="E405">
        <v>23</v>
      </c>
      <c r="F405" t="s">
        <v>495</v>
      </c>
      <c r="G405" t="s">
        <v>170</v>
      </c>
      <c r="H405" t="s">
        <v>132</v>
      </c>
      <c r="I405" t="s">
        <v>269</v>
      </c>
      <c r="P405">
        <v>2</v>
      </c>
      <c r="Q405" t="s">
        <v>522</v>
      </c>
      <c r="R405" t="s">
        <v>19</v>
      </c>
      <c r="AG405" t="s">
        <v>129</v>
      </c>
      <c r="AI405" t="s">
        <v>128</v>
      </c>
      <c r="AJ405" t="s">
        <v>236</v>
      </c>
      <c r="AK405">
        <v>1</v>
      </c>
      <c r="AL405" t="s">
        <v>126</v>
      </c>
      <c r="AM405">
        <v>1</v>
      </c>
      <c r="AN405" t="s">
        <v>125</v>
      </c>
      <c r="AO405" t="s">
        <v>125</v>
      </c>
      <c r="AP405" t="s">
        <v>125</v>
      </c>
      <c r="AQ405">
        <v>7000</v>
      </c>
      <c r="AT405">
        <v>0</v>
      </c>
      <c r="AU405">
        <v>1</v>
      </c>
    </row>
    <row r="406" spans="1:47" x14ac:dyDescent="0.35">
      <c r="A406" s="6"/>
      <c r="B406" t="s">
        <v>513</v>
      </c>
      <c r="C406" t="s">
        <v>144</v>
      </c>
      <c r="D406" t="s">
        <v>197</v>
      </c>
      <c r="E406">
        <v>23</v>
      </c>
      <c r="F406" t="s">
        <v>495</v>
      </c>
      <c r="G406" t="s">
        <v>141</v>
      </c>
      <c r="H406" t="s">
        <v>132</v>
      </c>
      <c r="I406" t="s">
        <v>269</v>
      </c>
      <c r="P406">
        <v>2</v>
      </c>
      <c r="Q406" t="s">
        <v>521</v>
      </c>
      <c r="R406" t="s">
        <v>12</v>
      </c>
      <c r="AG406" t="s">
        <v>129</v>
      </c>
      <c r="AI406" t="s">
        <v>128</v>
      </c>
      <c r="AJ406" t="s">
        <v>236</v>
      </c>
      <c r="AK406">
        <v>1</v>
      </c>
      <c r="AL406" t="s">
        <v>126</v>
      </c>
      <c r="AM406">
        <v>1</v>
      </c>
      <c r="AN406" t="s">
        <v>125</v>
      </c>
      <c r="AO406" t="s">
        <v>125</v>
      </c>
      <c r="AP406" t="s">
        <v>125</v>
      </c>
      <c r="AQ406">
        <v>3100000</v>
      </c>
      <c r="AT406">
        <v>11</v>
      </c>
      <c r="AU406">
        <v>10</v>
      </c>
    </row>
    <row r="407" spans="1:47" x14ac:dyDescent="0.35">
      <c r="A407" s="6"/>
      <c r="B407" t="s">
        <v>513</v>
      </c>
      <c r="C407" t="s">
        <v>144</v>
      </c>
      <c r="D407" t="s">
        <v>197</v>
      </c>
      <c r="E407">
        <v>24</v>
      </c>
      <c r="F407" t="s">
        <v>497</v>
      </c>
      <c r="G407" t="s">
        <v>141</v>
      </c>
      <c r="H407" t="s">
        <v>132</v>
      </c>
      <c r="I407" t="s">
        <v>269</v>
      </c>
      <c r="P407">
        <v>2</v>
      </c>
      <c r="Q407" t="s">
        <v>520</v>
      </c>
      <c r="R407" t="s">
        <v>12</v>
      </c>
      <c r="AG407" t="s">
        <v>129</v>
      </c>
      <c r="AI407" t="s">
        <v>128</v>
      </c>
      <c r="AJ407" t="s">
        <v>236</v>
      </c>
      <c r="AK407">
        <v>2</v>
      </c>
      <c r="AL407" t="s">
        <v>126</v>
      </c>
      <c r="AM407">
        <v>3</v>
      </c>
      <c r="AN407" t="s">
        <v>125</v>
      </c>
      <c r="AO407" t="s">
        <v>125</v>
      </c>
      <c r="AP407" t="s">
        <v>125</v>
      </c>
      <c r="AQ407">
        <v>81000</v>
      </c>
      <c r="AT407">
        <v>30</v>
      </c>
      <c r="AU407">
        <v>50</v>
      </c>
    </row>
    <row r="408" spans="1:47" x14ac:dyDescent="0.35">
      <c r="A408" s="6"/>
      <c r="B408" t="s">
        <v>513</v>
      </c>
      <c r="C408" t="s">
        <v>144</v>
      </c>
      <c r="D408" t="s">
        <v>197</v>
      </c>
      <c r="E408">
        <v>26</v>
      </c>
      <c r="F408" t="s">
        <v>493</v>
      </c>
      <c r="G408" t="s">
        <v>170</v>
      </c>
      <c r="H408" t="s">
        <v>132</v>
      </c>
      <c r="I408" t="s">
        <v>269</v>
      </c>
      <c r="P408">
        <v>2</v>
      </c>
      <c r="Q408" t="s">
        <v>519</v>
      </c>
      <c r="R408" t="s">
        <v>19</v>
      </c>
      <c r="AG408" t="s">
        <v>129</v>
      </c>
      <c r="AI408" t="s">
        <v>128</v>
      </c>
      <c r="AJ408" t="s">
        <v>236</v>
      </c>
      <c r="AK408">
        <v>1</v>
      </c>
      <c r="AL408" t="s">
        <v>126</v>
      </c>
      <c r="AM408">
        <v>1</v>
      </c>
      <c r="AN408" t="s">
        <v>125</v>
      </c>
      <c r="AO408" t="s">
        <v>125</v>
      </c>
      <c r="AP408" t="s">
        <v>125</v>
      </c>
      <c r="AQ408">
        <v>130000</v>
      </c>
      <c r="AT408">
        <v>5</v>
      </c>
      <c r="AU408">
        <v>7</v>
      </c>
    </row>
    <row r="409" spans="1:47" x14ac:dyDescent="0.35">
      <c r="A409" s="6"/>
      <c r="B409" t="s">
        <v>513</v>
      </c>
      <c r="C409" t="s">
        <v>144</v>
      </c>
      <c r="D409" t="s">
        <v>197</v>
      </c>
      <c r="E409">
        <v>27</v>
      </c>
      <c r="F409" t="s">
        <v>489</v>
      </c>
      <c r="G409" t="s">
        <v>141</v>
      </c>
      <c r="H409" t="s">
        <v>132</v>
      </c>
      <c r="I409" t="s">
        <v>269</v>
      </c>
      <c r="P409">
        <v>2</v>
      </c>
      <c r="Q409" t="s">
        <v>518</v>
      </c>
      <c r="R409" t="s">
        <v>11</v>
      </c>
      <c r="AG409" t="s">
        <v>129</v>
      </c>
      <c r="AI409" t="s">
        <v>128</v>
      </c>
      <c r="AJ409" t="s">
        <v>236</v>
      </c>
      <c r="AK409">
        <v>4</v>
      </c>
      <c r="AL409" t="s">
        <v>126</v>
      </c>
      <c r="AM409">
        <v>4</v>
      </c>
      <c r="AN409" t="s">
        <v>125</v>
      </c>
      <c r="AO409" t="s">
        <v>125</v>
      </c>
      <c r="AP409" t="s">
        <v>125</v>
      </c>
      <c r="AQ409">
        <v>210000</v>
      </c>
      <c r="AT409">
        <v>14</v>
      </c>
      <c r="AU409">
        <v>1</v>
      </c>
    </row>
    <row r="410" spans="1:47" x14ac:dyDescent="0.35">
      <c r="A410" s="6"/>
      <c r="B410" t="s">
        <v>513</v>
      </c>
      <c r="C410" t="s">
        <v>144</v>
      </c>
      <c r="D410" t="s">
        <v>197</v>
      </c>
      <c r="E410">
        <v>28</v>
      </c>
      <c r="F410" t="s">
        <v>491</v>
      </c>
      <c r="G410" t="s">
        <v>138</v>
      </c>
      <c r="H410" t="s">
        <v>132</v>
      </c>
      <c r="I410" t="s">
        <v>269</v>
      </c>
      <c r="P410">
        <v>2</v>
      </c>
      <c r="Q410" t="s">
        <v>517</v>
      </c>
      <c r="R410" t="s">
        <v>12</v>
      </c>
      <c r="AG410" t="s">
        <v>129</v>
      </c>
      <c r="AI410" t="s">
        <v>128</v>
      </c>
      <c r="AJ410" t="s">
        <v>236</v>
      </c>
      <c r="AK410">
        <v>1</v>
      </c>
      <c r="AL410" t="s">
        <v>126</v>
      </c>
      <c r="AM410">
        <v>1</v>
      </c>
      <c r="AN410" t="s">
        <v>125</v>
      </c>
      <c r="AO410" t="s">
        <v>125</v>
      </c>
      <c r="AP410" t="s">
        <v>125</v>
      </c>
      <c r="AQ410">
        <v>180000</v>
      </c>
      <c r="AT410">
        <v>30</v>
      </c>
      <c r="AU410">
        <v>50</v>
      </c>
    </row>
    <row r="411" spans="1:47" x14ac:dyDescent="0.35">
      <c r="A411" s="6"/>
      <c r="B411" t="s">
        <v>513</v>
      </c>
      <c r="C411" t="s">
        <v>144</v>
      </c>
      <c r="D411" t="s">
        <v>197</v>
      </c>
      <c r="E411">
        <v>33</v>
      </c>
      <c r="F411" t="s">
        <v>486</v>
      </c>
      <c r="G411" t="s">
        <v>133</v>
      </c>
      <c r="H411" t="s">
        <v>132</v>
      </c>
      <c r="I411" t="s">
        <v>269</v>
      </c>
      <c r="P411">
        <v>2</v>
      </c>
      <c r="Q411" t="s">
        <v>516</v>
      </c>
      <c r="R411" t="s">
        <v>27</v>
      </c>
      <c r="AG411" t="s">
        <v>129</v>
      </c>
      <c r="AI411" t="s">
        <v>128</v>
      </c>
      <c r="AJ411" t="s">
        <v>236</v>
      </c>
      <c r="AK411">
        <v>2</v>
      </c>
      <c r="AL411" t="s">
        <v>126</v>
      </c>
      <c r="AM411">
        <v>2</v>
      </c>
      <c r="AN411" t="s">
        <v>125</v>
      </c>
      <c r="AO411" t="s">
        <v>125</v>
      </c>
      <c r="AP411" t="s">
        <v>125</v>
      </c>
      <c r="AQ411">
        <v>480000</v>
      </c>
      <c r="AT411" t="s">
        <v>218</v>
      </c>
      <c r="AU411" t="s">
        <v>218</v>
      </c>
    </row>
    <row r="412" spans="1:47" x14ac:dyDescent="0.35">
      <c r="A412" s="6"/>
      <c r="B412" t="s">
        <v>513</v>
      </c>
      <c r="C412" t="s">
        <v>144</v>
      </c>
      <c r="D412" t="s">
        <v>197</v>
      </c>
      <c r="E412">
        <v>33</v>
      </c>
      <c r="F412" t="s">
        <v>486</v>
      </c>
      <c r="G412" t="s">
        <v>141</v>
      </c>
      <c r="H412" t="s">
        <v>132</v>
      </c>
      <c r="I412" t="s">
        <v>269</v>
      </c>
      <c r="P412">
        <v>2</v>
      </c>
      <c r="Q412" t="s">
        <v>515</v>
      </c>
      <c r="R412" t="s">
        <v>27</v>
      </c>
      <c r="AG412" t="s">
        <v>129</v>
      </c>
      <c r="AI412" t="s">
        <v>128</v>
      </c>
      <c r="AJ412" t="s">
        <v>236</v>
      </c>
      <c r="AK412">
        <v>2</v>
      </c>
      <c r="AL412" t="s">
        <v>126</v>
      </c>
      <c r="AM412">
        <v>2</v>
      </c>
      <c r="AN412" t="s">
        <v>125</v>
      </c>
      <c r="AO412" t="s">
        <v>125</v>
      </c>
      <c r="AP412" t="s">
        <v>125</v>
      </c>
      <c r="AQ412">
        <v>530000</v>
      </c>
      <c r="AT412" t="s">
        <v>218</v>
      </c>
      <c r="AU412" t="s">
        <v>218</v>
      </c>
    </row>
    <row r="413" spans="1:47" x14ac:dyDescent="0.35">
      <c r="A413" s="6"/>
      <c r="B413" t="s">
        <v>513</v>
      </c>
      <c r="C413" t="s">
        <v>144</v>
      </c>
      <c r="D413" t="s">
        <v>197</v>
      </c>
      <c r="E413">
        <v>35</v>
      </c>
      <c r="F413" t="s">
        <v>483</v>
      </c>
      <c r="G413" t="s">
        <v>133</v>
      </c>
      <c r="H413" t="s">
        <v>132</v>
      </c>
      <c r="I413" t="s">
        <v>269</v>
      </c>
      <c r="P413">
        <v>2</v>
      </c>
      <c r="Q413" t="s">
        <v>514</v>
      </c>
      <c r="R413" t="s">
        <v>24</v>
      </c>
      <c r="AG413" t="s">
        <v>129</v>
      </c>
      <c r="AI413" t="s">
        <v>128</v>
      </c>
      <c r="AJ413" t="s">
        <v>236</v>
      </c>
      <c r="AK413">
        <v>2</v>
      </c>
      <c r="AL413" t="s">
        <v>126</v>
      </c>
      <c r="AM413">
        <v>2</v>
      </c>
      <c r="AN413" t="s">
        <v>125</v>
      </c>
      <c r="AO413" t="s">
        <v>125</v>
      </c>
      <c r="AP413" t="s">
        <v>125</v>
      </c>
      <c r="AQ413">
        <v>47000</v>
      </c>
      <c r="AT413" t="s">
        <v>218</v>
      </c>
      <c r="AU413" t="s">
        <v>218</v>
      </c>
    </row>
    <row r="414" spans="1:47" x14ac:dyDescent="0.35">
      <c r="A414" s="6"/>
      <c r="B414" t="s">
        <v>513</v>
      </c>
      <c r="C414" t="s">
        <v>144</v>
      </c>
      <c r="D414" t="s">
        <v>197</v>
      </c>
      <c r="E414">
        <v>35</v>
      </c>
      <c r="F414" t="s">
        <v>483</v>
      </c>
      <c r="G414" t="s">
        <v>138</v>
      </c>
      <c r="H414" t="s">
        <v>132</v>
      </c>
      <c r="I414" t="s">
        <v>269</v>
      </c>
      <c r="P414">
        <v>2</v>
      </c>
      <c r="Q414" t="s">
        <v>512</v>
      </c>
      <c r="R414" t="s">
        <v>24</v>
      </c>
      <c r="AG414" t="s">
        <v>129</v>
      </c>
      <c r="AI414" t="s">
        <v>128</v>
      </c>
      <c r="AJ414" t="s">
        <v>236</v>
      </c>
      <c r="AK414">
        <v>2</v>
      </c>
      <c r="AL414" t="s">
        <v>126</v>
      </c>
      <c r="AM414">
        <v>2</v>
      </c>
      <c r="AN414" t="s">
        <v>125</v>
      </c>
      <c r="AO414" t="s">
        <v>125</v>
      </c>
      <c r="AP414" t="s">
        <v>125</v>
      </c>
      <c r="AQ414">
        <v>120000</v>
      </c>
      <c r="AT414">
        <v>16</v>
      </c>
      <c r="AU414">
        <v>11</v>
      </c>
    </row>
    <row r="415" spans="1:47" x14ac:dyDescent="0.35">
      <c r="A415" s="6"/>
      <c r="B415" t="s">
        <v>198</v>
      </c>
      <c r="C415" t="s">
        <v>135</v>
      </c>
      <c r="D415" t="s">
        <v>197</v>
      </c>
      <c r="E415">
        <v>1</v>
      </c>
      <c r="F415" t="s">
        <v>511</v>
      </c>
      <c r="G415" t="s">
        <v>141</v>
      </c>
      <c r="H415" t="s">
        <v>132</v>
      </c>
      <c r="I415" t="s">
        <v>269</v>
      </c>
      <c r="P415">
        <v>2</v>
      </c>
      <c r="Q415" t="s">
        <v>510</v>
      </c>
      <c r="R415" t="s">
        <v>12</v>
      </c>
      <c r="AG415" t="s">
        <v>129</v>
      </c>
      <c r="AI415" t="s">
        <v>128</v>
      </c>
      <c r="AJ415" t="s">
        <v>127</v>
      </c>
      <c r="AK415">
        <v>1</v>
      </c>
      <c r="AL415" t="s">
        <v>126</v>
      </c>
      <c r="AM415">
        <v>1</v>
      </c>
      <c r="AN415" t="s">
        <v>125</v>
      </c>
      <c r="AO415" t="s">
        <v>125</v>
      </c>
      <c r="AP415" t="s">
        <v>125</v>
      </c>
      <c r="AQ415">
        <v>46000</v>
      </c>
      <c r="AT415">
        <v>7</v>
      </c>
      <c r="AU415">
        <v>6</v>
      </c>
    </row>
    <row r="416" spans="1:47" x14ac:dyDescent="0.35">
      <c r="A416" s="6"/>
      <c r="B416" t="s">
        <v>198</v>
      </c>
      <c r="C416" t="s">
        <v>135</v>
      </c>
      <c r="D416" t="s">
        <v>197</v>
      </c>
      <c r="E416">
        <v>4</v>
      </c>
      <c r="F416" t="s">
        <v>509</v>
      </c>
      <c r="G416" t="s">
        <v>141</v>
      </c>
      <c r="H416" t="s">
        <v>132</v>
      </c>
      <c r="I416" t="s">
        <v>269</v>
      </c>
      <c r="P416">
        <v>2</v>
      </c>
      <c r="Q416" t="s">
        <v>508</v>
      </c>
      <c r="R416" t="s">
        <v>12</v>
      </c>
      <c r="AG416" t="s">
        <v>129</v>
      </c>
      <c r="AI416" t="s">
        <v>128</v>
      </c>
      <c r="AJ416" t="s">
        <v>127</v>
      </c>
      <c r="AK416">
        <v>1</v>
      </c>
      <c r="AL416" t="s">
        <v>126</v>
      </c>
      <c r="AM416">
        <v>1</v>
      </c>
      <c r="AN416" t="s">
        <v>125</v>
      </c>
      <c r="AO416" t="s">
        <v>125</v>
      </c>
      <c r="AP416" t="s">
        <v>125</v>
      </c>
      <c r="AQ416">
        <v>3000</v>
      </c>
      <c r="AT416">
        <v>2</v>
      </c>
      <c r="AU416">
        <v>1</v>
      </c>
    </row>
    <row r="417" spans="1:47" x14ac:dyDescent="0.35">
      <c r="A417" s="6"/>
      <c r="B417" t="s">
        <v>198</v>
      </c>
      <c r="C417" t="s">
        <v>135</v>
      </c>
      <c r="D417" t="s">
        <v>197</v>
      </c>
      <c r="E417">
        <v>10</v>
      </c>
      <c r="F417" t="s">
        <v>507</v>
      </c>
      <c r="G417" t="s">
        <v>138</v>
      </c>
      <c r="H417" t="s">
        <v>132</v>
      </c>
      <c r="I417" t="s">
        <v>269</v>
      </c>
      <c r="P417">
        <v>2</v>
      </c>
      <c r="Q417" t="s">
        <v>506</v>
      </c>
      <c r="R417" t="s">
        <v>12</v>
      </c>
      <c r="AG417" t="s">
        <v>129</v>
      </c>
      <c r="AI417" t="s">
        <v>128</v>
      </c>
      <c r="AJ417" t="s">
        <v>127</v>
      </c>
      <c r="AK417">
        <v>1</v>
      </c>
      <c r="AL417" t="s">
        <v>126</v>
      </c>
      <c r="AM417">
        <v>1</v>
      </c>
      <c r="AN417" t="s">
        <v>125</v>
      </c>
      <c r="AO417" t="s">
        <v>125</v>
      </c>
      <c r="AP417" t="s">
        <v>125</v>
      </c>
      <c r="AQ417">
        <v>1600000</v>
      </c>
      <c r="AT417">
        <v>37</v>
      </c>
      <c r="AU417">
        <v>17</v>
      </c>
    </row>
    <row r="418" spans="1:47" x14ac:dyDescent="0.35">
      <c r="A418" s="6"/>
      <c r="B418" t="s">
        <v>198</v>
      </c>
      <c r="C418" t="s">
        <v>135</v>
      </c>
      <c r="D418" t="s">
        <v>197</v>
      </c>
      <c r="E418">
        <v>14</v>
      </c>
      <c r="F418" t="s">
        <v>505</v>
      </c>
      <c r="G418" t="s">
        <v>141</v>
      </c>
      <c r="H418" t="s">
        <v>132</v>
      </c>
      <c r="I418" t="s">
        <v>269</v>
      </c>
      <c r="P418">
        <v>2</v>
      </c>
      <c r="Q418" t="s">
        <v>504</v>
      </c>
      <c r="R418" t="s">
        <v>24</v>
      </c>
      <c r="AG418" t="s">
        <v>129</v>
      </c>
      <c r="AI418" t="s">
        <v>128</v>
      </c>
      <c r="AJ418" t="s">
        <v>127</v>
      </c>
      <c r="AK418">
        <v>1</v>
      </c>
      <c r="AL418" t="s">
        <v>126</v>
      </c>
      <c r="AM418">
        <v>2</v>
      </c>
      <c r="AN418" t="s">
        <v>125</v>
      </c>
      <c r="AO418" t="s">
        <v>125</v>
      </c>
      <c r="AP418" t="s">
        <v>125</v>
      </c>
      <c r="AQ418">
        <v>72000</v>
      </c>
      <c r="AT418">
        <v>15</v>
      </c>
      <c r="AU418">
        <v>30</v>
      </c>
    </row>
    <row r="419" spans="1:47" x14ac:dyDescent="0.35">
      <c r="A419" s="6"/>
      <c r="B419" t="s">
        <v>198</v>
      </c>
      <c r="C419" t="s">
        <v>135</v>
      </c>
      <c r="D419" t="s">
        <v>197</v>
      </c>
      <c r="E419">
        <v>15</v>
      </c>
      <c r="F419" t="s">
        <v>502</v>
      </c>
      <c r="G419" t="s">
        <v>170</v>
      </c>
      <c r="H419" t="s">
        <v>132</v>
      </c>
      <c r="I419" t="s">
        <v>269</v>
      </c>
      <c r="P419">
        <v>2</v>
      </c>
      <c r="Q419" t="s">
        <v>503</v>
      </c>
      <c r="R419" t="s">
        <v>12</v>
      </c>
      <c r="AG419" t="s">
        <v>129</v>
      </c>
      <c r="AI419" t="s">
        <v>128</v>
      </c>
      <c r="AJ419" t="s">
        <v>127</v>
      </c>
      <c r="AK419">
        <v>1</v>
      </c>
      <c r="AL419" t="s">
        <v>126</v>
      </c>
      <c r="AM419">
        <v>1</v>
      </c>
      <c r="AN419" t="s">
        <v>125</v>
      </c>
      <c r="AO419" t="s">
        <v>125</v>
      </c>
      <c r="AP419" t="s">
        <v>125</v>
      </c>
      <c r="AQ419">
        <v>85000</v>
      </c>
      <c r="AT419">
        <v>22</v>
      </c>
      <c r="AU419">
        <v>12</v>
      </c>
    </row>
    <row r="420" spans="1:47" x14ac:dyDescent="0.35">
      <c r="A420" s="6"/>
      <c r="B420" t="s">
        <v>198</v>
      </c>
      <c r="C420" t="s">
        <v>135</v>
      </c>
      <c r="D420" t="s">
        <v>197</v>
      </c>
      <c r="E420">
        <v>15</v>
      </c>
      <c r="F420" t="s">
        <v>502</v>
      </c>
      <c r="G420" t="s">
        <v>141</v>
      </c>
      <c r="H420" t="s">
        <v>132</v>
      </c>
      <c r="I420" t="s">
        <v>269</v>
      </c>
      <c r="P420">
        <v>2</v>
      </c>
      <c r="Q420" t="s">
        <v>501</v>
      </c>
      <c r="R420" t="s">
        <v>12</v>
      </c>
      <c r="AG420" t="s">
        <v>129</v>
      </c>
      <c r="AI420" t="s">
        <v>128</v>
      </c>
      <c r="AJ420" t="s">
        <v>127</v>
      </c>
      <c r="AK420">
        <v>1</v>
      </c>
      <c r="AL420" t="s">
        <v>126</v>
      </c>
      <c r="AM420">
        <v>1</v>
      </c>
      <c r="AN420" t="s">
        <v>125</v>
      </c>
      <c r="AO420" t="s">
        <v>125</v>
      </c>
      <c r="AP420" t="s">
        <v>125</v>
      </c>
      <c r="AQ420">
        <v>28000</v>
      </c>
      <c r="AT420">
        <v>30</v>
      </c>
      <c r="AU420">
        <v>15</v>
      </c>
    </row>
    <row r="421" spans="1:47" x14ac:dyDescent="0.35">
      <c r="A421" s="6"/>
      <c r="B421" t="s">
        <v>198</v>
      </c>
      <c r="C421" t="s">
        <v>135</v>
      </c>
      <c r="D421" t="s">
        <v>197</v>
      </c>
      <c r="E421">
        <v>16</v>
      </c>
      <c r="F421" t="s">
        <v>499</v>
      </c>
      <c r="G421" t="s">
        <v>170</v>
      </c>
      <c r="H421" t="s">
        <v>132</v>
      </c>
      <c r="I421" t="s">
        <v>269</v>
      </c>
      <c r="P421">
        <v>2</v>
      </c>
      <c r="Q421" t="s">
        <v>500</v>
      </c>
      <c r="R421" t="s">
        <v>19</v>
      </c>
      <c r="AG421" t="s">
        <v>129</v>
      </c>
      <c r="AI421" t="s">
        <v>128</v>
      </c>
      <c r="AJ421" t="s">
        <v>127</v>
      </c>
      <c r="AK421">
        <v>1</v>
      </c>
      <c r="AL421" t="s">
        <v>126</v>
      </c>
      <c r="AM421">
        <v>1</v>
      </c>
      <c r="AN421" t="s">
        <v>125</v>
      </c>
      <c r="AO421" t="s">
        <v>125</v>
      </c>
      <c r="AP421" t="s">
        <v>125</v>
      </c>
      <c r="AQ421">
        <v>190000</v>
      </c>
      <c r="AT421">
        <v>30</v>
      </c>
      <c r="AU421">
        <v>14</v>
      </c>
    </row>
    <row r="422" spans="1:47" x14ac:dyDescent="0.35">
      <c r="A422" s="6"/>
      <c r="B422" t="s">
        <v>198</v>
      </c>
      <c r="C422" t="s">
        <v>135</v>
      </c>
      <c r="D422" t="s">
        <v>197</v>
      </c>
      <c r="E422">
        <v>16</v>
      </c>
      <c r="F422" t="s">
        <v>499</v>
      </c>
      <c r="G422" t="s">
        <v>138</v>
      </c>
      <c r="H422" t="s">
        <v>132</v>
      </c>
      <c r="I422" t="s">
        <v>269</v>
      </c>
      <c r="P422">
        <v>2</v>
      </c>
      <c r="Q422" t="s">
        <v>498</v>
      </c>
      <c r="R422" t="s">
        <v>24</v>
      </c>
      <c r="AG422" t="s">
        <v>129</v>
      </c>
      <c r="AI422" t="s">
        <v>128</v>
      </c>
      <c r="AJ422" t="s">
        <v>127</v>
      </c>
      <c r="AK422">
        <v>1</v>
      </c>
      <c r="AL422" t="s">
        <v>126</v>
      </c>
      <c r="AM422">
        <v>1</v>
      </c>
      <c r="AN422" t="s">
        <v>125</v>
      </c>
      <c r="AO422" t="s">
        <v>125</v>
      </c>
      <c r="AP422" t="s">
        <v>125</v>
      </c>
      <c r="AQ422">
        <v>58000</v>
      </c>
      <c r="AT422">
        <v>25</v>
      </c>
      <c r="AU422">
        <v>3</v>
      </c>
    </row>
    <row r="423" spans="1:47" x14ac:dyDescent="0.35">
      <c r="A423" s="6"/>
      <c r="B423" t="s">
        <v>198</v>
      </c>
      <c r="C423" t="s">
        <v>135</v>
      </c>
      <c r="D423" t="s">
        <v>197</v>
      </c>
      <c r="E423">
        <v>21</v>
      </c>
      <c r="F423" t="s">
        <v>497</v>
      </c>
      <c r="G423" t="s">
        <v>141</v>
      </c>
      <c r="H423" t="s">
        <v>132</v>
      </c>
      <c r="I423" t="s">
        <v>269</v>
      </c>
      <c r="P423">
        <v>2</v>
      </c>
      <c r="Q423" t="s">
        <v>496</v>
      </c>
      <c r="R423" t="s">
        <v>12</v>
      </c>
      <c r="AG423" t="s">
        <v>129</v>
      </c>
      <c r="AI423" t="s">
        <v>128</v>
      </c>
      <c r="AJ423" t="s">
        <v>127</v>
      </c>
      <c r="AK423">
        <v>4</v>
      </c>
      <c r="AL423" t="s">
        <v>126</v>
      </c>
      <c r="AM423">
        <v>4</v>
      </c>
      <c r="AN423" t="s">
        <v>125</v>
      </c>
      <c r="AO423" t="s">
        <v>125</v>
      </c>
      <c r="AP423" t="s">
        <v>125</v>
      </c>
      <c r="AQ423">
        <v>140000</v>
      </c>
      <c r="AT423" t="s">
        <v>218</v>
      </c>
      <c r="AU423" t="s">
        <v>218</v>
      </c>
    </row>
    <row r="424" spans="1:47" x14ac:dyDescent="0.35">
      <c r="A424" s="6"/>
      <c r="B424" t="s">
        <v>198</v>
      </c>
      <c r="C424" t="s">
        <v>135</v>
      </c>
      <c r="D424" t="s">
        <v>197</v>
      </c>
      <c r="E424">
        <v>24</v>
      </c>
      <c r="F424" t="s">
        <v>495</v>
      </c>
      <c r="G424" t="s">
        <v>141</v>
      </c>
      <c r="H424" t="s">
        <v>132</v>
      </c>
      <c r="I424" t="s">
        <v>269</v>
      </c>
      <c r="P424">
        <v>2</v>
      </c>
      <c r="Q424" t="s">
        <v>494</v>
      </c>
      <c r="R424" t="s">
        <v>12</v>
      </c>
      <c r="AG424" t="s">
        <v>129</v>
      </c>
      <c r="AI424" t="s">
        <v>128</v>
      </c>
      <c r="AJ424" t="s">
        <v>127</v>
      </c>
      <c r="AK424">
        <v>1</v>
      </c>
      <c r="AL424" t="s">
        <v>126</v>
      </c>
      <c r="AM424">
        <v>1</v>
      </c>
      <c r="AN424" t="s">
        <v>125</v>
      </c>
      <c r="AO424" t="s">
        <v>125</v>
      </c>
      <c r="AP424" t="s">
        <v>125</v>
      </c>
      <c r="AQ424">
        <v>78000</v>
      </c>
      <c r="AT424">
        <v>30</v>
      </c>
      <c r="AU424">
        <v>30</v>
      </c>
    </row>
    <row r="425" spans="1:47" x14ac:dyDescent="0.35">
      <c r="A425" s="6"/>
      <c r="B425" t="s">
        <v>198</v>
      </c>
      <c r="C425" t="s">
        <v>135</v>
      </c>
      <c r="D425" t="s">
        <v>197</v>
      </c>
      <c r="E425">
        <v>27</v>
      </c>
      <c r="F425" t="s">
        <v>493</v>
      </c>
      <c r="G425" t="s">
        <v>170</v>
      </c>
      <c r="H425" t="s">
        <v>132</v>
      </c>
      <c r="I425" t="s">
        <v>269</v>
      </c>
      <c r="P425">
        <v>2</v>
      </c>
      <c r="Q425" t="s">
        <v>492</v>
      </c>
      <c r="R425" t="s">
        <v>19</v>
      </c>
      <c r="AG425" t="s">
        <v>129</v>
      </c>
      <c r="AI425" t="s">
        <v>128</v>
      </c>
      <c r="AJ425" t="s">
        <v>127</v>
      </c>
      <c r="AK425">
        <v>1</v>
      </c>
      <c r="AL425" t="s">
        <v>126</v>
      </c>
      <c r="AM425">
        <v>1</v>
      </c>
      <c r="AN425" t="s">
        <v>125</v>
      </c>
      <c r="AO425" t="s">
        <v>125</v>
      </c>
      <c r="AP425" t="s">
        <v>125</v>
      </c>
      <c r="AQ425">
        <v>12000</v>
      </c>
      <c r="AT425">
        <v>3</v>
      </c>
      <c r="AU425">
        <v>3</v>
      </c>
    </row>
    <row r="426" spans="1:47" x14ac:dyDescent="0.35">
      <c r="A426" s="6"/>
      <c r="B426" t="s">
        <v>198</v>
      </c>
      <c r="C426" t="s">
        <v>135</v>
      </c>
      <c r="D426" t="s">
        <v>197</v>
      </c>
      <c r="E426">
        <v>28</v>
      </c>
      <c r="F426" t="s">
        <v>491</v>
      </c>
      <c r="G426" t="s">
        <v>133</v>
      </c>
      <c r="H426" t="s">
        <v>132</v>
      </c>
      <c r="I426" t="s">
        <v>269</v>
      </c>
      <c r="P426">
        <v>2</v>
      </c>
      <c r="Q426" t="s">
        <v>490</v>
      </c>
      <c r="R426" t="s">
        <v>12</v>
      </c>
      <c r="AG426" t="s">
        <v>129</v>
      </c>
      <c r="AI426" t="s">
        <v>128</v>
      </c>
      <c r="AJ426" t="s">
        <v>127</v>
      </c>
      <c r="AK426">
        <v>1</v>
      </c>
      <c r="AL426" t="s">
        <v>126</v>
      </c>
      <c r="AM426">
        <v>1</v>
      </c>
      <c r="AN426" t="s">
        <v>125</v>
      </c>
      <c r="AO426" t="s">
        <v>125</v>
      </c>
      <c r="AP426" t="s">
        <v>125</v>
      </c>
      <c r="AQ426">
        <v>130000</v>
      </c>
      <c r="AT426">
        <v>17</v>
      </c>
      <c r="AU426">
        <v>2</v>
      </c>
    </row>
    <row r="427" spans="1:47" x14ac:dyDescent="0.35">
      <c r="A427" s="6"/>
      <c r="B427" t="s">
        <v>198</v>
      </c>
      <c r="C427" t="s">
        <v>135</v>
      </c>
      <c r="D427" t="s">
        <v>197</v>
      </c>
      <c r="E427">
        <v>32</v>
      </c>
      <c r="F427" t="s">
        <v>489</v>
      </c>
      <c r="G427" t="s">
        <v>141</v>
      </c>
      <c r="H427" t="s">
        <v>132</v>
      </c>
      <c r="I427" t="s">
        <v>269</v>
      </c>
      <c r="P427">
        <v>2</v>
      </c>
      <c r="Q427" t="s">
        <v>488</v>
      </c>
      <c r="R427" t="s">
        <v>11</v>
      </c>
      <c r="AG427" t="s">
        <v>129</v>
      </c>
      <c r="AI427" t="s">
        <v>128</v>
      </c>
      <c r="AJ427" t="s">
        <v>127</v>
      </c>
      <c r="AK427">
        <v>1</v>
      </c>
      <c r="AL427" t="s">
        <v>126</v>
      </c>
      <c r="AM427">
        <v>1</v>
      </c>
      <c r="AN427" t="s">
        <v>125</v>
      </c>
      <c r="AO427" t="s">
        <v>125</v>
      </c>
      <c r="AP427" t="s">
        <v>125</v>
      </c>
      <c r="AQ427">
        <v>86000</v>
      </c>
      <c r="AT427">
        <v>7</v>
      </c>
      <c r="AU427">
        <v>6</v>
      </c>
    </row>
    <row r="428" spans="1:47" x14ac:dyDescent="0.35">
      <c r="A428" s="6"/>
      <c r="B428" t="s">
        <v>198</v>
      </c>
      <c r="C428" t="s">
        <v>135</v>
      </c>
      <c r="D428" t="s">
        <v>197</v>
      </c>
      <c r="E428">
        <v>33</v>
      </c>
      <c r="F428" t="s">
        <v>486</v>
      </c>
      <c r="G428" t="s">
        <v>133</v>
      </c>
      <c r="H428" t="s">
        <v>132</v>
      </c>
      <c r="I428" t="s">
        <v>269</v>
      </c>
      <c r="P428">
        <v>2</v>
      </c>
      <c r="Q428" t="s">
        <v>487</v>
      </c>
      <c r="R428" t="s">
        <v>27</v>
      </c>
      <c r="AG428" t="s">
        <v>129</v>
      </c>
      <c r="AI428" t="s">
        <v>128</v>
      </c>
      <c r="AJ428" t="s">
        <v>127</v>
      </c>
      <c r="AK428">
        <v>1</v>
      </c>
      <c r="AL428" t="s">
        <v>126</v>
      </c>
      <c r="AM428">
        <v>1</v>
      </c>
      <c r="AN428" t="s">
        <v>125</v>
      </c>
      <c r="AO428" t="s">
        <v>125</v>
      </c>
      <c r="AP428" t="s">
        <v>125</v>
      </c>
      <c r="AQ428">
        <v>320000</v>
      </c>
      <c r="AT428">
        <v>50</v>
      </c>
      <c r="AU428">
        <v>50</v>
      </c>
    </row>
    <row r="429" spans="1:47" x14ac:dyDescent="0.35">
      <c r="A429" s="6"/>
      <c r="B429" t="s">
        <v>198</v>
      </c>
      <c r="C429" t="s">
        <v>135</v>
      </c>
      <c r="D429" t="s">
        <v>197</v>
      </c>
      <c r="E429">
        <v>33</v>
      </c>
      <c r="F429" t="s">
        <v>486</v>
      </c>
      <c r="G429" t="s">
        <v>141</v>
      </c>
      <c r="H429" t="s">
        <v>132</v>
      </c>
      <c r="I429" t="s">
        <v>269</v>
      </c>
      <c r="P429">
        <v>2</v>
      </c>
      <c r="Q429" t="s">
        <v>485</v>
      </c>
      <c r="R429" t="s">
        <v>27</v>
      </c>
      <c r="AG429" t="s">
        <v>129</v>
      </c>
      <c r="AI429" t="s">
        <v>128</v>
      </c>
      <c r="AJ429" t="s">
        <v>127</v>
      </c>
      <c r="AK429">
        <v>1</v>
      </c>
      <c r="AL429" t="s">
        <v>126</v>
      </c>
      <c r="AM429">
        <v>1</v>
      </c>
      <c r="AN429" t="s">
        <v>125</v>
      </c>
      <c r="AO429" t="s">
        <v>125</v>
      </c>
      <c r="AP429" t="s">
        <v>125</v>
      </c>
      <c r="AQ429">
        <v>250000</v>
      </c>
      <c r="AT429" t="s">
        <v>218</v>
      </c>
      <c r="AU429" t="s">
        <v>218</v>
      </c>
    </row>
    <row r="430" spans="1:47" x14ac:dyDescent="0.35">
      <c r="A430" s="6"/>
      <c r="B430" t="s">
        <v>198</v>
      </c>
      <c r="C430" t="s">
        <v>135</v>
      </c>
      <c r="D430" t="s">
        <v>197</v>
      </c>
      <c r="E430">
        <v>34</v>
      </c>
      <c r="F430" t="s">
        <v>483</v>
      </c>
      <c r="G430" t="s">
        <v>133</v>
      </c>
      <c r="H430" t="s">
        <v>132</v>
      </c>
      <c r="I430" t="s">
        <v>269</v>
      </c>
      <c r="P430">
        <v>2</v>
      </c>
      <c r="Q430" t="s">
        <v>484</v>
      </c>
      <c r="R430" t="s">
        <v>24</v>
      </c>
      <c r="AG430" t="s">
        <v>129</v>
      </c>
      <c r="AI430" t="s">
        <v>128</v>
      </c>
      <c r="AJ430" t="s">
        <v>127</v>
      </c>
      <c r="AK430">
        <v>1</v>
      </c>
      <c r="AL430" t="s">
        <v>126</v>
      </c>
      <c r="AM430">
        <v>1</v>
      </c>
      <c r="AN430" t="s">
        <v>125</v>
      </c>
      <c r="AO430" t="s">
        <v>125</v>
      </c>
      <c r="AP430" t="s">
        <v>125</v>
      </c>
      <c r="AQ430">
        <v>540000</v>
      </c>
      <c r="AT430" t="s">
        <v>218</v>
      </c>
      <c r="AU430" t="s">
        <v>218</v>
      </c>
    </row>
    <row r="431" spans="1:47" x14ac:dyDescent="0.35">
      <c r="A431" s="6"/>
      <c r="B431" t="s">
        <v>198</v>
      </c>
      <c r="C431" t="s">
        <v>135</v>
      </c>
      <c r="D431" t="s">
        <v>197</v>
      </c>
      <c r="E431">
        <v>34</v>
      </c>
      <c r="F431" t="s">
        <v>483</v>
      </c>
      <c r="G431" t="s">
        <v>138</v>
      </c>
      <c r="H431" t="s">
        <v>132</v>
      </c>
      <c r="I431" t="s">
        <v>269</v>
      </c>
      <c r="P431">
        <v>2</v>
      </c>
      <c r="Q431" t="s">
        <v>482</v>
      </c>
      <c r="R431" t="s">
        <v>24</v>
      </c>
      <c r="AG431" t="s">
        <v>129</v>
      </c>
      <c r="AI431" t="s">
        <v>128</v>
      </c>
      <c r="AJ431" t="s">
        <v>127</v>
      </c>
      <c r="AK431">
        <v>1</v>
      </c>
      <c r="AL431" t="s">
        <v>126</v>
      </c>
      <c r="AM431">
        <v>1</v>
      </c>
      <c r="AN431" t="s">
        <v>125</v>
      </c>
      <c r="AO431" t="s">
        <v>125</v>
      </c>
      <c r="AP431" t="s">
        <v>125</v>
      </c>
      <c r="AQ431">
        <v>7000</v>
      </c>
      <c r="AT431" t="s">
        <v>218</v>
      </c>
      <c r="AU431" t="s">
        <v>218</v>
      </c>
    </row>
    <row r="432" spans="1:47" x14ac:dyDescent="0.35">
      <c r="A432" s="6"/>
      <c r="B432" t="s">
        <v>187</v>
      </c>
      <c r="C432" t="s">
        <v>175</v>
      </c>
      <c r="D432" t="s">
        <v>186</v>
      </c>
      <c r="E432">
        <v>3</v>
      </c>
      <c r="F432" t="s">
        <v>452</v>
      </c>
      <c r="G432" t="s">
        <v>170</v>
      </c>
      <c r="H432" t="s">
        <v>132</v>
      </c>
      <c r="I432" t="s">
        <v>269</v>
      </c>
      <c r="P432">
        <v>2</v>
      </c>
      <c r="Q432" t="s">
        <v>481</v>
      </c>
      <c r="R432" t="s">
        <v>12</v>
      </c>
      <c r="AG432" t="s">
        <v>129</v>
      </c>
      <c r="AI432" t="s">
        <v>128</v>
      </c>
      <c r="AJ432" t="s">
        <v>127</v>
      </c>
      <c r="AK432">
        <v>2</v>
      </c>
      <c r="AL432" t="s">
        <v>125</v>
      </c>
      <c r="AM432" t="s">
        <v>125</v>
      </c>
      <c r="AN432" t="s">
        <v>125</v>
      </c>
      <c r="AO432" t="s">
        <v>125</v>
      </c>
      <c r="AP432" t="s">
        <v>125</v>
      </c>
      <c r="AQ432">
        <v>616000</v>
      </c>
      <c r="AT432" t="s">
        <v>218</v>
      </c>
      <c r="AU432" t="s">
        <v>218</v>
      </c>
    </row>
    <row r="433" spans="1:47" x14ac:dyDescent="0.35">
      <c r="A433" s="6"/>
      <c r="B433" t="s">
        <v>187</v>
      </c>
      <c r="C433" t="s">
        <v>175</v>
      </c>
      <c r="D433" t="s">
        <v>186</v>
      </c>
      <c r="E433">
        <v>5</v>
      </c>
      <c r="F433" t="s">
        <v>445</v>
      </c>
      <c r="G433" t="s">
        <v>170</v>
      </c>
      <c r="H433" t="s">
        <v>132</v>
      </c>
      <c r="I433" t="s">
        <v>269</v>
      </c>
      <c r="P433">
        <v>2</v>
      </c>
      <c r="Q433" t="s">
        <v>480</v>
      </c>
      <c r="R433" t="s">
        <v>12</v>
      </c>
      <c r="AG433" t="s">
        <v>129</v>
      </c>
      <c r="AI433" t="s">
        <v>128</v>
      </c>
      <c r="AJ433" t="s">
        <v>127</v>
      </c>
      <c r="AK433">
        <v>2</v>
      </c>
      <c r="AL433" t="s">
        <v>125</v>
      </c>
      <c r="AM433" t="s">
        <v>125</v>
      </c>
      <c r="AN433" t="s">
        <v>125</v>
      </c>
      <c r="AO433" t="s">
        <v>125</v>
      </c>
      <c r="AP433" t="s">
        <v>125</v>
      </c>
      <c r="AQ433">
        <v>118000</v>
      </c>
      <c r="AT433">
        <v>20</v>
      </c>
      <c r="AU433">
        <v>13</v>
      </c>
    </row>
    <row r="434" spans="1:47" x14ac:dyDescent="0.35">
      <c r="A434" s="6"/>
      <c r="B434" t="s">
        <v>187</v>
      </c>
      <c r="C434" t="s">
        <v>175</v>
      </c>
      <c r="D434" t="s">
        <v>186</v>
      </c>
      <c r="E434">
        <v>5</v>
      </c>
      <c r="F434" t="s">
        <v>445</v>
      </c>
      <c r="G434" t="s">
        <v>141</v>
      </c>
      <c r="H434" t="s">
        <v>132</v>
      </c>
      <c r="I434" t="s">
        <v>269</v>
      </c>
      <c r="P434">
        <v>2</v>
      </c>
      <c r="Q434" t="s">
        <v>479</v>
      </c>
      <c r="R434" t="s">
        <v>12</v>
      </c>
      <c r="AG434" t="s">
        <v>129</v>
      </c>
      <c r="AI434" t="s">
        <v>128</v>
      </c>
      <c r="AJ434" t="s">
        <v>127</v>
      </c>
      <c r="AK434">
        <v>2</v>
      </c>
      <c r="AL434" t="s">
        <v>125</v>
      </c>
      <c r="AM434" t="s">
        <v>125</v>
      </c>
      <c r="AN434" t="s">
        <v>125</v>
      </c>
      <c r="AO434" t="s">
        <v>125</v>
      </c>
      <c r="AP434" t="s">
        <v>125</v>
      </c>
      <c r="AQ434">
        <v>102000</v>
      </c>
      <c r="AT434">
        <v>8</v>
      </c>
      <c r="AU434">
        <v>21</v>
      </c>
    </row>
    <row r="435" spans="1:47" x14ac:dyDescent="0.35">
      <c r="A435" s="6"/>
      <c r="B435" t="s">
        <v>187</v>
      </c>
      <c r="C435" t="s">
        <v>175</v>
      </c>
      <c r="D435" t="s">
        <v>186</v>
      </c>
      <c r="E435">
        <v>6</v>
      </c>
      <c r="F435" t="s">
        <v>461</v>
      </c>
      <c r="G435" t="s">
        <v>170</v>
      </c>
      <c r="H435" t="s">
        <v>132</v>
      </c>
      <c r="I435" t="s">
        <v>269</v>
      </c>
      <c r="P435">
        <v>2</v>
      </c>
      <c r="Q435" t="s">
        <v>478</v>
      </c>
      <c r="R435" t="s">
        <v>12</v>
      </c>
      <c r="AG435" t="s">
        <v>129</v>
      </c>
      <c r="AI435" t="s">
        <v>128</v>
      </c>
      <c r="AJ435" t="s">
        <v>127</v>
      </c>
      <c r="AK435">
        <v>1</v>
      </c>
      <c r="AL435" t="s">
        <v>125</v>
      </c>
      <c r="AM435" t="s">
        <v>125</v>
      </c>
      <c r="AN435" t="s">
        <v>125</v>
      </c>
      <c r="AO435" t="s">
        <v>125</v>
      </c>
      <c r="AP435" t="s">
        <v>125</v>
      </c>
      <c r="AQ435">
        <v>192000</v>
      </c>
      <c r="AT435" t="s">
        <v>218</v>
      </c>
      <c r="AU435" t="s">
        <v>218</v>
      </c>
    </row>
    <row r="436" spans="1:47" x14ac:dyDescent="0.35">
      <c r="A436" s="6"/>
      <c r="B436" t="s">
        <v>187</v>
      </c>
      <c r="C436" t="s">
        <v>175</v>
      </c>
      <c r="D436" t="s">
        <v>186</v>
      </c>
      <c r="E436">
        <v>7</v>
      </c>
      <c r="F436" t="s">
        <v>448</v>
      </c>
      <c r="G436" t="s">
        <v>138</v>
      </c>
      <c r="H436" t="s">
        <v>132</v>
      </c>
      <c r="I436" t="s">
        <v>269</v>
      </c>
      <c r="P436">
        <v>2</v>
      </c>
      <c r="Q436" t="s">
        <v>477</v>
      </c>
      <c r="R436" t="s">
        <v>12</v>
      </c>
      <c r="AG436" t="s">
        <v>129</v>
      </c>
      <c r="AI436" t="s">
        <v>128</v>
      </c>
      <c r="AJ436" t="s">
        <v>127</v>
      </c>
      <c r="AK436">
        <v>3</v>
      </c>
      <c r="AL436" t="s">
        <v>125</v>
      </c>
      <c r="AM436" t="s">
        <v>125</v>
      </c>
      <c r="AN436" t="s">
        <v>125</v>
      </c>
      <c r="AO436" t="s">
        <v>125</v>
      </c>
      <c r="AP436" t="s">
        <v>125</v>
      </c>
      <c r="AQ436">
        <v>163000</v>
      </c>
      <c r="AT436">
        <v>10</v>
      </c>
      <c r="AU436">
        <v>21</v>
      </c>
    </row>
    <row r="437" spans="1:47" x14ac:dyDescent="0.35">
      <c r="A437" s="6"/>
      <c r="B437" t="s">
        <v>187</v>
      </c>
      <c r="C437" t="s">
        <v>175</v>
      </c>
      <c r="D437" t="s">
        <v>186</v>
      </c>
      <c r="E437">
        <v>8</v>
      </c>
      <c r="F437" t="s">
        <v>457</v>
      </c>
      <c r="G437" t="s">
        <v>133</v>
      </c>
      <c r="H437" t="s">
        <v>132</v>
      </c>
      <c r="I437" t="s">
        <v>269</v>
      </c>
      <c r="P437">
        <v>2</v>
      </c>
      <c r="Q437" t="s">
        <v>476</v>
      </c>
      <c r="R437" t="s">
        <v>12</v>
      </c>
      <c r="AG437" t="s">
        <v>129</v>
      </c>
      <c r="AI437" t="s">
        <v>128</v>
      </c>
      <c r="AJ437" t="s">
        <v>127</v>
      </c>
      <c r="AK437">
        <v>1</v>
      </c>
      <c r="AL437" t="s">
        <v>125</v>
      </c>
      <c r="AM437" t="s">
        <v>125</v>
      </c>
      <c r="AN437" t="s">
        <v>125</v>
      </c>
      <c r="AO437" t="s">
        <v>125</v>
      </c>
      <c r="AP437" t="s">
        <v>125</v>
      </c>
      <c r="AQ437">
        <v>100000</v>
      </c>
      <c r="AT437">
        <v>30</v>
      </c>
      <c r="AU437">
        <v>8</v>
      </c>
    </row>
    <row r="438" spans="1:47" x14ac:dyDescent="0.35">
      <c r="A438" s="6"/>
      <c r="B438" t="s">
        <v>187</v>
      </c>
      <c r="C438" t="s">
        <v>175</v>
      </c>
      <c r="D438" t="s">
        <v>186</v>
      </c>
      <c r="E438">
        <v>12</v>
      </c>
      <c r="F438" t="s">
        <v>433</v>
      </c>
      <c r="G438" t="s">
        <v>170</v>
      </c>
      <c r="H438" t="s">
        <v>132</v>
      </c>
      <c r="I438" t="s">
        <v>269</v>
      </c>
      <c r="P438">
        <v>2</v>
      </c>
      <c r="Q438" t="s">
        <v>475</v>
      </c>
      <c r="R438" t="s">
        <v>12</v>
      </c>
      <c r="AG438" t="s">
        <v>129</v>
      </c>
      <c r="AI438" t="s">
        <v>128</v>
      </c>
      <c r="AJ438" t="s">
        <v>127</v>
      </c>
      <c r="AK438">
        <v>4</v>
      </c>
      <c r="AL438" t="s">
        <v>125</v>
      </c>
      <c r="AM438" t="s">
        <v>125</v>
      </c>
      <c r="AN438" t="s">
        <v>125</v>
      </c>
      <c r="AO438" t="s">
        <v>125</v>
      </c>
      <c r="AP438" t="s">
        <v>125</v>
      </c>
      <c r="AQ438">
        <v>58000</v>
      </c>
      <c r="AT438">
        <v>46</v>
      </c>
      <c r="AU438">
        <v>30</v>
      </c>
    </row>
    <row r="439" spans="1:47" x14ac:dyDescent="0.35">
      <c r="A439" s="6"/>
      <c r="B439" t="s">
        <v>187</v>
      </c>
      <c r="C439" t="s">
        <v>175</v>
      </c>
      <c r="D439" t="s">
        <v>186</v>
      </c>
      <c r="E439">
        <v>12</v>
      </c>
      <c r="F439" t="s">
        <v>433</v>
      </c>
      <c r="G439" t="s">
        <v>133</v>
      </c>
      <c r="H439" t="s">
        <v>132</v>
      </c>
      <c r="I439" t="s">
        <v>269</v>
      </c>
      <c r="P439">
        <v>2</v>
      </c>
      <c r="Q439" t="s">
        <v>474</v>
      </c>
      <c r="R439" t="s">
        <v>24</v>
      </c>
      <c r="AG439" t="s">
        <v>129</v>
      </c>
      <c r="AI439" t="s">
        <v>128</v>
      </c>
      <c r="AJ439" t="s">
        <v>127</v>
      </c>
      <c r="AK439">
        <v>4</v>
      </c>
      <c r="AL439" t="s">
        <v>125</v>
      </c>
      <c r="AM439" t="s">
        <v>125</v>
      </c>
      <c r="AN439" t="s">
        <v>125</v>
      </c>
      <c r="AO439" t="s">
        <v>125</v>
      </c>
      <c r="AP439" t="s">
        <v>125</v>
      </c>
      <c r="AQ439">
        <v>628000</v>
      </c>
      <c r="AT439">
        <v>50</v>
      </c>
      <c r="AU439" t="s">
        <v>218</v>
      </c>
    </row>
    <row r="440" spans="1:47" x14ac:dyDescent="0.35">
      <c r="A440" s="6"/>
      <c r="B440" t="s">
        <v>187</v>
      </c>
      <c r="C440" t="s">
        <v>175</v>
      </c>
      <c r="D440" t="s">
        <v>186</v>
      </c>
      <c r="E440">
        <v>17</v>
      </c>
      <c r="F440" t="s">
        <v>454</v>
      </c>
      <c r="G440" t="s">
        <v>170</v>
      </c>
      <c r="H440" t="s">
        <v>132</v>
      </c>
      <c r="I440" t="s">
        <v>269</v>
      </c>
      <c r="P440">
        <v>2</v>
      </c>
      <c r="Q440" t="s">
        <v>473</v>
      </c>
      <c r="R440" t="s">
        <v>12</v>
      </c>
      <c r="AG440" t="s">
        <v>129</v>
      </c>
      <c r="AI440" t="s">
        <v>128</v>
      </c>
      <c r="AJ440" t="s">
        <v>127</v>
      </c>
      <c r="AK440">
        <v>1</v>
      </c>
      <c r="AL440" t="s">
        <v>125</v>
      </c>
      <c r="AM440" t="s">
        <v>125</v>
      </c>
      <c r="AN440" t="s">
        <v>125</v>
      </c>
      <c r="AO440" t="s">
        <v>125</v>
      </c>
      <c r="AP440" t="s">
        <v>125</v>
      </c>
      <c r="AQ440">
        <v>137000</v>
      </c>
      <c r="AT440">
        <v>6</v>
      </c>
      <c r="AU440">
        <v>5</v>
      </c>
    </row>
    <row r="441" spans="1:47" x14ac:dyDescent="0.35">
      <c r="A441" s="6"/>
      <c r="B441" t="s">
        <v>187</v>
      </c>
      <c r="C441" t="s">
        <v>175</v>
      </c>
      <c r="D441" t="s">
        <v>186</v>
      </c>
      <c r="E441">
        <v>17</v>
      </c>
      <c r="F441" t="s">
        <v>454</v>
      </c>
      <c r="G441" t="s">
        <v>133</v>
      </c>
      <c r="H441" t="s">
        <v>132</v>
      </c>
      <c r="I441" t="s">
        <v>269</v>
      </c>
      <c r="P441">
        <v>2</v>
      </c>
      <c r="Q441" t="s">
        <v>472</v>
      </c>
      <c r="R441" t="s">
        <v>12</v>
      </c>
      <c r="AG441" t="s">
        <v>129</v>
      </c>
      <c r="AI441" t="s">
        <v>128</v>
      </c>
      <c r="AJ441" t="s">
        <v>127</v>
      </c>
      <c r="AK441">
        <v>1</v>
      </c>
      <c r="AL441" t="s">
        <v>125</v>
      </c>
      <c r="AM441" t="s">
        <v>125</v>
      </c>
      <c r="AN441" t="s">
        <v>125</v>
      </c>
      <c r="AO441" t="s">
        <v>125</v>
      </c>
      <c r="AP441" t="s">
        <v>125</v>
      </c>
      <c r="AQ441">
        <v>168000</v>
      </c>
      <c r="AT441">
        <v>12</v>
      </c>
      <c r="AU441">
        <v>38</v>
      </c>
    </row>
    <row r="442" spans="1:47" x14ac:dyDescent="0.35">
      <c r="A442" s="6"/>
      <c r="B442" t="s">
        <v>187</v>
      </c>
      <c r="C442" t="s">
        <v>175</v>
      </c>
      <c r="D442" t="s">
        <v>186</v>
      </c>
      <c r="E442">
        <v>18</v>
      </c>
      <c r="F442" t="s">
        <v>430</v>
      </c>
      <c r="G442" t="s">
        <v>170</v>
      </c>
      <c r="H442" t="s">
        <v>132</v>
      </c>
      <c r="I442" t="s">
        <v>269</v>
      </c>
      <c r="P442">
        <v>2</v>
      </c>
      <c r="Q442" t="s">
        <v>471</v>
      </c>
      <c r="R442" t="s">
        <v>12</v>
      </c>
      <c r="AG442" t="s">
        <v>129</v>
      </c>
      <c r="AI442" t="s">
        <v>128</v>
      </c>
      <c r="AJ442" t="s">
        <v>127</v>
      </c>
      <c r="AK442">
        <v>3</v>
      </c>
      <c r="AL442" t="s">
        <v>125</v>
      </c>
      <c r="AM442" t="s">
        <v>125</v>
      </c>
      <c r="AN442" t="s">
        <v>125</v>
      </c>
      <c r="AO442" t="s">
        <v>125</v>
      </c>
      <c r="AP442" t="s">
        <v>125</v>
      </c>
      <c r="AQ442">
        <v>233000</v>
      </c>
      <c r="AT442">
        <v>21</v>
      </c>
      <c r="AU442">
        <v>19</v>
      </c>
    </row>
    <row r="443" spans="1:47" x14ac:dyDescent="0.35">
      <c r="A443" s="6"/>
      <c r="B443" t="s">
        <v>187</v>
      </c>
      <c r="C443" t="s">
        <v>175</v>
      </c>
      <c r="D443" t="s">
        <v>186</v>
      </c>
      <c r="E443">
        <v>18</v>
      </c>
      <c r="F443" t="s">
        <v>430</v>
      </c>
      <c r="G443" t="s">
        <v>141</v>
      </c>
      <c r="H443" t="s">
        <v>132</v>
      </c>
      <c r="I443" t="s">
        <v>269</v>
      </c>
      <c r="P443">
        <v>2</v>
      </c>
      <c r="Q443" t="s">
        <v>470</v>
      </c>
      <c r="R443" t="s">
        <v>12</v>
      </c>
      <c r="AG443" t="s">
        <v>129</v>
      </c>
      <c r="AI443" t="s">
        <v>128</v>
      </c>
      <c r="AJ443" t="s">
        <v>127</v>
      </c>
      <c r="AK443">
        <v>3</v>
      </c>
      <c r="AL443" t="s">
        <v>125</v>
      </c>
      <c r="AM443" t="s">
        <v>125</v>
      </c>
      <c r="AN443" t="s">
        <v>125</v>
      </c>
      <c r="AO443" t="s">
        <v>125</v>
      </c>
      <c r="AP443" t="s">
        <v>125</v>
      </c>
      <c r="AQ443">
        <v>79000</v>
      </c>
      <c r="AT443">
        <v>4</v>
      </c>
      <c r="AU443">
        <v>2</v>
      </c>
    </row>
    <row r="444" spans="1:47" x14ac:dyDescent="0.35">
      <c r="A444" s="6"/>
      <c r="B444" t="s">
        <v>187</v>
      </c>
      <c r="C444" t="s">
        <v>175</v>
      </c>
      <c r="D444" t="s">
        <v>186</v>
      </c>
      <c r="E444">
        <v>19</v>
      </c>
      <c r="F444" t="s">
        <v>436</v>
      </c>
      <c r="G444" t="s">
        <v>133</v>
      </c>
      <c r="H444" t="s">
        <v>132</v>
      </c>
      <c r="I444" t="s">
        <v>269</v>
      </c>
      <c r="P444">
        <v>2</v>
      </c>
      <c r="Q444" t="s">
        <v>469</v>
      </c>
      <c r="R444" t="s">
        <v>28</v>
      </c>
      <c r="AG444" t="s">
        <v>129</v>
      </c>
      <c r="AI444" t="s">
        <v>128</v>
      </c>
      <c r="AJ444" t="s">
        <v>127</v>
      </c>
      <c r="AK444">
        <v>4</v>
      </c>
      <c r="AL444" t="s">
        <v>125</v>
      </c>
      <c r="AM444" t="s">
        <v>125</v>
      </c>
      <c r="AN444" t="s">
        <v>125</v>
      </c>
      <c r="AO444" t="s">
        <v>125</v>
      </c>
      <c r="AP444" t="s">
        <v>125</v>
      </c>
      <c r="AQ444">
        <v>259000</v>
      </c>
      <c r="AT444">
        <v>18</v>
      </c>
      <c r="AU444">
        <v>26</v>
      </c>
    </row>
    <row r="445" spans="1:47" x14ac:dyDescent="0.35">
      <c r="A445" s="6"/>
      <c r="B445" t="s">
        <v>187</v>
      </c>
      <c r="C445" t="s">
        <v>175</v>
      </c>
      <c r="D445" t="s">
        <v>186</v>
      </c>
      <c r="E445">
        <v>22</v>
      </c>
      <c r="F445" t="s">
        <v>438</v>
      </c>
      <c r="G445" t="s">
        <v>170</v>
      </c>
      <c r="H445" t="s">
        <v>132</v>
      </c>
      <c r="I445" t="s">
        <v>269</v>
      </c>
      <c r="P445">
        <v>2</v>
      </c>
      <c r="Q445" t="s">
        <v>468</v>
      </c>
      <c r="R445" t="s">
        <v>12</v>
      </c>
      <c r="AG445" t="s">
        <v>129</v>
      </c>
      <c r="AI445" t="s">
        <v>128</v>
      </c>
      <c r="AJ445" t="s">
        <v>127</v>
      </c>
      <c r="AK445">
        <v>1</v>
      </c>
      <c r="AL445" t="s">
        <v>125</v>
      </c>
      <c r="AM445" t="s">
        <v>125</v>
      </c>
      <c r="AN445" t="s">
        <v>125</v>
      </c>
      <c r="AO445" t="s">
        <v>125</v>
      </c>
      <c r="AP445" t="s">
        <v>125</v>
      </c>
      <c r="AQ445">
        <v>310000</v>
      </c>
      <c r="AT445">
        <v>7</v>
      </c>
      <c r="AU445">
        <v>22</v>
      </c>
    </row>
    <row r="446" spans="1:47" x14ac:dyDescent="0.35">
      <c r="A446" s="6"/>
      <c r="B446" t="s">
        <v>187</v>
      </c>
      <c r="C446" t="s">
        <v>175</v>
      </c>
      <c r="D446" t="s">
        <v>186</v>
      </c>
      <c r="E446">
        <v>22</v>
      </c>
      <c r="F446" t="s">
        <v>438</v>
      </c>
      <c r="G446" t="s">
        <v>133</v>
      </c>
      <c r="H446" t="s">
        <v>132</v>
      </c>
      <c r="I446" t="s">
        <v>269</v>
      </c>
      <c r="P446">
        <v>2</v>
      </c>
      <c r="Q446" t="s">
        <v>467</v>
      </c>
      <c r="R446" t="s">
        <v>12</v>
      </c>
      <c r="AG446" t="s">
        <v>129</v>
      </c>
      <c r="AI446" t="s">
        <v>128</v>
      </c>
      <c r="AJ446" t="s">
        <v>127</v>
      </c>
      <c r="AK446">
        <v>1</v>
      </c>
      <c r="AL446" t="s">
        <v>125</v>
      </c>
      <c r="AM446" t="s">
        <v>125</v>
      </c>
      <c r="AN446" t="s">
        <v>125</v>
      </c>
      <c r="AO446" t="s">
        <v>125</v>
      </c>
      <c r="AP446" t="s">
        <v>125</v>
      </c>
      <c r="AQ446">
        <v>2496000</v>
      </c>
      <c r="AT446">
        <v>50</v>
      </c>
      <c r="AU446" t="s">
        <v>218</v>
      </c>
    </row>
    <row r="447" spans="1:47" x14ac:dyDescent="0.35">
      <c r="A447" s="6"/>
      <c r="B447" t="s">
        <v>187</v>
      </c>
      <c r="C447" t="s">
        <v>175</v>
      </c>
      <c r="D447" t="s">
        <v>186</v>
      </c>
      <c r="E447">
        <v>22</v>
      </c>
      <c r="F447" t="s">
        <v>438</v>
      </c>
      <c r="G447" t="s">
        <v>141</v>
      </c>
      <c r="H447" t="s">
        <v>132</v>
      </c>
      <c r="I447" t="s">
        <v>269</v>
      </c>
      <c r="P447">
        <v>2</v>
      </c>
      <c r="Q447" t="s">
        <v>466</v>
      </c>
      <c r="R447" t="s">
        <v>12</v>
      </c>
      <c r="AG447" t="s">
        <v>129</v>
      </c>
      <c r="AI447" t="s">
        <v>128</v>
      </c>
      <c r="AJ447" t="s">
        <v>127</v>
      </c>
      <c r="AK447">
        <v>1</v>
      </c>
      <c r="AL447" t="s">
        <v>125</v>
      </c>
      <c r="AM447" t="s">
        <v>125</v>
      </c>
      <c r="AN447" t="s">
        <v>125</v>
      </c>
      <c r="AO447" t="s">
        <v>125</v>
      </c>
      <c r="AP447" t="s">
        <v>125</v>
      </c>
      <c r="AQ447">
        <v>349000</v>
      </c>
      <c r="AT447" t="s">
        <v>218</v>
      </c>
      <c r="AU447" t="s">
        <v>218</v>
      </c>
    </row>
    <row r="448" spans="1:47" x14ac:dyDescent="0.35">
      <c r="A448" s="6"/>
      <c r="B448" t="s">
        <v>187</v>
      </c>
      <c r="C448" t="s">
        <v>175</v>
      </c>
      <c r="D448" t="s">
        <v>186</v>
      </c>
      <c r="E448">
        <v>22</v>
      </c>
      <c r="F448" t="s">
        <v>438</v>
      </c>
      <c r="G448" t="s">
        <v>138</v>
      </c>
      <c r="H448" t="s">
        <v>132</v>
      </c>
      <c r="I448" t="s">
        <v>269</v>
      </c>
      <c r="P448">
        <v>2</v>
      </c>
      <c r="Q448" t="s">
        <v>465</v>
      </c>
      <c r="R448" t="s">
        <v>25</v>
      </c>
      <c r="AG448" t="s">
        <v>129</v>
      </c>
      <c r="AI448" t="s">
        <v>128</v>
      </c>
      <c r="AJ448" t="s">
        <v>127</v>
      </c>
      <c r="AK448">
        <v>1</v>
      </c>
      <c r="AL448" t="s">
        <v>125</v>
      </c>
      <c r="AM448" t="s">
        <v>125</v>
      </c>
      <c r="AN448" t="s">
        <v>125</v>
      </c>
      <c r="AO448" t="s">
        <v>125</v>
      </c>
      <c r="AP448" t="s">
        <v>125</v>
      </c>
      <c r="AQ448">
        <v>1120000</v>
      </c>
      <c r="AT448">
        <v>30</v>
      </c>
      <c r="AU448">
        <v>30</v>
      </c>
    </row>
    <row r="449" spans="1:47" x14ac:dyDescent="0.35">
      <c r="A449" s="6"/>
      <c r="B449" t="s">
        <v>187</v>
      </c>
      <c r="C449" t="s">
        <v>175</v>
      </c>
      <c r="D449" t="s">
        <v>186</v>
      </c>
      <c r="E449">
        <v>33</v>
      </c>
      <c r="F449" t="s">
        <v>464</v>
      </c>
      <c r="G449" t="s">
        <v>133</v>
      </c>
      <c r="H449" t="s">
        <v>132</v>
      </c>
      <c r="I449" t="s">
        <v>269</v>
      </c>
      <c r="P449">
        <v>2</v>
      </c>
      <c r="Q449" t="s">
        <v>463</v>
      </c>
      <c r="R449" t="s">
        <v>12</v>
      </c>
      <c r="S449" t="s">
        <v>318</v>
      </c>
      <c r="AG449" t="s">
        <v>129</v>
      </c>
      <c r="AI449" t="s">
        <v>128</v>
      </c>
      <c r="AJ449" t="s">
        <v>127</v>
      </c>
      <c r="AK449">
        <v>2</v>
      </c>
      <c r="AL449" t="s">
        <v>125</v>
      </c>
      <c r="AM449" t="s">
        <v>125</v>
      </c>
      <c r="AN449" t="s">
        <v>125</v>
      </c>
      <c r="AO449" t="s">
        <v>125</v>
      </c>
      <c r="AP449" t="s">
        <v>125</v>
      </c>
      <c r="AQ449">
        <v>135000</v>
      </c>
      <c r="AT449">
        <v>7</v>
      </c>
      <c r="AU449">
        <v>10</v>
      </c>
    </row>
    <row r="450" spans="1:47" x14ac:dyDescent="0.35">
      <c r="A450" s="6"/>
      <c r="B450" t="s">
        <v>187</v>
      </c>
      <c r="C450" t="s">
        <v>175</v>
      </c>
      <c r="D450" t="s">
        <v>186</v>
      </c>
      <c r="E450">
        <v>34</v>
      </c>
      <c r="F450" t="s">
        <v>427</v>
      </c>
      <c r="G450" t="s">
        <v>133</v>
      </c>
      <c r="H450" t="s">
        <v>132</v>
      </c>
      <c r="I450" t="s">
        <v>269</v>
      </c>
      <c r="P450">
        <v>2</v>
      </c>
      <c r="Q450" t="s">
        <v>462</v>
      </c>
      <c r="R450" t="s">
        <v>12</v>
      </c>
      <c r="AC450" t="s">
        <v>128</v>
      </c>
      <c r="AG450" t="s">
        <v>129</v>
      </c>
      <c r="AI450" t="s">
        <v>128</v>
      </c>
      <c r="AJ450" t="s">
        <v>127</v>
      </c>
      <c r="AK450">
        <v>3</v>
      </c>
      <c r="AL450" t="s">
        <v>125</v>
      </c>
      <c r="AM450" t="s">
        <v>125</v>
      </c>
      <c r="AN450" t="s">
        <v>125</v>
      </c>
      <c r="AO450" t="s">
        <v>125</v>
      </c>
      <c r="AP450" t="s">
        <v>125</v>
      </c>
      <c r="AQ450">
        <v>3003000</v>
      </c>
      <c r="AT450" t="s">
        <v>218</v>
      </c>
      <c r="AU450" t="s">
        <v>218</v>
      </c>
    </row>
    <row r="451" spans="1:47" x14ac:dyDescent="0.35">
      <c r="A451" s="6"/>
      <c r="B451" t="s">
        <v>428</v>
      </c>
      <c r="C451" t="s">
        <v>144</v>
      </c>
      <c r="D451" t="s">
        <v>186</v>
      </c>
      <c r="E451">
        <v>1</v>
      </c>
      <c r="F451" t="s">
        <v>461</v>
      </c>
      <c r="G451" t="s">
        <v>170</v>
      </c>
      <c r="H451" t="s">
        <v>132</v>
      </c>
      <c r="I451" t="s">
        <v>269</v>
      </c>
      <c r="P451">
        <v>2</v>
      </c>
      <c r="Q451" t="s">
        <v>460</v>
      </c>
      <c r="R451" t="s">
        <v>12</v>
      </c>
      <c r="AG451" t="s">
        <v>129</v>
      </c>
      <c r="AI451" t="s">
        <v>128</v>
      </c>
      <c r="AJ451" t="s">
        <v>127</v>
      </c>
      <c r="AK451">
        <v>1</v>
      </c>
      <c r="AL451" t="s">
        <v>125</v>
      </c>
      <c r="AM451" t="s">
        <v>125</v>
      </c>
      <c r="AN451" t="s">
        <v>125</v>
      </c>
      <c r="AO451" t="s">
        <v>125</v>
      </c>
      <c r="AP451" t="s">
        <v>125</v>
      </c>
      <c r="AQ451">
        <v>240000</v>
      </c>
      <c r="AT451" t="s">
        <v>218</v>
      </c>
      <c r="AU451" t="s">
        <v>218</v>
      </c>
    </row>
    <row r="452" spans="1:47" x14ac:dyDescent="0.35">
      <c r="A452" s="6"/>
      <c r="B452" t="s">
        <v>428</v>
      </c>
      <c r="C452" t="s">
        <v>144</v>
      </c>
      <c r="D452" t="s">
        <v>186</v>
      </c>
      <c r="E452">
        <v>2</v>
      </c>
      <c r="F452" t="s">
        <v>459</v>
      </c>
      <c r="G452" t="s">
        <v>138</v>
      </c>
      <c r="H452" t="s">
        <v>132</v>
      </c>
      <c r="I452" t="s">
        <v>269</v>
      </c>
      <c r="P452">
        <v>2</v>
      </c>
      <c r="Q452" t="s">
        <v>458</v>
      </c>
      <c r="R452" t="s">
        <v>12</v>
      </c>
      <c r="AG452" t="s">
        <v>129</v>
      </c>
      <c r="AI452" t="s">
        <v>128</v>
      </c>
      <c r="AJ452" t="s">
        <v>127</v>
      </c>
      <c r="AK452">
        <v>1</v>
      </c>
      <c r="AL452" t="s">
        <v>125</v>
      </c>
      <c r="AM452" t="s">
        <v>125</v>
      </c>
      <c r="AN452" t="s">
        <v>125</v>
      </c>
      <c r="AO452" t="s">
        <v>125</v>
      </c>
      <c r="AP452" t="s">
        <v>125</v>
      </c>
      <c r="AQ452">
        <v>1400000</v>
      </c>
      <c r="AT452" t="s">
        <v>218</v>
      </c>
      <c r="AU452">
        <v>50</v>
      </c>
    </row>
    <row r="453" spans="1:47" x14ac:dyDescent="0.35">
      <c r="A453" s="6"/>
      <c r="B453" t="s">
        <v>428</v>
      </c>
      <c r="C453" t="s">
        <v>144</v>
      </c>
      <c r="D453" t="s">
        <v>186</v>
      </c>
      <c r="E453">
        <v>3</v>
      </c>
      <c r="F453" t="s">
        <v>457</v>
      </c>
      <c r="G453" t="s">
        <v>133</v>
      </c>
      <c r="H453" t="s">
        <v>132</v>
      </c>
      <c r="I453" t="s">
        <v>269</v>
      </c>
      <c r="P453">
        <v>2</v>
      </c>
      <c r="Q453" t="s">
        <v>456</v>
      </c>
      <c r="R453" t="s">
        <v>12</v>
      </c>
      <c r="AG453" t="s">
        <v>129</v>
      </c>
      <c r="AI453" t="s">
        <v>128</v>
      </c>
      <c r="AJ453" t="s">
        <v>127</v>
      </c>
      <c r="AK453">
        <v>1</v>
      </c>
      <c r="AL453" t="s">
        <v>125</v>
      </c>
      <c r="AM453" t="s">
        <v>125</v>
      </c>
      <c r="AN453" t="s">
        <v>125</v>
      </c>
      <c r="AO453" t="s">
        <v>125</v>
      </c>
      <c r="AP453" t="s">
        <v>125</v>
      </c>
      <c r="AQ453">
        <v>500000</v>
      </c>
      <c r="AT453" t="s">
        <v>218</v>
      </c>
      <c r="AU453">
        <v>30</v>
      </c>
    </row>
    <row r="454" spans="1:47" x14ac:dyDescent="0.35">
      <c r="A454" s="6"/>
      <c r="B454" t="s">
        <v>428</v>
      </c>
      <c r="C454" t="s">
        <v>144</v>
      </c>
      <c r="D454" t="s">
        <v>186</v>
      </c>
      <c r="E454">
        <v>4</v>
      </c>
      <c r="F454" t="s">
        <v>454</v>
      </c>
      <c r="G454" t="s">
        <v>170</v>
      </c>
      <c r="H454" t="s">
        <v>132</v>
      </c>
      <c r="I454" t="s">
        <v>269</v>
      </c>
      <c r="P454">
        <v>2</v>
      </c>
      <c r="Q454" t="s">
        <v>455</v>
      </c>
      <c r="R454" t="s">
        <v>12</v>
      </c>
      <c r="AG454" t="s">
        <v>129</v>
      </c>
      <c r="AI454" t="s">
        <v>128</v>
      </c>
      <c r="AJ454" t="s">
        <v>127</v>
      </c>
      <c r="AK454">
        <v>1</v>
      </c>
      <c r="AL454" t="s">
        <v>125</v>
      </c>
      <c r="AM454" t="s">
        <v>125</v>
      </c>
      <c r="AN454" t="s">
        <v>125</v>
      </c>
      <c r="AO454" t="s">
        <v>125</v>
      </c>
      <c r="AP454" t="s">
        <v>125</v>
      </c>
      <c r="AQ454">
        <v>170000</v>
      </c>
      <c r="AT454">
        <v>22</v>
      </c>
      <c r="AU454">
        <v>28</v>
      </c>
    </row>
    <row r="455" spans="1:47" x14ac:dyDescent="0.35">
      <c r="A455" s="6"/>
      <c r="B455" t="s">
        <v>428</v>
      </c>
      <c r="C455" t="s">
        <v>144</v>
      </c>
      <c r="D455" t="s">
        <v>186</v>
      </c>
      <c r="E455">
        <v>4</v>
      </c>
      <c r="F455" t="s">
        <v>454</v>
      </c>
      <c r="G455" t="s">
        <v>133</v>
      </c>
      <c r="H455" t="s">
        <v>132</v>
      </c>
      <c r="I455" t="s">
        <v>269</v>
      </c>
      <c r="P455">
        <v>2</v>
      </c>
      <c r="Q455" t="s">
        <v>453</v>
      </c>
      <c r="R455" t="s">
        <v>12</v>
      </c>
      <c r="AG455" t="s">
        <v>129</v>
      </c>
      <c r="AI455" t="s">
        <v>128</v>
      </c>
      <c r="AJ455" t="s">
        <v>127</v>
      </c>
      <c r="AK455">
        <v>1</v>
      </c>
      <c r="AL455" t="s">
        <v>125</v>
      </c>
      <c r="AM455" t="s">
        <v>125</v>
      </c>
      <c r="AN455" t="s">
        <v>125</v>
      </c>
      <c r="AO455" t="s">
        <v>125</v>
      </c>
      <c r="AP455" t="s">
        <v>125</v>
      </c>
      <c r="AQ455">
        <v>230000</v>
      </c>
      <c r="AT455">
        <v>7</v>
      </c>
      <c r="AU455">
        <v>18</v>
      </c>
    </row>
    <row r="456" spans="1:47" x14ac:dyDescent="0.35">
      <c r="A456" s="6"/>
      <c r="B456" t="s">
        <v>428</v>
      </c>
      <c r="C456" t="s">
        <v>144</v>
      </c>
      <c r="D456" t="s">
        <v>186</v>
      </c>
      <c r="E456">
        <v>8</v>
      </c>
      <c r="F456" t="s">
        <v>452</v>
      </c>
      <c r="G456" t="s">
        <v>170</v>
      </c>
      <c r="H456" t="s">
        <v>132</v>
      </c>
      <c r="I456" t="s">
        <v>269</v>
      </c>
      <c r="P456">
        <v>2</v>
      </c>
      <c r="Q456" t="s">
        <v>451</v>
      </c>
      <c r="R456" t="s">
        <v>12</v>
      </c>
      <c r="AI456" t="s">
        <v>128</v>
      </c>
      <c r="AJ456" t="s">
        <v>127</v>
      </c>
      <c r="AK456">
        <v>2</v>
      </c>
      <c r="AL456" t="s">
        <v>125</v>
      </c>
      <c r="AM456" t="s">
        <v>125</v>
      </c>
      <c r="AN456" t="s">
        <v>125</v>
      </c>
      <c r="AO456" t="s">
        <v>125</v>
      </c>
      <c r="AP456" t="s">
        <v>125</v>
      </c>
      <c r="AQ456">
        <v>770000</v>
      </c>
      <c r="AT456">
        <v>50</v>
      </c>
      <c r="AU456">
        <v>50</v>
      </c>
    </row>
    <row r="457" spans="1:47" x14ac:dyDescent="0.35">
      <c r="A457" s="6"/>
      <c r="B457" t="s">
        <v>428</v>
      </c>
      <c r="C457" t="s">
        <v>144</v>
      </c>
      <c r="D457" t="s">
        <v>186</v>
      </c>
      <c r="E457">
        <v>9</v>
      </c>
      <c r="F457" t="s">
        <v>185</v>
      </c>
      <c r="G457" t="s">
        <v>170</v>
      </c>
      <c r="H457" t="s">
        <v>132</v>
      </c>
      <c r="I457" t="s">
        <v>269</v>
      </c>
      <c r="P457">
        <v>2</v>
      </c>
      <c r="Q457" t="s">
        <v>450</v>
      </c>
      <c r="R457" t="s">
        <v>12</v>
      </c>
      <c r="AG457" t="s">
        <v>129</v>
      </c>
      <c r="AI457" t="s">
        <v>128</v>
      </c>
      <c r="AJ457" t="s">
        <v>127</v>
      </c>
      <c r="AK457">
        <v>2</v>
      </c>
      <c r="AL457" t="s">
        <v>125</v>
      </c>
      <c r="AM457" t="s">
        <v>125</v>
      </c>
      <c r="AN457" t="s">
        <v>125</v>
      </c>
      <c r="AO457" t="s">
        <v>125</v>
      </c>
      <c r="AP457" t="s">
        <v>125</v>
      </c>
      <c r="AQ457">
        <v>97000</v>
      </c>
      <c r="AT457">
        <v>30</v>
      </c>
      <c r="AU457">
        <v>6</v>
      </c>
    </row>
    <row r="458" spans="1:47" x14ac:dyDescent="0.35">
      <c r="A458" s="6"/>
      <c r="B458" t="s">
        <v>428</v>
      </c>
      <c r="C458" t="s">
        <v>144</v>
      </c>
      <c r="D458" t="s">
        <v>186</v>
      </c>
      <c r="E458">
        <v>9</v>
      </c>
      <c r="F458" t="s">
        <v>185</v>
      </c>
      <c r="G458" t="s">
        <v>141</v>
      </c>
      <c r="H458" t="s">
        <v>132</v>
      </c>
      <c r="I458" t="s">
        <v>269</v>
      </c>
      <c r="P458">
        <v>2</v>
      </c>
      <c r="Q458" t="s">
        <v>449</v>
      </c>
      <c r="R458" t="s">
        <v>12</v>
      </c>
      <c r="AG458" t="s">
        <v>129</v>
      </c>
      <c r="AI458" t="s">
        <v>128</v>
      </c>
      <c r="AJ458" t="s">
        <v>127</v>
      </c>
      <c r="AK458">
        <v>2</v>
      </c>
      <c r="AL458" t="s">
        <v>125</v>
      </c>
      <c r="AM458" t="s">
        <v>125</v>
      </c>
      <c r="AN458" t="s">
        <v>125</v>
      </c>
      <c r="AO458" t="s">
        <v>125</v>
      </c>
      <c r="AP458" t="s">
        <v>125</v>
      </c>
      <c r="AQ458">
        <v>60000</v>
      </c>
      <c r="AT458">
        <v>15</v>
      </c>
      <c r="AU458">
        <v>20</v>
      </c>
    </row>
    <row r="459" spans="1:47" x14ac:dyDescent="0.35">
      <c r="A459" s="6"/>
      <c r="B459" t="s">
        <v>428</v>
      </c>
      <c r="C459" t="s">
        <v>144</v>
      </c>
      <c r="D459" t="s">
        <v>186</v>
      </c>
      <c r="E459">
        <v>12</v>
      </c>
      <c r="F459" t="s">
        <v>448</v>
      </c>
      <c r="G459" t="s">
        <v>138</v>
      </c>
      <c r="H459" t="s">
        <v>132</v>
      </c>
      <c r="I459" t="s">
        <v>269</v>
      </c>
      <c r="P459">
        <v>2</v>
      </c>
      <c r="Q459" t="s">
        <v>447</v>
      </c>
      <c r="R459" t="s">
        <v>12</v>
      </c>
      <c r="AG459" t="s">
        <v>129</v>
      </c>
      <c r="AI459" t="s">
        <v>128</v>
      </c>
      <c r="AJ459" t="s">
        <v>127</v>
      </c>
      <c r="AK459">
        <v>2</v>
      </c>
      <c r="AL459" t="s">
        <v>125</v>
      </c>
      <c r="AM459" t="s">
        <v>125</v>
      </c>
      <c r="AN459" t="s">
        <v>125</v>
      </c>
      <c r="AO459" t="s">
        <v>125</v>
      </c>
      <c r="AP459" t="s">
        <v>125</v>
      </c>
      <c r="AQ459">
        <v>250000</v>
      </c>
      <c r="AT459">
        <v>30</v>
      </c>
      <c r="AU459" t="s">
        <v>218</v>
      </c>
    </row>
    <row r="460" spans="1:47" x14ac:dyDescent="0.35">
      <c r="A460" s="6"/>
      <c r="B460" t="s">
        <v>428</v>
      </c>
      <c r="C460" t="s">
        <v>144</v>
      </c>
      <c r="D460" t="s">
        <v>186</v>
      </c>
      <c r="E460">
        <v>14</v>
      </c>
      <c r="F460" t="s">
        <v>445</v>
      </c>
      <c r="G460" t="s">
        <v>170</v>
      </c>
      <c r="H460" t="s">
        <v>132</v>
      </c>
      <c r="I460" t="s">
        <v>269</v>
      </c>
      <c r="P460">
        <v>2</v>
      </c>
      <c r="Q460" t="s">
        <v>446</v>
      </c>
      <c r="R460" t="s">
        <v>12</v>
      </c>
      <c r="AG460" t="s">
        <v>129</v>
      </c>
      <c r="AI460" t="s">
        <v>128</v>
      </c>
      <c r="AJ460" t="s">
        <v>127</v>
      </c>
      <c r="AK460">
        <v>1</v>
      </c>
      <c r="AL460" t="s">
        <v>125</v>
      </c>
      <c r="AM460" t="s">
        <v>125</v>
      </c>
      <c r="AN460" t="s">
        <v>125</v>
      </c>
      <c r="AO460" t="s">
        <v>125</v>
      </c>
      <c r="AP460" t="s">
        <v>125</v>
      </c>
      <c r="AQ460">
        <v>260000</v>
      </c>
      <c r="AT460">
        <v>23</v>
      </c>
      <c r="AU460">
        <v>50</v>
      </c>
    </row>
    <row r="461" spans="1:47" x14ac:dyDescent="0.35">
      <c r="A461" s="6"/>
      <c r="B461" t="s">
        <v>428</v>
      </c>
      <c r="C461" t="s">
        <v>144</v>
      </c>
      <c r="D461" t="s">
        <v>186</v>
      </c>
      <c r="E461">
        <v>14</v>
      </c>
      <c r="F461" t="s">
        <v>445</v>
      </c>
      <c r="G461" t="s">
        <v>141</v>
      </c>
      <c r="H461" t="s">
        <v>132</v>
      </c>
      <c r="I461" t="s">
        <v>269</v>
      </c>
      <c r="P461">
        <v>2</v>
      </c>
      <c r="Q461" t="s">
        <v>444</v>
      </c>
      <c r="R461" t="s">
        <v>12</v>
      </c>
      <c r="AG461" t="s">
        <v>129</v>
      </c>
      <c r="AI461" t="s">
        <v>128</v>
      </c>
      <c r="AJ461" t="s">
        <v>127</v>
      </c>
      <c r="AK461">
        <v>1</v>
      </c>
      <c r="AL461" t="s">
        <v>125</v>
      </c>
      <c r="AM461" t="s">
        <v>125</v>
      </c>
      <c r="AN461" t="s">
        <v>125</v>
      </c>
      <c r="AO461" t="s">
        <v>125</v>
      </c>
      <c r="AP461" t="s">
        <v>125</v>
      </c>
      <c r="AQ461">
        <v>370000</v>
      </c>
      <c r="AT461">
        <v>31</v>
      </c>
      <c r="AU461">
        <v>30</v>
      </c>
    </row>
    <row r="462" spans="1:47" x14ac:dyDescent="0.35">
      <c r="A462" s="6"/>
      <c r="B462" t="s">
        <v>428</v>
      </c>
      <c r="C462" t="s">
        <v>144</v>
      </c>
      <c r="D462" t="s">
        <v>186</v>
      </c>
      <c r="E462">
        <v>19</v>
      </c>
      <c r="F462" t="s">
        <v>443</v>
      </c>
      <c r="G462" t="s">
        <v>138</v>
      </c>
      <c r="H462" t="s">
        <v>132</v>
      </c>
      <c r="I462" t="s">
        <v>269</v>
      </c>
      <c r="P462">
        <v>2</v>
      </c>
      <c r="Q462" t="s">
        <v>442</v>
      </c>
      <c r="R462" t="s">
        <v>19</v>
      </c>
      <c r="AG462" t="s">
        <v>129</v>
      </c>
      <c r="AI462" t="s">
        <v>128</v>
      </c>
      <c r="AJ462" t="s">
        <v>127</v>
      </c>
      <c r="AK462">
        <v>1</v>
      </c>
      <c r="AL462" t="s">
        <v>125</v>
      </c>
      <c r="AM462" t="s">
        <v>125</v>
      </c>
      <c r="AN462" t="s">
        <v>125</v>
      </c>
      <c r="AO462" t="s">
        <v>125</v>
      </c>
      <c r="AP462" t="s">
        <v>125</v>
      </c>
      <c r="AQ462">
        <v>120000</v>
      </c>
      <c r="AT462">
        <v>1</v>
      </c>
      <c r="AU462">
        <v>1</v>
      </c>
    </row>
    <row r="463" spans="1:47" x14ac:dyDescent="0.35">
      <c r="A463" s="6"/>
      <c r="B463" t="s">
        <v>428</v>
      </c>
      <c r="C463" t="s">
        <v>144</v>
      </c>
      <c r="D463" t="s">
        <v>186</v>
      </c>
      <c r="E463">
        <v>20</v>
      </c>
      <c r="F463" t="s">
        <v>438</v>
      </c>
      <c r="G463" t="s">
        <v>170</v>
      </c>
      <c r="H463" t="s">
        <v>132</v>
      </c>
      <c r="I463" t="s">
        <v>269</v>
      </c>
      <c r="P463">
        <v>2</v>
      </c>
      <c r="Q463" t="s">
        <v>441</v>
      </c>
      <c r="R463" t="s">
        <v>12</v>
      </c>
      <c r="AG463" t="s">
        <v>129</v>
      </c>
      <c r="AI463" t="s">
        <v>128</v>
      </c>
      <c r="AJ463" t="s">
        <v>127</v>
      </c>
      <c r="AK463">
        <v>3</v>
      </c>
      <c r="AL463" t="s">
        <v>125</v>
      </c>
      <c r="AM463" t="s">
        <v>125</v>
      </c>
      <c r="AN463" t="s">
        <v>125</v>
      </c>
      <c r="AO463" t="s">
        <v>125</v>
      </c>
      <c r="AP463" t="s">
        <v>125</v>
      </c>
      <c r="AQ463">
        <v>690000</v>
      </c>
      <c r="AT463">
        <v>20</v>
      </c>
      <c r="AU463">
        <v>30</v>
      </c>
    </row>
    <row r="464" spans="1:47" x14ac:dyDescent="0.35">
      <c r="A464" s="6"/>
      <c r="B464" t="s">
        <v>428</v>
      </c>
      <c r="C464" t="s">
        <v>144</v>
      </c>
      <c r="D464" t="s">
        <v>186</v>
      </c>
      <c r="E464">
        <v>20</v>
      </c>
      <c r="F464" t="s">
        <v>438</v>
      </c>
      <c r="G464" t="s">
        <v>133</v>
      </c>
      <c r="H464" t="s">
        <v>132</v>
      </c>
      <c r="I464" t="s">
        <v>269</v>
      </c>
      <c r="P464">
        <v>2</v>
      </c>
      <c r="Q464" t="s">
        <v>440</v>
      </c>
      <c r="R464" t="s">
        <v>12</v>
      </c>
      <c r="AG464" t="s">
        <v>129</v>
      </c>
      <c r="AI464" t="s">
        <v>128</v>
      </c>
      <c r="AJ464" t="s">
        <v>127</v>
      </c>
      <c r="AK464">
        <v>3</v>
      </c>
      <c r="AL464" t="s">
        <v>125</v>
      </c>
      <c r="AM464" t="s">
        <v>125</v>
      </c>
      <c r="AN464" t="s">
        <v>125</v>
      </c>
      <c r="AO464" t="s">
        <v>125</v>
      </c>
      <c r="AP464" t="s">
        <v>125</v>
      </c>
      <c r="AQ464">
        <v>3100000</v>
      </c>
      <c r="AT464">
        <v>50</v>
      </c>
      <c r="AU464" t="s">
        <v>218</v>
      </c>
    </row>
    <row r="465" spans="1:47" x14ac:dyDescent="0.35">
      <c r="A465" s="6"/>
      <c r="B465" t="s">
        <v>428</v>
      </c>
      <c r="C465" t="s">
        <v>144</v>
      </c>
      <c r="D465" t="s">
        <v>186</v>
      </c>
      <c r="E465">
        <v>20</v>
      </c>
      <c r="F465" t="s">
        <v>438</v>
      </c>
      <c r="G465" t="s">
        <v>141</v>
      </c>
      <c r="H465" t="s">
        <v>132</v>
      </c>
      <c r="I465" t="s">
        <v>269</v>
      </c>
      <c r="P465">
        <v>2</v>
      </c>
      <c r="Q465" t="s">
        <v>439</v>
      </c>
      <c r="R465" t="s">
        <v>12</v>
      </c>
      <c r="AG465" t="s">
        <v>129</v>
      </c>
      <c r="AI465" t="s">
        <v>128</v>
      </c>
      <c r="AJ465" t="s">
        <v>127</v>
      </c>
      <c r="AK465">
        <v>3</v>
      </c>
      <c r="AL465" t="s">
        <v>125</v>
      </c>
      <c r="AM465" t="s">
        <v>125</v>
      </c>
      <c r="AN465" t="s">
        <v>125</v>
      </c>
      <c r="AO465" t="s">
        <v>125</v>
      </c>
      <c r="AP465" t="s">
        <v>125</v>
      </c>
      <c r="AQ465">
        <v>370000</v>
      </c>
      <c r="AT465" t="s">
        <v>218</v>
      </c>
      <c r="AU465" t="s">
        <v>218</v>
      </c>
    </row>
    <row r="466" spans="1:47" x14ac:dyDescent="0.35">
      <c r="A466" s="6"/>
      <c r="B466" t="s">
        <v>428</v>
      </c>
      <c r="C466" t="s">
        <v>144</v>
      </c>
      <c r="D466" t="s">
        <v>186</v>
      </c>
      <c r="E466">
        <v>20</v>
      </c>
      <c r="F466" t="s">
        <v>438</v>
      </c>
      <c r="G466" t="s">
        <v>138</v>
      </c>
      <c r="H466" t="s">
        <v>132</v>
      </c>
      <c r="I466" t="s">
        <v>269</v>
      </c>
      <c r="P466">
        <v>2</v>
      </c>
      <c r="Q466" t="s">
        <v>437</v>
      </c>
      <c r="R466" t="s">
        <v>25</v>
      </c>
      <c r="AG466" t="s">
        <v>129</v>
      </c>
      <c r="AI466" t="s">
        <v>128</v>
      </c>
      <c r="AJ466" t="s">
        <v>127</v>
      </c>
      <c r="AK466">
        <v>3</v>
      </c>
      <c r="AL466" t="s">
        <v>125</v>
      </c>
      <c r="AM466" t="s">
        <v>125</v>
      </c>
      <c r="AN466" t="s">
        <v>125</v>
      </c>
      <c r="AO466" t="s">
        <v>125</v>
      </c>
      <c r="AP466" t="s">
        <v>125</v>
      </c>
      <c r="AQ466">
        <v>1300000</v>
      </c>
      <c r="AT466">
        <v>50</v>
      </c>
      <c r="AU466">
        <v>22</v>
      </c>
    </row>
    <row r="467" spans="1:47" x14ac:dyDescent="0.35">
      <c r="A467" s="6"/>
      <c r="B467" t="s">
        <v>428</v>
      </c>
      <c r="C467" t="s">
        <v>144</v>
      </c>
      <c r="D467" t="s">
        <v>186</v>
      </c>
      <c r="E467">
        <v>21</v>
      </c>
      <c r="F467" t="s">
        <v>436</v>
      </c>
      <c r="G467" t="s">
        <v>133</v>
      </c>
      <c r="H467" t="s">
        <v>132</v>
      </c>
      <c r="I467" t="s">
        <v>269</v>
      </c>
      <c r="P467">
        <v>2</v>
      </c>
      <c r="Q467" t="s">
        <v>435</v>
      </c>
      <c r="R467" t="s">
        <v>28</v>
      </c>
      <c r="AG467" t="s">
        <v>129</v>
      </c>
      <c r="AI467" t="s">
        <v>128</v>
      </c>
      <c r="AJ467" t="s">
        <v>127</v>
      </c>
      <c r="AK467">
        <v>1</v>
      </c>
      <c r="AL467" t="s">
        <v>125</v>
      </c>
      <c r="AM467" t="s">
        <v>125</v>
      </c>
      <c r="AN467" t="s">
        <v>125</v>
      </c>
      <c r="AO467" t="s">
        <v>125</v>
      </c>
      <c r="AP467" t="s">
        <v>125</v>
      </c>
      <c r="AQ467">
        <v>640000</v>
      </c>
      <c r="AT467" t="s">
        <v>218</v>
      </c>
      <c r="AU467" t="s">
        <v>218</v>
      </c>
    </row>
    <row r="468" spans="1:47" x14ac:dyDescent="0.35">
      <c r="A468" s="6"/>
      <c r="B468" t="s">
        <v>428</v>
      </c>
      <c r="C468" t="s">
        <v>144</v>
      </c>
      <c r="D468" t="s">
        <v>186</v>
      </c>
      <c r="E468">
        <v>22</v>
      </c>
      <c r="F468" t="s">
        <v>433</v>
      </c>
      <c r="G468" t="s">
        <v>170</v>
      </c>
      <c r="H468" t="s">
        <v>132</v>
      </c>
      <c r="I468" t="s">
        <v>269</v>
      </c>
      <c r="P468">
        <v>2</v>
      </c>
      <c r="Q468" t="s">
        <v>434</v>
      </c>
      <c r="R468" t="s">
        <v>12</v>
      </c>
      <c r="AG468" t="s">
        <v>129</v>
      </c>
      <c r="AI468" t="s">
        <v>128</v>
      </c>
      <c r="AJ468" t="s">
        <v>127</v>
      </c>
      <c r="AK468">
        <v>3</v>
      </c>
      <c r="AL468" t="s">
        <v>125</v>
      </c>
      <c r="AM468" t="s">
        <v>125</v>
      </c>
      <c r="AN468" t="s">
        <v>125</v>
      </c>
      <c r="AO468" t="s">
        <v>125</v>
      </c>
      <c r="AP468" t="s">
        <v>125</v>
      </c>
      <c r="AQ468">
        <v>280000</v>
      </c>
      <c r="AT468">
        <v>15</v>
      </c>
      <c r="AU468">
        <v>30</v>
      </c>
    </row>
    <row r="469" spans="1:47" x14ac:dyDescent="0.35">
      <c r="A469" s="6"/>
      <c r="B469" t="s">
        <v>428</v>
      </c>
      <c r="C469" t="s">
        <v>144</v>
      </c>
      <c r="D469" t="s">
        <v>186</v>
      </c>
      <c r="E469">
        <v>22</v>
      </c>
      <c r="F469" t="s">
        <v>433</v>
      </c>
      <c r="G469" t="s">
        <v>133</v>
      </c>
      <c r="H469" t="s">
        <v>132</v>
      </c>
      <c r="I469" t="s">
        <v>269</v>
      </c>
      <c r="P469">
        <v>2</v>
      </c>
      <c r="Q469" t="s">
        <v>432</v>
      </c>
      <c r="R469" t="s">
        <v>24</v>
      </c>
      <c r="AG469" t="s">
        <v>129</v>
      </c>
      <c r="AI469" t="s">
        <v>128</v>
      </c>
      <c r="AJ469" t="s">
        <v>127</v>
      </c>
      <c r="AK469">
        <v>3</v>
      </c>
      <c r="AL469" t="s">
        <v>125</v>
      </c>
      <c r="AM469" t="s">
        <v>125</v>
      </c>
      <c r="AN469" t="s">
        <v>125</v>
      </c>
      <c r="AO469" t="s">
        <v>125</v>
      </c>
      <c r="AP469" t="s">
        <v>125</v>
      </c>
      <c r="AQ469">
        <v>560000</v>
      </c>
      <c r="AT469">
        <v>50</v>
      </c>
      <c r="AU469">
        <v>50</v>
      </c>
    </row>
    <row r="470" spans="1:47" x14ac:dyDescent="0.35">
      <c r="A470" s="6"/>
      <c r="B470" t="s">
        <v>428</v>
      </c>
      <c r="C470" t="s">
        <v>144</v>
      </c>
      <c r="D470" t="s">
        <v>186</v>
      </c>
      <c r="E470">
        <v>24</v>
      </c>
      <c r="F470" t="s">
        <v>430</v>
      </c>
      <c r="G470" t="s">
        <v>170</v>
      </c>
      <c r="H470" t="s">
        <v>132</v>
      </c>
      <c r="I470" t="s">
        <v>269</v>
      </c>
      <c r="P470">
        <v>2</v>
      </c>
      <c r="Q470" t="s">
        <v>431</v>
      </c>
      <c r="R470" t="s">
        <v>12</v>
      </c>
      <c r="AG470" t="s">
        <v>129</v>
      </c>
      <c r="AI470" t="s">
        <v>128</v>
      </c>
      <c r="AJ470" t="s">
        <v>127</v>
      </c>
      <c r="AK470">
        <v>3</v>
      </c>
      <c r="AL470" t="s">
        <v>125</v>
      </c>
      <c r="AM470" t="s">
        <v>125</v>
      </c>
      <c r="AN470" t="s">
        <v>125</v>
      </c>
      <c r="AO470" t="s">
        <v>125</v>
      </c>
      <c r="AP470" t="s">
        <v>125</v>
      </c>
      <c r="AQ470">
        <v>340000</v>
      </c>
      <c r="AT470">
        <v>30</v>
      </c>
      <c r="AU470">
        <v>27</v>
      </c>
    </row>
    <row r="471" spans="1:47" x14ac:dyDescent="0.35">
      <c r="A471" s="6"/>
      <c r="B471" t="s">
        <v>428</v>
      </c>
      <c r="C471" t="s">
        <v>144</v>
      </c>
      <c r="D471" t="s">
        <v>186</v>
      </c>
      <c r="E471">
        <v>24</v>
      </c>
      <c r="F471" t="s">
        <v>430</v>
      </c>
      <c r="G471" t="s">
        <v>141</v>
      </c>
      <c r="H471" t="s">
        <v>132</v>
      </c>
      <c r="I471" t="s">
        <v>269</v>
      </c>
      <c r="P471">
        <v>2</v>
      </c>
      <c r="Q471" t="s">
        <v>429</v>
      </c>
      <c r="R471" t="s">
        <v>12</v>
      </c>
      <c r="AG471" t="s">
        <v>129</v>
      </c>
      <c r="AI471" t="s">
        <v>128</v>
      </c>
      <c r="AJ471" t="s">
        <v>127</v>
      </c>
      <c r="AK471">
        <v>3</v>
      </c>
      <c r="AL471" t="s">
        <v>125</v>
      </c>
      <c r="AM471" t="s">
        <v>125</v>
      </c>
      <c r="AN471" t="s">
        <v>125</v>
      </c>
      <c r="AO471" t="s">
        <v>125</v>
      </c>
      <c r="AP471" t="s">
        <v>125</v>
      </c>
      <c r="AQ471">
        <v>220000</v>
      </c>
      <c r="AT471">
        <v>12</v>
      </c>
      <c r="AU471">
        <v>25</v>
      </c>
    </row>
    <row r="472" spans="1:47" x14ac:dyDescent="0.35">
      <c r="A472" s="6"/>
      <c r="B472" t="s">
        <v>428</v>
      </c>
      <c r="C472" t="s">
        <v>144</v>
      </c>
      <c r="D472" t="s">
        <v>186</v>
      </c>
      <c r="E472">
        <v>31</v>
      </c>
      <c r="F472" t="s">
        <v>427</v>
      </c>
      <c r="G472" t="s">
        <v>138</v>
      </c>
      <c r="H472" t="s">
        <v>132</v>
      </c>
      <c r="I472" t="s">
        <v>269</v>
      </c>
      <c r="P472">
        <v>2</v>
      </c>
      <c r="Q472" t="s">
        <v>426</v>
      </c>
      <c r="R472" t="s">
        <v>12</v>
      </c>
      <c r="AG472" t="s">
        <v>129</v>
      </c>
      <c r="AI472" t="s">
        <v>128</v>
      </c>
      <c r="AJ472" t="s">
        <v>127</v>
      </c>
      <c r="AK472">
        <v>3</v>
      </c>
      <c r="AL472" t="s">
        <v>125</v>
      </c>
      <c r="AM472" t="s">
        <v>125</v>
      </c>
      <c r="AN472" t="s">
        <v>125</v>
      </c>
      <c r="AO472" t="s">
        <v>125</v>
      </c>
      <c r="AP472" t="s">
        <v>125</v>
      </c>
      <c r="AQ472">
        <v>6100000</v>
      </c>
      <c r="AT472">
        <v>25</v>
      </c>
      <c r="AU472">
        <v>50</v>
      </c>
    </row>
    <row r="473" spans="1:47" x14ac:dyDescent="0.35">
      <c r="A473" s="6"/>
      <c r="B473" t="s">
        <v>176</v>
      </c>
      <c r="C473" t="s">
        <v>175</v>
      </c>
      <c r="D473" t="s">
        <v>152</v>
      </c>
      <c r="E473">
        <v>1</v>
      </c>
      <c r="F473" t="s">
        <v>372</v>
      </c>
      <c r="G473" t="s">
        <v>133</v>
      </c>
      <c r="H473" t="s">
        <v>132</v>
      </c>
      <c r="I473" t="s">
        <v>269</v>
      </c>
      <c r="P473">
        <v>2</v>
      </c>
      <c r="Q473" t="s">
        <v>425</v>
      </c>
      <c r="R473" t="s">
        <v>12</v>
      </c>
      <c r="AG473" t="s">
        <v>129</v>
      </c>
      <c r="AI473" t="s">
        <v>128</v>
      </c>
      <c r="AJ473" t="s">
        <v>125</v>
      </c>
      <c r="AK473" t="s">
        <v>125</v>
      </c>
      <c r="AL473" t="s">
        <v>125</v>
      </c>
      <c r="AM473" t="s">
        <v>125</v>
      </c>
      <c r="AN473" t="s">
        <v>125</v>
      </c>
      <c r="AO473" t="s">
        <v>125</v>
      </c>
      <c r="AP473" t="s">
        <v>125</v>
      </c>
      <c r="AQ473">
        <v>87000</v>
      </c>
      <c r="AT473">
        <v>16</v>
      </c>
      <c r="AU473">
        <v>5</v>
      </c>
    </row>
    <row r="474" spans="1:47" x14ac:dyDescent="0.35">
      <c r="A474" s="6"/>
      <c r="B474" t="s">
        <v>176</v>
      </c>
      <c r="C474" t="s">
        <v>175</v>
      </c>
      <c r="D474" t="s">
        <v>152</v>
      </c>
      <c r="E474">
        <v>1</v>
      </c>
      <c r="F474" t="s">
        <v>372</v>
      </c>
      <c r="G474" t="s">
        <v>141</v>
      </c>
      <c r="H474" t="s">
        <v>132</v>
      </c>
      <c r="I474" t="s">
        <v>269</v>
      </c>
      <c r="P474">
        <v>2</v>
      </c>
      <c r="Q474" t="s">
        <v>424</v>
      </c>
      <c r="R474" t="s">
        <v>12</v>
      </c>
      <c r="AG474" t="s">
        <v>129</v>
      </c>
      <c r="AI474" t="s">
        <v>128</v>
      </c>
      <c r="AJ474" t="s">
        <v>125</v>
      </c>
      <c r="AK474" t="s">
        <v>125</v>
      </c>
      <c r="AL474" t="s">
        <v>125</v>
      </c>
      <c r="AM474" t="s">
        <v>125</v>
      </c>
      <c r="AN474" t="s">
        <v>125</v>
      </c>
      <c r="AO474" t="s">
        <v>125</v>
      </c>
      <c r="AP474" t="s">
        <v>125</v>
      </c>
      <c r="AQ474">
        <v>59000</v>
      </c>
      <c r="AT474">
        <v>27</v>
      </c>
      <c r="AU474">
        <v>8</v>
      </c>
    </row>
    <row r="475" spans="1:47" x14ac:dyDescent="0.35">
      <c r="A475" s="6"/>
      <c r="B475" t="s">
        <v>176</v>
      </c>
      <c r="C475" t="s">
        <v>175</v>
      </c>
      <c r="D475" t="s">
        <v>152</v>
      </c>
      <c r="E475">
        <v>1</v>
      </c>
      <c r="F475" t="s">
        <v>372</v>
      </c>
      <c r="G475" t="s">
        <v>138</v>
      </c>
      <c r="H475" t="s">
        <v>132</v>
      </c>
      <c r="I475" t="s">
        <v>269</v>
      </c>
      <c r="P475">
        <v>2</v>
      </c>
      <c r="Q475" t="s">
        <v>423</v>
      </c>
      <c r="R475" t="s">
        <v>12</v>
      </c>
      <c r="AG475" t="s">
        <v>129</v>
      </c>
      <c r="AI475" t="s">
        <v>128</v>
      </c>
      <c r="AJ475" t="s">
        <v>125</v>
      </c>
      <c r="AK475" t="s">
        <v>125</v>
      </c>
      <c r="AL475" t="s">
        <v>125</v>
      </c>
      <c r="AM475" t="s">
        <v>125</v>
      </c>
      <c r="AN475" t="s">
        <v>125</v>
      </c>
      <c r="AO475" t="s">
        <v>125</v>
      </c>
      <c r="AP475" t="s">
        <v>125</v>
      </c>
      <c r="AQ475">
        <v>172000</v>
      </c>
      <c r="AT475" t="s">
        <v>218</v>
      </c>
      <c r="AU475">
        <v>35</v>
      </c>
    </row>
    <row r="476" spans="1:47" x14ac:dyDescent="0.35">
      <c r="A476" s="6"/>
      <c r="B476" t="s">
        <v>176</v>
      </c>
      <c r="C476" t="s">
        <v>175</v>
      </c>
      <c r="D476" t="s">
        <v>152</v>
      </c>
      <c r="E476">
        <v>6</v>
      </c>
      <c r="F476" t="s">
        <v>363</v>
      </c>
      <c r="G476" t="s">
        <v>138</v>
      </c>
      <c r="H476" t="s">
        <v>132</v>
      </c>
      <c r="I476" t="s">
        <v>269</v>
      </c>
      <c r="P476">
        <v>2</v>
      </c>
      <c r="Q476" t="s">
        <v>422</v>
      </c>
      <c r="R476" t="s">
        <v>12</v>
      </c>
      <c r="AG476" t="s">
        <v>129</v>
      </c>
      <c r="AI476" t="s">
        <v>128</v>
      </c>
      <c r="AJ476" t="s">
        <v>125</v>
      </c>
      <c r="AK476" t="s">
        <v>125</v>
      </c>
      <c r="AL476" t="s">
        <v>125</v>
      </c>
      <c r="AM476" t="s">
        <v>125</v>
      </c>
      <c r="AN476" t="s">
        <v>125</v>
      </c>
      <c r="AO476" t="s">
        <v>125</v>
      </c>
      <c r="AP476" t="s">
        <v>125</v>
      </c>
      <c r="AQ476">
        <v>139000</v>
      </c>
      <c r="AT476">
        <v>34</v>
      </c>
      <c r="AU476">
        <v>50</v>
      </c>
    </row>
    <row r="477" spans="1:47" x14ac:dyDescent="0.35">
      <c r="A477" s="6"/>
      <c r="B477" t="s">
        <v>176</v>
      </c>
      <c r="C477" t="s">
        <v>175</v>
      </c>
      <c r="D477" t="s">
        <v>152</v>
      </c>
      <c r="E477">
        <v>8</v>
      </c>
      <c r="F477" t="s">
        <v>368</v>
      </c>
      <c r="G477" t="s">
        <v>170</v>
      </c>
      <c r="H477" t="s">
        <v>132</v>
      </c>
      <c r="I477" t="s">
        <v>269</v>
      </c>
      <c r="P477">
        <v>2</v>
      </c>
      <c r="Q477" t="s">
        <v>421</v>
      </c>
      <c r="R477" t="s">
        <v>12</v>
      </c>
      <c r="AG477" t="s">
        <v>129</v>
      </c>
      <c r="AI477" t="s">
        <v>128</v>
      </c>
      <c r="AJ477" t="s">
        <v>125</v>
      </c>
      <c r="AK477" t="s">
        <v>125</v>
      </c>
      <c r="AL477" t="s">
        <v>125</v>
      </c>
      <c r="AM477" t="s">
        <v>125</v>
      </c>
      <c r="AN477" t="s">
        <v>125</v>
      </c>
      <c r="AO477" t="s">
        <v>125</v>
      </c>
      <c r="AP477" t="s">
        <v>125</v>
      </c>
      <c r="AQ477">
        <v>36000</v>
      </c>
      <c r="AT477">
        <v>8</v>
      </c>
      <c r="AU477">
        <v>36</v>
      </c>
    </row>
    <row r="478" spans="1:47" x14ac:dyDescent="0.35">
      <c r="A478" s="6"/>
      <c r="B478" t="s">
        <v>176</v>
      </c>
      <c r="C478" t="s">
        <v>175</v>
      </c>
      <c r="D478" t="s">
        <v>152</v>
      </c>
      <c r="E478">
        <v>12</v>
      </c>
      <c r="F478" t="s">
        <v>161</v>
      </c>
      <c r="G478" t="s">
        <v>141</v>
      </c>
      <c r="H478" t="s">
        <v>132</v>
      </c>
      <c r="I478" t="s">
        <v>269</v>
      </c>
      <c r="P478">
        <v>2</v>
      </c>
      <c r="Q478" t="s">
        <v>418</v>
      </c>
      <c r="R478" t="s">
        <v>28</v>
      </c>
      <c r="AG478" t="s">
        <v>129</v>
      </c>
      <c r="AI478" t="s">
        <v>128</v>
      </c>
      <c r="AJ478" t="s">
        <v>125</v>
      </c>
      <c r="AK478" t="s">
        <v>125</v>
      </c>
      <c r="AL478" t="s">
        <v>125</v>
      </c>
      <c r="AM478" t="s">
        <v>125</v>
      </c>
      <c r="AN478" t="s">
        <v>125</v>
      </c>
      <c r="AO478" t="s">
        <v>125</v>
      </c>
      <c r="AP478" t="s">
        <v>125</v>
      </c>
      <c r="AQ478">
        <v>103000</v>
      </c>
      <c r="AT478">
        <v>18</v>
      </c>
      <c r="AU478">
        <v>24</v>
      </c>
    </row>
    <row r="479" spans="1:47" x14ac:dyDescent="0.35">
      <c r="A479" s="6"/>
      <c r="B479" t="s">
        <v>176</v>
      </c>
      <c r="C479" t="s">
        <v>175</v>
      </c>
      <c r="D479" t="s">
        <v>152</v>
      </c>
      <c r="E479">
        <v>14</v>
      </c>
      <c r="F479" t="s">
        <v>383</v>
      </c>
      <c r="G479" t="s">
        <v>133</v>
      </c>
      <c r="H479" t="s">
        <v>132</v>
      </c>
      <c r="I479" t="s">
        <v>269</v>
      </c>
      <c r="P479">
        <v>2</v>
      </c>
      <c r="Q479" t="s">
        <v>417</v>
      </c>
      <c r="R479" t="s">
        <v>12</v>
      </c>
      <c r="AG479" t="s">
        <v>129</v>
      </c>
      <c r="AI479" t="s">
        <v>128</v>
      </c>
      <c r="AJ479" t="s">
        <v>125</v>
      </c>
      <c r="AK479" t="s">
        <v>125</v>
      </c>
      <c r="AL479" t="s">
        <v>125</v>
      </c>
      <c r="AM479" t="s">
        <v>125</v>
      </c>
      <c r="AN479" t="s">
        <v>125</v>
      </c>
      <c r="AO479" t="s">
        <v>125</v>
      </c>
      <c r="AP479" t="s">
        <v>125</v>
      </c>
      <c r="AQ479">
        <v>15000</v>
      </c>
      <c r="AT479">
        <v>14</v>
      </c>
      <c r="AU479">
        <v>50</v>
      </c>
    </row>
    <row r="480" spans="1:47" x14ac:dyDescent="0.35">
      <c r="A480" s="6"/>
      <c r="B480" t="s">
        <v>176</v>
      </c>
      <c r="C480" t="s">
        <v>175</v>
      </c>
      <c r="D480" t="s">
        <v>152</v>
      </c>
      <c r="E480">
        <v>15</v>
      </c>
      <c r="F480" t="s">
        <v>167</v>
      </c>
      <c r="G480" t="s">
        <v>133</v>
      </c>
      <c r="H480" t="s">
        <v>132</v>
      </c>
      <c r="I480" t="s">
        <v>269</v>
      </c>
      <c r="P480">
        <v>2</v>
      </c>
      <c r="Q480" t="s">
        <v>416</v>
      </c>
      <c r="R480" t="s">
        <v>12</v>
      </c>
      <c r="AG480" t="s">
        <v>129</v>
      </c>
      <c r="AI480" t="s">
        <v>128</v>
      </c>
      <c r="AJ480" t="s">
        <v>125</v>
      </c>
      <c r="AK480" t="s">
        <v>125</v>
      </c>
      <c r="AL480" t="s">
        <v>125</v>
      </c>
      <c r="AM480" t="s">
        <v>125</v>
      </c>
      <c r="AN480" t="s">
        <v>125</v>
      </c>
      <c r="AO480" t="s">
        <v>125</v>
      </c>
      <c r="AP480" t="s">
        <v>125</v>
      </c>
      <c r="AQ480">
        <v>157000</v>
      </c>
      <c r="AT480">
        <v>25</v>
      </c>
      <c r="AU480">
        <v>30</v>
      </c>
    </row>
    <row r="481" spans="1:47" x14ac:dyDescent="0.35">
      <c r="A481" s="6"/>
      <c r="B481" t="s">
        <v>176</v>
      </c>
      <c r="C481" t="s">
        <v>175</v>
      </c>
      <c r="D481" t="s">
        <v>152</v>
      </c>
      <c r="E481">
        <v>21</v>
      </c>
      <c r="F481" t="s">
        <v>381</v>
      </c>
      <c r="G481" t="s">
        <v>133</v>
      </c>
      <c r="H481" t="s">
        <v>132</v>
      </c>
      <c r="I481" t="s">
        <v>269</v>
      </c>
      <c r="P481">
        <v>2</v>
      </c>
      <c r="Q481" t="s">
        <v>415</v>
      </c>
      <c r="R481" t="s">
        <v>12</v>
      </c>
      <c r="AG481" t="s">
        <v>129</v>
      </c>
      <c r="AI481" t="s">
        <v>128</v>
      </c>
      <c r="AJ481" t="s">
        <v>125</v>
      </c>
      <c r="AK481" t="s">
        <v>125</v>
      </c>
      <c r="AL481" t="s">
        <v>125</v>
      </c>
      <c r="AM481" t="s">
        <v>125</v>
      </c>
      <c r="AN481" t="s">
        <v>125</v>
      </c>
      <c r="AO481" t="s">
        <v>125</v>
      </c>
      <c r="AP481" t="s">
        <v>125</v>
      </c>
      <c r="AQ481">
        <v>78000</v>
      </c>
      <c r="AT481">
        <v>31</v>
      </c>
      <c r="AU481">
        <v>50</v>
      </c>
    </row>
    <row r="482" spans="1:47" x14ac:dyDescent="0.35">
      <c r="A482" s="6"/>
      <c r="B482" t="s">
        <v>176</v>
      </c>
      <c r="C482" t="s">
        <v>175</v>
      </c>
      <c r="D482" t="s">
        <v>152</v>
      </c>
      <c r="E482">
        <v>24</v>
      </c>
      <c r="F482" t="s">
        <v>400</v>
      </c>
      <c r="G482" t="s">
        <v>170</v>
      </c>
      <c r="H482" t="s">
        <v>132</v>
      </c>
      <c r="I482" t="s">
        <v>269</v>
      </c>
      <c r="P482">
        <v>2</v>
      </c>
      <c r="Q482" t="s">
        <v>414</v>
      </c>
      <c r="R482" t="s">
        <v>24</v>
      </c>
      <c r="AG482" t="s">
        <v>129</v>
      </c>
      <c r="AI482" t="s">
        <v>128</v>
      </c>
      <c r="AJ482" t="s">
        <v>125</v>
      </c>
      <c r="AK482" t="s">
        <v>125</v>
      </c>
      <c r="AL482" t="s">
        <v>125</v>
      </c>
      <c r="AM482" t="s">
        <v>125</v>
      </c>
      <c r="AN482" t="s">
        <v>125</v>
      </c>
      <c r="AO482" t="s">
        <v>125</v>
      </c>
      <c r="AP482" t="s">
        <v>125</v>
      </c>
      <c r="AQ482">
        <v>86000</v>
      </c>
      <c r="AT482">
        <v>50</v>
      </c>
      <c r="AU482">
        <v>50</v>
      </c>
    </row>
    <row r="483" spans="1:47" x14ac:dyDescent="0.35">
      <c r="A483" s="6"/>
      <c r="B483" t="s">
        <v>176</v>
      </c>
      <c r="C483" t="s">
        <v>175</v>
      </c>
      <c r="D483" t="s">
        <v>152</v>
      </c>
      <c r="E483">
        <v>26</v>
      </c>
      <c r="F483" t="s">
        <v>370</v>
      </c>
      <c r="G483" t="s">
        <v>170</v>
      </c>
      <c r="H483" t="s">
        <v>132</v>
      </c>
      <c r="I483" t="s">
        <v>269</v>
      </c>
      <c r="P483">
        <v>2</v>
      </c>
      <c r="Q483" t="s">
        <v>413</v>
      </c>
      <c r="R483" t="s">
        <v>12</v>
      </c>
      <c r="AG483" t="s">
        <v>129</v>
      </c>
      <c r="AI483" t="s">
        <v>128</v>
      </c>
      <c r="AJ483" t="s">
        <v>125</v>
      </c>
      <c r="AK483" t="s">
        <v>125</v>
      </c>
      <c r="AL483" t="s">
        <v>125</v>
      </c>
      <c r="AM483" t="s">
        <v>125</v>
      </c>
      <c r="AN483" t="s">
        <v>125</v>
      </c>
      <c r="AO483" t="s">
        <v>125</v>
      </c>
      <c r="AP483" t="s">
        <v>125</v>
      </c>
      <c r="AQ483">
        <v>57000</v>
      </c>
      <c r="AT483">
        <v>3</v>
      </c>
      <c r="AU483">
        <v>12</v>
      </c>
    </row>
    <row r="484" spans="1:47" x14ac:dyDescent="0.35">
      <c r="A484" s="6"/>
      <c r="B484" t="s">
        <v>176</v>
      </c>
      <c r="C484" t="s">
        <v>175</v>
      </c>
      <c r="D484" t="s">
        <v>152</v>
      </c>
      <c r="E484">
        <v>27</v>
      </c>
      <c r="F484" t="s">
        <v>164</v>
      </c>
      <c r="G484" t="s">
        <v>133</v>
      </c>
      <c r="H484" t="s">
        <v>132</v>
      </c>
      <c r="I484" t="s">
        <v>269</v>
      </c>
      <c r="P484">
        <v>2</v>
      </c>
      <c r="Q484" t="s">
        <v>412</v>
      </c>
      <c r="R484" t="s">
        <v>25</v>
      </c>
      <c r="AG484" t="s">
        <v>129</v>
      </c>
      <c r="AI484" t="s">
        <v>128</v>
      </c>
      <c r="AJ484" t="s">
        <v>125</v>
      </c>
      <c r="AK484" t="s">
        <v>125</v>
      </c>
      <c r="AL484" t="s">
        <v>125</v>
      </c>
      <c r="AM484" t="s">
        <v>125</v>
      </c>
      <c r="AN484" t="s">
        <v>125</v>
      </c>
      <c r="AO484" t="s">
        <v>125</v>
      </c>
      <c r="AP484" t="s">
        <v>125</v>
      </c>
      <c r="AQ484">
        <v>61000</v>
      </c>
      <c r="AT484" t="s">
        <v>218</v>
      </c>
      <c r="AU484" t="s">
        <v>218</v>
      </c>
    </row>
    <row r="485" spans="1:47" x14ac:dyDescent="0.35">
      <c r="A485" s="6"/>
      <c r="B485" t="s">
        <v>176</v>
      </c>
      <c r="C485" t="s">
        <v>175</v>
      </c>
      <c r="D485" t="s">
        <v>152</v>
      </c>
      <c r="E485">
        <v>27</v>
      </c>
      <c r="F485" t="s">
        <v>164</v>
      </c>
      <c r="G485" t="s">
        <v>138</v>
      </c>
      <c r="H485" t="s">
        <v>132</v>
      </c>
      <c r="I485" t="s">
        <v>269</v>
      </c>
      <c r="P485">
        <v>2</v>
      </c>
      <c r="Q485" t="s">
        <v>411</v>
      </c>
      <c r="R485" t="s">
        <v>12</v>
      </c>
      <c r="AG485" t="s">
        <v>129</v>
      </c>
      <c r="AI485" t="s">
        <v>128</v>
      </c>
      <c r="AJ485" t="s">
        <v>125</v>
      </c>
      <c r="AK485" t="s">
        <v>125</v>
      </c>
      <c r="AL485" t="s">
        <v>125</v>
      </c>
      <c r="AM485" t="s">
        <v>125</v>
      </c>
      <c r="AN485" t="s">
        <v>125</v>
      </c>
      <c r="AO485" t="s">
        <v>125</v>
      </c>
      <c r="AP485" t="s">
        <v>125</v>
      </c>
      <c r="AQ485">
        <v>98000</v>
      </c>
      <c r="AT485" t="s">
        <v>218</v>
      </c>
      <c r="AU485" t="s">
        <v>218</v>
      </c>
    </row>
    <row r="486" spans="1:47" x14ac:dyDescent="0.35">
      <c r="A486" s="6"/>
      <c r="B486" t="s">
        <v>176</v>
      </c>
      <c r="C486" t="s">
        <v>175</v>
      </c>
      <c r="D486" t="s">
        <v>152</v>
      </c>
      <c r="E486">
        <v>30</v>
      </c>
      <c r="F486" t="s">
        <v>388</v>
      </c>
      <c r="G486" t="s">
        <v>170</v>
      </c>
      <c r="H486" t="s">
        <v>132</v>
      </c>
      <c r="I486" t="s">
        <v>269</v>
      </c>
      <c r="P486">
        <v>2</v>
      </c>
      <c r="Q486" t="s">
        <v>410</v>
      </c>
      <c r="R486" t="s">
        <v>12</v>
      </c>
      <c r="AG486" t="s">
        <v>129</v>
      </c>
      <c r="AI486" t="s">
        <v>128</v>
      </c>
      <c r="AJ486" t="s">
        <v>125</v>
      </c>
      <c r="AK486" t="s">
        <v>125</v>
      </c>
      <c r="AL486" t="s">
        <v>125</v>
      </c>
      <c r="AM486" t="s">
        <v>125</v>
      </c>
      <c r="AN486" t="s">
        <v>125</v>
      </c>
      <c r="AO486" t="s">
        <v>125</v>
      </c>
      <c r="AP486" t="s">
        <v>125</v>
      </c>
      <c r="AQ486">
        <v>51000</v>
      </c>
      <c r="AT486">
        <v>30</v>
      </c>
      <c r="AU486">
        <v>20</v>
      </c>
    </row>
    <row r="487" spans="1:47" x14ac:dyDescent="0.35">
      <c r="A487" s="6"/>
      <c r="B487" t="s">
        <v>176</v>
      </c>
      <c r="C487" t="s">
        <v>175</v>
      </c>
      <c r="D487" t="s">
        <v>152</v>
      </c>
      <c r="E487">
        <v>30</v>
      </c>
      <c r="F487" t="s">
        <v>388</v>
      </c>
      <c r="G487" t="s">
        <v>141</v>
      </c>
      <c r="H487" t="s">
        <v>132</v>
      </c>
      <c r="I487" t="s">
        <v>269</v>
      </c>
      <c r="P487">
        <v>2</v>
      </c>
      <c r="Q487" t="s">
        <v>409</v>
      </c>
      <c r="R487" t="s">
        <v>24</v>
      </c>
      <c r="AG487" t="s">
        <v>129</v>
      </c>
      <c r="AI487" t="s">
        <v>128</v>
      </c>
      <c r="AJ487" t="s">
        <v>125</v>
      </c>
      <c r="AK487" t="s">
        <v>125</v>
      </c>
      <c r="AL487" t="s">
        <v>125</v>
      </c>
      <c r="AM487" t="s">
        <v>125</v>
      </c>
      <c r="AN487" t="s">
        <v>125</v>
      </c>
      <c r="AO487" t="s">
        <v>125</v>
      </c>
      <c r="AP487" t="s">
        <v>125</v>
      </c>
      <c r="AQ487">
        <v>24000</v>
      </c>
      <c r="AT487">
        <v>30</v>
      </c>
      <c r="AU487">
        <v>20</v>
      </c>
    </row>
    <row r="488" spans="1:47" x14ac:dyDescent="0.35">
      <c r="A488" s="6"/>
      <c r="B488" t="s">
        <v>176</v>
      </c>
      <c r="C488" t="s">
        <v>175</v>
      </c>
      <c r="D488" t="s">
        <v>152</v>
      </c>
      <c r="E488">
        <v>31</v>
      </c>
      <c r="F488" t="s">
        <v>157</v>
      </c>
      <c r="G488" t="s">
        <v>170</v>
      </c>
      <c r="H488" t="s">
        <v>132</v>
      </c>
      <c r="I488" t="s">
        <v>269</v>
      </c>
      <c r="P488">
        <v>2</v>
      </c>
      <c r="Q488" t="s">
        <v>408</v>
      </c>
      <c r="R488" t="s">
        <v>12</v>
      </c>
      <c r="AG488" t="s">
        <v>129</v>
      </c>
      <c r="AI488" t="s">
        <v>128</v>
      </c>
      <c r="AJ488" t="s">
        <v>125</v>
      </c>
      <c r="AK488" t="s">
        <v>125</v>
      </c>
      <c r="AL488" t="s">
        <v>125</v>
      </c>
      <c r="AM488" t="s">
        <v>125</v>
      </c>
      <c r="AN488" t="s">
        <v>125</v>
      </c>
      <c r="AO488" t="s">
        <v>125</v>
      </c>
      <c r="AP488" t="s">
        <v>125</v>
      </c>
      <c r="AQ488">
        <v>11000</v>
      </c>
      <c r="AT488">
        <v>30</v>
      </c>
      <c r="AU488" t="s">
        <v>218</v>
      </c>
    </row>
    <row r="489" spans="1:47" x14ac:dyDescent="0.35">
      <c r="A489" s="6"/>
      <c r="B489" t="s">
        <v>176</v>
      </c>
      <c r="C489" t="s">
        <v>175</v>
      </c>
      <c r="D489" t="s">
        <v>152</v>
      </c>
      <c r="E489">
        <v>34</v>
      </c>
      <c r="F489" t="s">
        <v>407</v>
      </c>
      <c r="G489" t="s">
        <v>133</v>
      </c>
      <c r="H489" t="s">
        <v>132</v>
      </c>
      <c r="I489" t="s">
        <v>269</v>
      </c>
      <c r="P489">
        <v>2</v>
      </c>
      <c r="Q489" t="s">
        <v>406</v>
      </c>
      <c r="R489" t="s">
        <v>12</v>
      </c>
      <c r="AG489" t="s">
        <v>129</v>
      </c>
      <c r="AI489" t="s">
        <v>128</v>
      </c>
      <c r="AJ489" t="s">
        <v>125</v>
      </c>
      <c r="AK489" t="s">
        <v>125</v>
      </c>
      <c r="AL489" t="s">
        <v>125</v>
      </c>
      <c r="AM489" t="s">
        <v>125</v>
      </c>
      <c r="AN489" t="s">
        <v>125</v>
      </c>
      <c r="AO489" t="s">
        <v>125</v>
      </c>
      <c r="AP489" t="s">
        <v>125</v>
      </c>
      <c r="AQ489">
        <v>60000</v>
      </c>
      <c r="AT489">
        <v>50</v>
      </c>
      <c r="AU489" t="s">
        <v>218</v>
      </c>
    </row>
    <row r="490" spans="1:47" x14ac:dyDescent="0.35">
      <c r="A490" s="6"/>
      <c r="B490" t="s">
        <v>158</v>
      </c>
      <c r="C490" t="s">
        <v>144</v>
      </c>
      <c r="D490" t="s">
        <v>152</v>
      </c>
      <c r="E490">
        <v>6</v>
      </c>
      <c r="F490" t="s">
        <v>167</v>
      </c>
      <c r="G490" t="s">
        <v>133</v>
      </c>
      <c r="H490" t="s">
        <v>132</v>
      </c>
      <c r="I490" t="s">
        <v>269</v>
      </c>
      <c r="P490">
        <v>2</v>
      </c>
      <c r="Q490" t="s">
        <v>405</v>
      </c>
      <c r="R490" t="s">
        <v>12</v>
      </c>
      <c r="AG490" t="s">
        <v>129</v>
      </c>
      <c r="AI490" t="s">
        <v>128</v>
      </c>
      <c r="AJ490" t="s">
        <v>127</v>
      </c>
      <c r="AK490">
        <v>2</v>
      </c>
      <c r="AL490" t="s">
        <v>125</v>
      </c>
      <c r="AM490" t="s">
        <v>125</v>
      </c>
      <c r="AN490" t="s">
        <v>125</v>
      </c>
      <c r="AO490" t="s">
        <v>125</v>
      </c>
      <c r="AP490" t="s">
        <v>125</v>
      </c>
      <c r="AQ490">
        <v>45000</v>
      </c>
      <c r="AT490">
        <v>30</v>
      </c>
      <c r="AU490">
        <v>50</v>
      </c>
    </row>
    <row r="491" spans="1:47" x14ac:dyDescent="0.35">
      <c r="A491" s="6"/>
      <c r="B491" t="s">
        <v>158</v>
      </c>
      <c r="C491" t="s">
        <v>144</v>
      </c>
      <c r="D491" t="s">
        <v>152</v>
      </c>
      <c r="E491">
        <v>7</v>
      </c>
      <c r="F491" t="s">
        <v>378</v>
      </c>
      <c r="G491" t="s">
        <v>170</v>
      </c>
      <c r="H491" t="s">
        <v>132</v>
      </c>
      <c r="I491" t="s">
        <v>269</v>
      </c>
      <c r="P491">
        <v>2</v>
      </c>
      <c r="Q491" t="s">
        <v>404</v>
      </c>
      <c r="R491" t="s">
        <v>12</v>
      </c>
      <c r="AG491" t="s">
        <v>129</v>
      </c>
      <c r="AI491" t="s">
        <v>128</v>
      </c>
      <c r="AJ491" t="s">
        <v>127</v>
      </c>
      <c r="AK491">
        <v>2</v>
      </c>
      <c r="AL491" t="s">
        <v>125</v>
      </c>
      <c r="AM491" t="s">
        <v>125</v>
      </c>
      <c r="AN491" t="s">
        <v>125</v>
      </c>
      <c r="AO491" t="s">
        <v>125</v>
      </c>
      <c r="AP491" t="s">
        <v>125</v>
      </c>
      <c r="AQ491">
        <v>24000</v>
      </c>
      <c r="AT491">
        <v>30</v>
      </c>
      <c r="AU491">
        <v>25</v>
      </c>
    </row>
    <row r="492" spans="1:47" x14ac:dyDescent="0.35">
      <c r="A492" s="6"/>
      <c r="B492" t="s">
        <v>158</v>
      </c>
      <c r="C492" t="s">
        <v>144</v>
      </c>
      <c r="D492" t="s">
        <v>152</v>
      </c>
      <c r="E492">
        <v>7</v>
      </c>
      <c r="F492" t="s">
        <v>378</v>
      </c>
      <c r="G492" t="s">
        <v>141</v>
      </c>
      <c r="H492" t="s">
        <v>132</v>
      </c>
      <c r="I492" t="s">
        <v>269</v>
      </c>
      <c r="P492">
        <v>2</v>
      </c>
      <c r="Q492" t="s">
        <v>403</v>
      </c>
      <c r="R492" t="s">
        <v>12</v>
      </c>
      <c r="AG492" t="s">
        <v>129</v>
      </c>
      <c r="AI492" t="s">
        <v>128</v>
      </c>
      <c r="AJ492" t="s">
        <v>127</v>
      </c>
      <c r="AK492">
        <v>2</v>
      </c>
      <c r="AL492" t="s">
        <v>125</v>
      </c>
      <c r="AM492" t="s">
        <v>125</v>
      </c>
      <c r="AN492" t="s">
        <v>125</v>
      </c>
      <c r="AO492" t="s">
        <v>125</v>
      </c>
      <c r="AP492" t="s">
        <v>125</v>
      </c>
      <c r="AQ492">
        <v>89000</v>
      </c>
      <c r="AT492">
        <v>30</v>
      </c>
      <c r="AU492">
        <v>25</v>
      </c>
    </row>
    <row r="493" spans="1:47" x14ac:dyDescent="0.35">
      <c r="A493" s="6"/>
      <c r="B493" t="s">
        <v>158</v>
      </c>
      <c r="C493" t="s">
        <v>144</v>
      </c>
      <c r="D493" t="s">
        <v>152</v>
      </c>
      <c r="E493">
        <v>8</v>
      </c>
      <c r="F493" t="s">
        <v>164</v>
      </c>
      <c r="G493" t="s">
        <v>133</v>
      </c>
      <c r="H493" t="s">
        <v>132</v>
      </c>
      <c r="I493" t="s">
        <v>269</v>
      </c>
      <c r="P493">
        <v>2</v>
      </c>
      <c r="Q493" t="s">
        <v>402</v>
      </c>
      <c r="R493" t="s">
        <v>12</v>
      </c>
      <c r="AG493" t="s">
        <v>129</v>
      </c>
      <c r="AI493" t="s">
        <v>128</v>
      </c>
      <c r="AJ493" t="s">
        <v>127</v>
      </c>
      <c r="AK493">
        <v>1</v>
      </c>
      <c r="AL493" t="s">
        <v>125</v>
      </c>
      <c r="AM493" t="s">
        <v>125</v>
      </c>
      <c r="AN493" t="s">
        <v>125</v>
      </c>
      <c r="AO493" t="s">
        <v>125</v>
      </c>
      <c r="AP493" t="s">
        <v>125</v>
      </c>
      <c r="AQ493">
        <v>220000</v>
      </c>
      <c r="AT493">
        <v>36</v>
      </c>
      <c r="AU493" t="s">
        <v>218</v>
      </c>
    </row>
    <row r="494" spans="1:47" x14ac:dyDescent="0.35">
      <c r="A494" s="6"/>
      <c r="B494" t="s">
        <v>158</v>
      </c>
      <c r="C494" t="s">
        <v>144</v>
      </c>
      <c r="D494" t="s">
        <v>152</v>
      </c>
      <c r="E494">
        <v>8</v>
      </c>
      <c r="F494" t="s">
        <v>164</v>
      </c>
      <c r="G494" t="s">
        <v>138</v>
      </c>
      <c r="H494" t="s">
        <v>132</v>
      </c>
      <c r="I494" t="s">
        <v>269</v>
      </c>
      <c r="P494">
        <v>2</v>
      </c>
      <c r="Q494" t="s">
        <v>401</v>
      </c>
      <c r="R494" t="s">
        <v>25</v>
      </c>
      <c r="AG494" t="s">
        <v>129</v>
      </c>
      <c r="AI494" t="s">
        <v>128</v>
      </c>
      <c r="AJ494" t="s">
        <v>127</v>
      </c>
      <c r="AK494">
        <v>1</v>
      </c>
      <c r="AL494" t="s">
        <v>125</v>
      </c>
      <c r="AM494" t="s">
        <v>125</v>
      </c>
      <c r="AN494" t="s">
        <v>125</v>
      </c>
      <c r="AO494" t="s">
        <v>125</v>
      </c>
      <c r="AP494" t="s">
        <v>125</v>
      </c>
      <c r="AQ494">
        <v>150000</v>
      </c>
      <c r="AT494" t="s">
        <v>218</v>
      </c>
      <c r="AU494" t="s">
        <v>218</v>
      </c>
    </row>
    <row r="495" spans="1:47" x14ac:dyDescent="0.35">
      <c r="A495" s="6"/>
      <c r="B495" t="s">
        <v>158</v>
      </c>
      <c r="C495" t="s">
        <v>144</v>
      </c>
      <c r="D495" t="s">
        <v>152</v>
      </c>
      <c r="E495">
        <v>10</v>
      </c>
      <c r="F495" t="s">
        <v>400</v>
      </c>
      <c r="G495" t="s">
        <v>170</v>
      </c>
      <c r="H495" t="s">
        <v>132</v>
      </c>
      <c r="I495" t="s">
        <v>269</v>
      </c>
      <c r="P495">
        <v>2</v>
      </c>
      <c r="Q495" t="s">
        <v>399</v>
      </c>
      <c r="R495" t="s">
        <v>24</v>
      </c>
      <c r="AG495" t="s">
        <v>129</v>
      </c>
      <c r="AI495" t="s">
        <v>128</v>
      </c>
      <c r="AJ495" t="s">
        <v>127</v>
      </c>
      <c r="AK495">
        <v>2</v>
      </c>
      <c r="AL495" t="s">
        <v>125</v>
      </c>
      <c r="AM495" t="s">
        <v>125</v>
      </c>
      <c r="AN495" t="s">
        <v>125</v>
      </c>
      <c r="AO495" t="s">
        <v>125</v>
      </c>
      <c r="AP495" t="s">
        <v>125</v>
      </c>
      <c r="AQ495">
        <v>420000</v>
      </c>
      <c r="AT495">
        <v>20</v>
      </c>
      <c r="AU495">
        <v>24</v>
      </c>
    </row>
    <row r="496" spans="1:47" x14ac:dyDescent="0.35">
      <c r="A496" s="6"/>
      <c r="B496" t="s">
        <v>158</v>
      </c>
      <c r="C496" t="s">
        <v>144</v>
      </c>
      <c r="D496" t="s">
        <v>152</v>
      </c>
      <c r="E496">
        <v>11</v>
      </c>
      <c r="F496" t="s">
        <v>370</v>
      </c>
      <c r="G496" t="s">
        <v>170</v>
      </c>
      <c r="H496" t="s">
        <v>132</v>
      </c>
      <c r="I496" t="s">
        <v>269</v>
      </c>
      <c r="P496">
        <v>2</v>
      </c>
      <c r="Q496" t="s">
        <v>398</v>
      </c>
      <c r="R496" t="s">
        <v>12</v>
      </c>
      <c r="AG496" t="s">
        <v>129</v>
      </c>
      <c r="AI496" t="s">
        <v>128</v>
      </c>
      <c r="AJ496" t="s">
        <v>127</v>
      </c>
      <c r="AK496">
        <v>2</v>
      </c>
      <c r="AL496" t="s">
        <v>125</v>
      </c>
      <c r="AM496" t="s">
        <v>125</v>
      </c>
      <c r="AN496" t="s">
        <v>125</v>
      </c>
      <c r="AO496" t="s">
        <v>125</v>
      </c>
      <c r="AP496" t="s">
        <v>125</v>
      </c>
      <c r="AQ496">
        <v>110000</v>
      </c>
      <c r="AT496">
        <v>26</v>
      </c>
      <c r="AU496">
        <v>36</v>
      </c>
    </row>
    <row r="497" spans="1:47" x14ac:dyDescent="0.35">
      <c r="A497" s="6"/>
      <c r="B497" t="s">
        <v>158</v>
      </c>
      <c r="C497" t="s">
        <v>144</v>
      </c>
      <c r="D497" t="s">
        <v>152</v>
      </c>
      <c r="E497">
        <v>14</v>
      </c>
      <c r="F497" t="s">
        <v>368</v>
      </c>
      <c r="G497" t="s">
        <v>170</v>
      </c>
      <c r="H497" t="s">
        <v>132</v>
      </c>
      <c r="I497" t="s">
        <v>269</v>
      </c>
      <c r="P497">
        <v>2</v>
      </c>
      <c r="Q497" t="s">
        <v>397</v>
      </c>
      <c r="R497" t="s">
        <v>12</v>
      </c>
      <c r="AG497" t="s">
        <v>129</v>
      </c>
      <c r="AI497" t="s">
        <v>128</v>
      </c>
      <c r="AJ497" t="s">
        <v>127</v>
      </c>
      <c r="AK497">
        <v>1</v>
      </c>
      <c r="AL497" t="s">
        <v>125</v>
      </c>
      <c r="AM497" t="s">
        <v>125</v>
      </c>
      <c r="AN497" t="s">
        <v>125</v>
      </c>
      <c r="AO497" t="s">
        <v>125</v>
      </c>
      <c r="AP497" t="s">
        <v>125</v>
      </c>
      <c r="AQ497">
        <v>200000</v>
      </c>
      <c r="AT497" t="s">
        <v>218</v>
      </c>
      <c r="AU497" t="s">
        <v>218</v>
      </c>
    </row>
    <row r="498" spans="1:47" x14ac:dyDescent="0.35">
      <c r="A498" s="6"/>
      <c r="B498" t="s">
        <v>158</v>
      </c>
      <c r="C498" t="s">
        <v>144</v>
      </c>
      <c r="D498" t="s">
        <v>152</v>
      </c>
      <c r="E498">
        <v>14</v>
      </c>
      <c r="F498" t="s">
        <v>368</v>
      </c>
      <c r="G498" t="s">
        <v>141</v>
      </c>
      <c r="H498" t="s">
        <v>132</v>
      </c>
      <c r="I498" t="s">
        <v>269</v>
      </c>
      <c r="P498">
        <v>2</v>
      </c>
      <c r="Q498" t="s">
        <v>396</v>
      </c>
      <c r="R498" t="s">
        <v>12</v>
      </c>
      <c r="AG498" t="s">
        <v>129</v>
      </c>
      <c r="AI498" t="s">
        <v>128</v>
      </c>
      <c r="AJ498" t="s">
        <v>127</v>
      </c>
      <c r="AK498">
        <v>1</v>
      </c>
      <c r="AL498" t="s">
        <v>125</v>
      </c>
      <c r="AM498" t="s">
        <v>125</v>
      </c>
      <c r="AN498" t="s">
        <v>125</v>
      </c>
      <c r="AO498" t="s">
        <v>125</v>
      </c>
      <c r="AP498" t="s">
        <v>125</v>
      </c>
      <c r="AQ498">
        <v>400000</v>
      </c>
      <c r="AT498" t="s">
        <v>218</v>
      </c>
      <c r="AU498" t="s">
        <v>218</v>
      </c>
    </row>
    <row r="499" spans="1:47" x14ac:dyDescent="0.35">
      <c r="A499" s="6"/>
      <c r="B499" t="s">
        <v>158</v>
      </c>
      <c r="C499" t="s">
        <v>144</v>
      </c>
      <c r="D499" t="s">
        <v>152</v>
      </c>
      <c r="E499">
        <v>15</v>
      </c>
      <c r="F499" t="s">
        <v>383</v>
      </c>
      <c r="G499" t="s">
        <v>133</v>
      </c>
      <c r="H499" t="s">
        <v>132</v>
      </c>
      <c r="I499" t="s">
        <v>269</v>
      </c>
      <c r="P499">
        <v>2</v>
      </c>
      <c r="Q499" t="s">
        <v>395</v>
      </c>
      <c r="R499" t="s">
        <v>12</v>
      </c>
      <c r="AG499" t="s">
        <v>129</v>
      </c>
      <c r="AI499" t="s">
        <v>128</v>
      </c>
      <c r="AJ499" t="s">
        <v>127</v>
      </c>
      <c r="AK499">
        <v>1</v>
      </c>
      <c r="AL499" t="s">
        <v>125</v>
      </c>
      <c r="AM499" t="s">
        <v>125</v>
      </c>
      <c r="AN499" t="s">
        <v>125</v>
      </c>
      <c r="AO499" t="s">
        <v>125</v>
      </c>
      <c r="AP499" t="s">
        <v>125</v>
      </c>
      <c r="AQ499">
        <v>52000</v>
      </c>
      <c r="AT499">
        <v>30</v>
      </c>
      <c r="AU499">
        <v>50</v>
      </c>
    </row>
    <row r="500" spans="1:47" x14ac:dyDescent="0.35">
      <c r="A500" s="6"/>
      <c r="B500" t="s">
        <v>158</v>
      </c>
      <c r="C500" t="s">
        <v>144</v>
      </c>
      <c r="D500" t="s">
        <v>152</v>
      </c>
      <c r="E500">
        <v>19</v>
      </c>
      <c r="F500" t="s">
        <v>376</v>
      </c>
      <c r="G500" t="s">
        <v>170</v>
      </c>
      <c r="H500" t="s">
        <v>132</v>
      </c>
      <c r="I500" t="s">
        <v>269</v>
      </c>
      <c r="P500">
        <v>2</v>
      </c>
      <c r="Q500" t="s">
        <v>394</v>
      </c>
      <c r="R500" t="s">
        <v>12</v>
      </c>
      <c r="AG500" t="s">
        <v>129</v>
      </c>
      <c r="AI500" t="s">
        <v>128</v>
      </c>
      <c r="AJ500" t="s">
        <v>127</v>
      </c>
      <c r="AK500">
        <v>2</v>
      </c>
      <c r="AL500" t="s">
        <v>125</v>
      </c>
      <c r="AM500" t="s">
        <v>125</v>
      </c>
      <c r="AN500" t="s">
        <v>125</v>
      </c>
      <c r="AO500" t="s">
        <v>125</v>
      </c>
      <c r="AP500" t="s">
        <v>125</v>
      </c>
      <c r="AQ500">
        <v>74000</v>
      </c>
      <c r="AT500">
        <v>50</v>
      </c>
      <c r="AU500" t="s">
        <v>218</v>
      </c>
    </row>
    <row r="501" spans="1:47" x14ac:dyDescent="0.35">
      <c r="A501" s="6"/>
      <c r="B501" t="s">
        <v>158</v>
      </c>
      <c r="C501" t="s">
        <v>144</v>
      </c>
      <c r="D501" t="s">
        <v>152</v>
      </c>
      <c r="E501">
        <v>20</v>
      </c>
      <c r="F501" t="s">
        <v>381</v>
      </c>
      <c r="G501" t="s">
        <v>133</v>
      </c>
      <c r="H501" t="s">
        <v>132</v>
      </c>
      <c r="I501" t="s">
        <v>269</v>
      </c>
      <c r="P501">
        <v>2</v>
      </c>
      <c r="Q501" t="s">
        <v>393</v>
      </c>
      <c r="R501" t="s">
        <v>12</v>
      </c>
      <c r="AG501" t="s">
        <v>129</v>
      </c>
      <c r="AI501" t="s">
        <v>128</v>
      </c>
      <c r="AJ501" t="s">
        <v>127</v>
      </c>
      <c r="AK501">
        <v>1</v>
      </c>
      <c r="AL501" t="s">
        <v>125</v>
      </c>
      <c r="AM501" t="s">
        <v>125</v>
      </c>
      <c r="AN501" t="s">
        <v>125</v>
      </c>
      <c r="AO501" t="s">
        <v>125</v>
      </c>
      <c r="AP501" t="s">
        <v>125</v>
      </c>
      <c r="AQ501">
        <v>83000</v>
      </c>
      <c r="AT501" t="s">
        <v>218</v>
      </c>
      <c r="AU501" t="s">
        <v>218</v>
      </c>
    </row>
    <row r="502" spans="1:47" x14ac:dyDescent="0.35">
      <c r="A502" s="6"/>
      <c r="B502" t="s">
        <v>158</v>
      </c>
      <c r="C502" t="s">
        <v>144</v>
      </c>
      <c r="D502" t="s">
        <v>152</v>
      </c>
      <c r="E502">
        <v>21</v>
      </c>
      <c r="F502" t="s">
        <v>363</v>
      </c>
      <c r="G502" t="s">
        <v>133</v>
      </c>
      <c r="H502" t="s">
        <v>132</v>
      </c>
      <c r="I502" t="s">
        <v>269</v>
      </c>
      <c r="P502">
        <v>2</v>
      </c>
      <c r="Q502" t="s">
        <v>392</v>
      </c>
      <c r="R502" t="s">
        <v>12</v>
      </c>
      <c r="AG502" t="s">
        <v>129</v>
      </c>
      <c r="AI502" t="s">
        <v>128</v>
      </c>
      <c r="AJ502" t="s">
        <v>127</v>
      </c>
      <c r="AK502">
        <v>1</v>
      </c>
      <c r="AL502" t="s">
        <v>125</v>
      </c>
      <c r="AM502" t="s">
        <v>125</v>
      </c>
      <c r="AN502" t="s">
        <v>125</v>
      </c>
      <c r="AO502" t="s">
        <v>125</v>
      </c>
      <c r="AP502" t="s">
        <v>125</v>
      </c>
      <c r="AQ502">
        <v>250000</v>
      </c>
      <c r="AT502" t="s">
        <v>218</v>
      </c>
      <c r="AU502">
        <v>30</v>
      </c>
    </row>
    <row r="503" spans="1:47" x14ac:dyDescent="0.35">
      <c r="A503" s="6"/>
      <c r="B503" t="s">
        <v>158</v>
      </c>
      <c r="C503" t="s">
        <v>144</v>
      </c>
      <c r="D503" t="s">
        <v>152</v>
      </c>
      <c r="E503">
        <v>21</v>
      </c>
      <c r="F503" t="s">
        <v>363</v>
      </c>
      <c r="G503" t="s">
        <v>141</v>
      </c>
      <c r="H503" t="s">
        <v>132</v>
      </c>
      <c r="I503" t="s">
        <v>269</v>
      </c>
      <c r="P503">
        <v>2</v>
      </c>
      <c r="Q503" t="s">
        <v>391</v>
      </c>
      <c r="R503" t="s">
        <v>12</v>
      </c>
      <c r="AG503" t="s">
        <v>129</v>
      </c>
      <c r="AI503" t="s">
        <v>128</v>
      </c>
      <c r="AJ503" t="s">
        <v>127</v>
      </c>
      <c r="AK503">
        <v>1</v>
      </c>
      <c r="AL503" t="s">
        <v>125</v>
      </c>
      <c r="AM503" t="s">
        <v>125</v>
      </c>
      <c r="AN503" t="s">
        <v>125</v>
      </c>
      <c r="AO503" t="s">
        <v>125</v>
      </c>
      <c r="AP503" t="s">
        <v>125</v>
      </c>
      <c r="AQ503">
        <v>130000</v>
      </c>
      <c r="AT503" t="s">
        <v>218</v>
      </c>
      <c r="AU503">
        <v>50</v>
      </c>
    </row>
    <row r="504" spans="1:47" x14ac:dyDescent="0.35">
      <c r="A504" s="6"/>
      <c r="B504" t="s">
        <v>158</v>
      </c>
      <c r="C504" t="s">
        <v>144</v>
      </c>
      <c r="D504" t="s">
        <v>152</v>
      </c>
      <c r="E504">
        <v>29</v>
      </c>
      <c r="F504" t="s">
        <v>161</v>
      </c>
      <c r="G504" t="s">
        <v>141</v>
      </c>
      <c r="H504" t="s">
        <v>132</v>
      </c>
      <c r="I504" t="s">
        <v>269</v>
      </c>
      <c r="P504">
        <v>2</v>
      </c>
      <c r="Q504" t="s">
        <v>390</v>
      </c>
      <c r="R504" t="s">
        <v>28</v>
      </c>
      <c r="AG504" t="s">
        <v>129</v>
      </c>
      <c r="AI504" t="s">
        <v>128</v>
      </c>
      <c r="AJ504" t="s">
        <v>127</v>
      </c>
      <c r="AK504">
        <v>1</v>
      </c>
      <c r="AL504" t="s">
        <v>125</v>
      </c>
      <c r="AM504" t="s">
        <v>125</v>
      </c>
      <c r="AN504" t="s">
        <v>125</v>
      </c>
      <c r="AO504" t="s">
        <v>125</v>
      </c>
      <c r="AP504" t="s">
        <v>125</v>
      </c>
      <c r="AQ504">
        <v>68000</v>
      </c>
      <c r="AT504">
        <v>15</v>
      </c>
      <c r="AU504">
        <v>20</v>
      </c>
    </row>
    <row r="505" spans="1:47" x14ac:dyDescent="0.35">
      <c r="A505" s="6"/>
      <c r="B505" t="s">
        <v>158</v>
      </c>
      <c r="C505" t="s">
        <v>144</v>
      </c>
      <c r="D505" t="s">
        <v>152</v>
      </c>
      <c r="E505">
        <v>31</v>
      </c>
      <c r="F505" t="s">
        <v>388</v>
      </c>
      <c r="G505" t="s">
        <v>170</v>
      </c>
      <c r="H505" t="s">
        <v>132</v>
      </c>
      <c r="I505" t="s">
        <v>269</v>
      </c>
      <c r="P505">
        <v>2</v>
      </c>
      <c r="Q505" t="s">
        <v>389</v>
      </c>
      <c r="R505" t="s">
        <v>12</v>
      </c>
      <c r="AG505" t="s">
        <v>129</v>
      </c>
      <c r="AI505" t="s">
        <v>128</v>
      </c>
      <c r="AJ505" t="s">
        <v>127</v>
      </c>
      <c r="AK505" t="s">
        <v>125</v>
      </c>
      <c r="AL505" t="s">
        <v>125</v>
      </c>
      <c r="AM505" t="s">
        <v>125</v>
      </c>
      <c r="AN505" t="s">
        <v>125</v>
      </c>
      <c r="AO505" t="s">
        <v>125</v>
      </c>
      <c r="AP505" t="s">
        <v>125</v>
      </c>
      <c r="AQ505">
        <v>220000</v>
      </c>
      <c r="AT505">
        <v>9</v>
      </c>
      <c r="AU505">
        <v>20</v>
      </c>
    </row>
    <row r="506" spans="1:47" x14ac:dyDescent="0.35">
      <c r="A506" s="6"/>
      <c r="B506" t="s">
        <v>158</v>
      </c>
      <c r="C506" t="s">
        <v>144</v>
      </c>
      <c r="D506" t="s">
        <v>152</v>
      </c>
      <c r="E506">
        <v>31</v>
      </c>
      <c r="F506" t="s">
        <v>388</v>
      </c>
      <c r="G506" t="s">
        <v>141</v>
      </c>
      <c r="H506" t="s">
        <v>132</v>
      </c>
      <c r="I506" t="s">
        <v>269</v>
      </c>
      <c r="P506">
        <v>2</v>
      </c>
      <c r="Q506" t="s">
        <v>387</v>
      </c>
      <c r="R506" t="s">
        <v>24</v>
      </c>
      <c r="AG506" t="s">
        <v>129</v>
      </c>
      <c r="AI506" t="s">
        <v>128</v>
      </c>
      <c r="AJ506" t="s">
        <v>127</v>
      </c>
      <c r="AK506" t="s">
        <v>125</v>
      </c>
      <c r="AL506" t="s">
        <v>125</v>
      </c>
      <c r="AM506" t="s">
        <v>125</v>
      </c>
      <c r="AN506" t="s">
        <v>125</v>
      </c>
      <c r="AO506" t="s">
        <v>125</v>
      </c>
      <c r="AP506" t="s">
        <v>125</v>
      </c>
      <c r="AQ506">
        <v>1300000</v>
      </c>
      <c r="AT506">
        <v>16</v>
      </c>
      <c r="AU506">
        <v>6</v>
      </c>
    </row>
    <row r="507" spans="1:47" x14ac:dyDescent="0.35">
      <c r="A507" s="6"/>
      <c r="B507" t="s">
        <v>158</v>
      </c>
      <c r="C507" t="s">
        <v>144</v>
      </c>
      <c r="D507" t="s">
        <v>152</v>
      </c>
      <c r="E507">
        <v>32</v>
      </c>
      <c r="F507" t="s">
        <v>372</v>
      </c>
      <c r="G507" t="s">
        <v>133</v>
      </c>
      <c r="H507" t="s">
        <v>132</v>
      </c>
      <c r="I507" t="s">
        <v>269</v>
      </c>
      <c r="P507">
        <v>2</v>
      </c>
      <c r="Q507" t="s">
        <v>386</v>
      </c>
      <c r="R507" t="s">
        <v>12</v>
      </c>
      <c r="AG507" t="s">
        <v>129</v>
      </c>
      <c r="AI507" t="s">
        <v>128</v>
      </c>
      <c r="AJ507" t="s">
        <v>127</v>
      </c>
      <c r="AK507">
        <v>1</v>
      </c>
      <c r="AL507" t="s">
        <v>125</v>
      </c>
      <c r="AM507" t="s">
        <v>125</v>
      </c>
      <c r="AN507" t="s">
        <v>125</v>
      </c>
      <c r="AO507" t="s">
        <v>125</v>
      </c>
      <c r="AP507" t="s">
        <v>125</v>
      </c>
      <c r="AQ507">
        <v>230000</v>
      </c>
      <c r="AT507">
        <v>30</v>
      </c>
      <c r="AU507">
        <v>50</v>
      </c>
    </row>
    <row r="508" spans="1:47" x14ac:dyDescent="0.35">
      <c r="A508" s="6"/>
      <c r="B508" t="s">
        <v>158</v>
      </c>
      <c r="C508" t="s">
        <v>144</v>
      </c>
      <c r="D508" t="s">
        <v>152</v>
      </c>
      <c r="E508">
        <v>32</v>
      </c>
      <c r="F508" t="s">
        <v>372</v>
      </c>
      <c r="G508" t="s">
        <v>141</v>
      </c>
      <c r="H508" t="s">
        <v>132</v>
      </c>
      <c r="I508" t="s">
        <v>269</v>
      </c>
      <c r="P508">
        <v>2</v>
      </c>
      <c r="Q508" t="s">
        <v>385</v>
      </c>
      <c r="R508" t="s">
        <v>12</v>
      </c>
      <c r="AG508" t="s">
        <v>129</v>
      </c>
      <c r="AI508" t="s">
        <v>128</v>
      </c>
      <c r="AJ508" t="s">
        <v>127</v>
      </c>
      <c r="AK508">
        <v>1</v>
      </c>
      <c r="AL508" t="s">
        <v>125</v>
      </c>
      <c r="AM508" t="s">
        <v>125</v>
      </c>
      <c r="AN508" t="s">
        <v>125</v>
      </c>
      <c r="AO508" t="s">
        <v>125</v>
      </c>
      <c r="AP508" t="s">
        <v>125</v>
      </c>
      <c r="AQ508">
        <v>84000</v>
      </c>
      <c r="AT508">
        <v>20</v>
      </c>
      <c r="AU508" t="s">
        <v>218</v>
      </c>
    </row>
    <row r="509" spans="1:47" x14ac:dyDescent="0.35">
      <c r="A509" s="6"/>
      <c r="B509" t="s">
        <v>158</v>
      </c>
      <c r="C509" t="s">
        <v>144</v>
      </c>
      <c r="D509" t="s">
        <v>152</v>
      </c>
      <c r="E509">
        <v>32</v>
      </c>
      <c r="F509" t="s">
        <v>372</v>
      </c>
      <c r="G509" t="s">
        <v>138</v>
      </c>
      <c r="H509" t="s">
        <v>132</v>
      </c>
      <c r="I509" t="s">
        <v>269</v>
      </c>
      <c r="P509">
        <v>2</v>
      </c>
      <c r="Q509" t="s">
        <v>384</v>
      </c>
      <c r="R509" t="s">
        <v>12</v>
      </c>
      <c r="AG509" t="s">
        <v>129</v>
      </c>
      <c r="AI509" t="s">
        <v>128</v>
      </c>
      <c r="AJ509" t="s">
        <v>127</v>
      </c>
      <c r="AK509">
        <v>1</v>
      </c>
      <c r="AL509" t="s">
        <v>125</v>
      </c>
      <c r="AM509" t="s">
        <v>125</v>
      </c>
      <c r="AN509" t="s">
        <v>125</v>
      </c>
      <c r="AO509" t="s">
        <v>125</v>
      </c>
      <c r="AP509" t="s">
        <v>125</v>
      </c>
      <c r="AQ509">
        <v>140000</v>
      </c>
      <c r="AT509" t="s">
        <v>218</v>
      </c>
      <c r="AU509" t="s">
        <v>218</v>
      </c>
    </row>
    <row r="510" spans="1:47" x14ac:dyDescent="0.35">
      <c r="A510" s="6"/>
      <c r="B510" t="s">
        <v>153</v>
      </c>
      <c r="C510" t="s">
        <v>135</v>
      </c>
      <c r="D510" t="s">
        <v>152</v>
      </c>
      <c r="E510">
        <v>3</v>
      </c>
      <c r="F510" t="s">
        <v>383</v>
      </c>
      <c r="G510" t="s">
        <v>133</v>
      </c>
      <c r="H510" t="s">
        <v>132</v>
      </c>
      <c r="I510" t="s">
        <v>269</v>
      </c>
      <c r="P510">
        <v>2</v>
      </c>
      <c r="Q510" t="s">
        <v>382</v>
      </c>
      <c r="R510" t="s">
        <v>12</v>
      </c>
      <c r="AF510" t="s">
        <v>128</v>
      </c>
      <c r="AG510" t="s">
        <v>129</v>
      </c>
      <c r="AI510" t="s">
        <v>128</v>
      </c>
      <c r="AJ510" t="s">
        <v>125</v>
      </c>
      <c r="AK510" t="s">
        <v>125</v>
      </c>
      <c r="AL510" t="s">
        <v>125</v>
      </c>
      <c r="AM510" t="s">
        <v>125</v>
      </c>
      <c r="AN510" t="s">
        <v>125</v>
      </c>
      <c r="AO510" t="s">
        <v>125</v>
      </c>
      <c r="AP510" t="s">
        <v>125</v>
      </c>
      <c r="AQ510">
        <v>480000</v>
      </c>
    </row>
    <row r="511" spans="1:47" x14ac:dyDescent="0.35">
      <c r="A511" s="6"/>
      <c r="B511" t="s">
        <v>153</v>
      </c>
      <c r="C511" t="s">
        <v>135</v>
      </c>
      <c r="D511" t="s">
        <v>152</v>
      </c>
      <c r="E511">
        <v>4</v>
      </c>
      <c r="F511" t="s">
        <v>381</v>
      </c>
      <c r="G511" t="s">
        <v>133</v>
      </c>
      <c r="H511" t="s">
        <v>132</v>
      </c>
      <c r="I511" t="s">
        <v>269</v>
      </c>
      <c r="P511">
        <v>2</v>
      </c>
      <c r="Q511" t="s">
        <v>380</v>
      </c>
      <c r="R511" t="s">
        <v>12</v>
      </c>
      <c r="AG511" t="s">
        <v>129</v>
      </c>
      <c r="AI511" t="s">
        <v>128</v>
      </c>
      <c r="AJ511" t="s">
        <v>125</v>
      </c>
      <c r="AK511" t="s">
        <v>125</v>
      </c>
      <c r="AL511" t="s">
        <v>125</v>
      </c>
      <c r="AM511" t="s">
        <v>125</v>
      </c>
      <c r="AN511" t="s">
        <v>125</v>
      </c>
      <c r="AO511" t="s">
        <v>125</v>
      </c>
      <c r="AP511" t="s">
        <v>125</v>
      </c>
      <c r="AQ511">
        <v>500000</v>
      </c>
      <c r="AT511">
        <v>13</v>
      </c>
      <c r="AU511">
        <v>30</v>
      </c>
    </row>
    <row r="512" spans="1:47" x14ac:dyDescent="0.35">
      <c r="A512" s="6"/>
      <c r="B512" t="s">
        <v>153</v>
      </c>
      <c r="C512" t="s">
        <v>135</v>
      </c>
      <c r="D512" t="s">
        <v>152</v>
      </c>
      <c r="E512">
        <v>5</v>
      </c>
      <c r="F512" t="s">
        <v>378</v>
      </c>
      <c r="G512" t="s">
        <v>170</v>
      </c>
      <c r="H512" t="s">
        <v>132</v>
      </c>
      <c r="I512" t="s">
        <v>269</v>
      </c>
      <c r="P512">
        <v>2</v>
      </c>
      <c r="Q512" t="s">
        <v>379</v>
      </c>
      <c r="R512" t="s">
        <v>12</v>
      </c>
      <c r="AG512" t="s">
        <v>129</v>
      </c>
      <c r="AI512" t="s">
        <v>128</v>
      </c>
      <c r="AJ512" t="s">
        <v>125</v>
      </c>
      <c r="AK512" t="s">
        <v>125</v>
      </c>
      <c r="AL512" t="s">
        <v>125</v>
      </c>
      <c r="AM512" t="s">
        <v>125</v>
      </c>
      <c r="AN512" t="s">
        <v>125</v>
      </c>
      <c r="AO512" t="s">
        <v>125</v>
      </c>
      <c r="AP512" t="s">
        <v>125</v>
      </c>
      <c r="AQ512">
        <v>120000</v>
      </c>
      <c r="AT512">
        <v>12</v>
      </c>
      <c r="AU512">
        <v>22</v>
      </c>
    </row>
    <row r="513" spans="1:47" x14ac:dyDescent="0.35">
      <c r="A513" s="6"/>
      <c r="B513" t="s">
        <v>153</v>
      </c>
      <c r="C513" t="s">
        <v>135</v>
      </c>
      <c r="D513" t="s">
        <v>152</v>
      </c>
      <c r="E513">
        <v>5</v>
      </c>
      <c r="F513" t="s">
        <v>378</v>
      </c>
      <c r="G513" t="s">
        <v>141</v>
      </c>
      <c r="H513" t="s">
        <v>132</v>
      </c>
      <c r="I513" t="s">
        <v>269</v>
      </c>
      <c r="P513">
        <v>2</v>
      </c>
      <c r="Q513" t="s">
        <v>377</v>
      </c>
      <c r="R513" t="s">
        <v>12</v>
      </c>
      <c r="AG513" t="s">
        <v>129</v>
      </c>
      <c r="AI513" t="s">
        <v>128</v>
      </c>
      <c r="AJ513" t="s">
        <v>125</v>
      </c>
      <c r="AK513" t="s">
        <v>125</v>
      </c>
      <c r="AL513" t="s">
        <v>125</v>
      </c>
      <c r="AM513" t="s">
        <v>125</v>
      </c>
      <c r="AN513" t="s">
        <v>125</v>
      </c>
      <c r="AO513" t="s">
        <v>125</v>
      </c>
      <c r="AP513" t="s">
        <v>125</v>
      </c>
      <c r="AQ513">
        <v>120000</v>
      </c>
      <c r="AT513">
        <v>16</v>
      </c>
      <c r="AU513">
        <v>17</v>
      </c>
    </row>
    <row r="514" spans="1:47" x14ac:dyDescent="0.35">
      <c r="A514" s="6"/>
      <c r="B514" t="s">
        <v>153</v>
      </c>
      <c r="C514" t="s">
        <v>135</v>
      </c>
      <c r="D514" t="s">
        <v>152</v>
      </c>
      <c r="E514">
        <v>6</v>
      </c>
      <c r="F514" t="s">
        <v>376</v>
      </c>
      <c r="G514" t="s">
        <v>170</v>
      </c>
      <c r="H514" t="s">
        <v>132</v>
      </c>
      <c r="I514" t="s">
        <v>269</v>
      </c>
      <c r="P514">
        <v>2</v>
      </c>
      <c r="Q514" t="s">
        <v>375</v>
      </c>
      <c r="R514" t="s">
        <v>12</v>
      </c>
      <c r="AG514" t="s">
        <v>129</v>
      </c>
      <c r="AI514" t="s">
        <v>128</v>
      </c>
      <c r="AJ514" t="s">
        <v>125</v>
      </c>
      <c r="AK514" t="s">
        <v>125</v>
      </c>
      <c r="AL514" t="s">
        <v>125</v>
      </c>
      <c r="AM514" t="s">
        <v>125</v>
      </c>
      <c r="AN514" t="s">
        <v>125</v>
      </c>
      <c r="AO514" t="s">
        <v>125</v>
      </c>
      <c r="AP514" t="s">
        <v>125</v>
      </c>
      <c r="AQ514">
        <v>100000</v>
      </c>
      <c r="AT514">
        <v>30</v>
      </c>
      <c r="AU514">
        <v>26</v>
      </c>
    </row>
    <row r="515" spans="1:47" x14ac:dyDescent="0.35">
      <c r="A515" s="6"/>
      <c r="B515" t="s">
        <v>153</v>
      </c>
      <c r="C515" t="s">
        <v>135</v>
      </c>
      <c r="D515" t="s">
        <v>152</v>
      </c>
      <c r="E515">
        <v>11</v>
      </c>
      <c r="F515" t="s">
        <v>372</v>
      </c>
      <c r="G515" t="s">
        <v>133</v>
      </c>
      <c r="H515" t="s">
        <v>132</v>
      </c>
      <c r="I515" t="s">
        <v>269</v>
      </c>
      <c r="P515">
        <v>2</v>
      </c>
      <c r="Q515" t="s">
        <v>374</v>
      </c>
      <c r="R515" t="s">
        <v>12</v>
      </c>
      <c r="AG515" t="s">
        <v>129</v>
      </c>
      <c r="AI515" t="s">
        <v>128</v>
      </c>
      <c r="AJ515" t="s">
        <v>125</v>
      </c>
      <c r="AK515" t="s">
        <v>125</v>
      </c>
      <c r="AL515" t="s">
        <v>125</v>
      </c>
      <c r="AM515" t="s">
        <v>125</v>
      </c>
      <c r="AN515" t="s">
        <v>125</v>
      </c>
      <c r="AO515" t="s">
        <v>125</v>
      </c>
      <c r="AP515" t="s">
        <v>125</v>
      </c>
      <c r="AQ515">
        <v>410000</v>
      </c>
      <c r="AT515">
        <v>50</v>
      </c>
      <c r="AU515">
        <v>21</v>
      </c>
    </row>
    <row r="516" spans="1:47" x14ac:dyDescent="0.35">
      <c r="A516" s="6"/>
      <c r="B516" t="s">
        <v>153</v>
      </c>
      <c r="C516" t="s">
        <v>135</v>
      </c>
      <c r="D516" t="s">
        <v>152</v>
      </c>
      <c r="E516">
        <v>11</v>
      </c>
      <c r="F516" t="s">
        <v>372</v>
      </c>
      <c r="G516" t="s">
        <v>141</v>
      </c>
      <c r="H516" t="s">
        <v>132</v>
      </c>
      <c r="I516" t="s">
        <v>269</v>
      </c>
      <c r="P516">
        <v>2</v>
      </c>
      <c r="Q516" t="s">
        <v>373</v>
      </c>
      <c r="R516" t="s">
        <v>12</v>
      </c>
      <c r="AG516" t="s">
        <v>129</v>
      </c>
      <c r="AI516" t="s">
        <v>128</v>
      </c>
      <c r="AJ516" t="s">
        <v>125</v>
      </c>
      <c r="AK516" t="s">
        <v>125</v>
      </c>
      <c r="AL516" t="s">
        <v>125</v>
      </c>
      <c r="AM516" t="s">
        <v>125</v>
      </c>
      <c r="AN516" t="s">
        <v>125</v>
      </c>
      <c r="AO516" t="s">
        <v>125</v>
      </c>
      <c r="AP516" t="s">
        <v>125</v>
      </c>
      <c r="AQ516">
        <v>180000</v>
      </c>
      <c r="AT516">
        <v>13</v>
      </c>
      <c r="AU516">
        <v>7</v>
      </c>
    </row>
    <row r="517" spans="1:47" x14ac:dyDescent="0.35">
      <c r="A517" s="6"/>
      <c r="B517" t="s">
        <v>153</v>
      </c>
      <c r="C517" t="s">
        <v>135</v>
      </c>
      <c r="D517" t="s">
        <v>152</v>
      </c>
      <c r="E517">
        <v>11</v>
      </c>
      <c r="F517" t="s">
        <v>372</v>
      </c>
      <c r="G517" t="s">
        <v>138</v>
      </c>
      <c r="H517" t="s">
        <v>132</v>
      </c>
      <c r="I517" t="s">
        <v>269</v>
      </c>
      <c r="P517">
        <v>2</v>
      </c>
      <c r="Q517" t="s">
        <v>371</v>
      </c>
      <c r="R517" t="s">
        <v>12</v>
      </c>
      <c r="AG517" t="s">
        <v>129</v>
      </c>
      <c r="AI517" t="s">
        <v>128</v>
      </c>
      <c r="AJ517" t="s">
        <v>125</v>
      </c>
      <c r="AK517" t="s">
        <v>125</v>
      </c>
      <c r="AL517" t="s">
        <v>125</v>
      </c>
      <c r="AM517" t="s">
        <v>125</v>
      </c>
      <c r="AN517" t="s">
        <v>125</v>
      </c>
      <c r="AO517" t="s">
        <v>125</v>
      </c>
      <c r="AP517" t="s">
        <v>125</v>
      </c>
      <c r="AQ517">
        <v>440000</v>
      </c>
      <c r="AT517">
        <v>30</v>
      </c>
      <c r="AU517">
        <v>30</v>
      </c>
    </row>
    <row r="518" spans="1:47" x14ac:dyDescent="0.35">
      <c r="A518" s="6"/>
      <c r="B518" t="s">
        <v>153</v>
      </c>
      <c r="C518" t="s">
        <v>135</v>
      </c>
      <c r="D518" t="s">
        <v>152</v>
      </c>
      <c r="E518">
        <v>13</v>
      </c>
      <c r="F518" t="s">
        <v>370</v>
      </c>
      <c r="G518" t="s">
        <v>170</v>
      </c>
      <c r="H518" t="s">
        <v>132</v>
      </c>
      <c r="I518" t="s">
        <v>269</v>
      </c>
      <c r="P518">
        <v>2</v>
      </c>
      <c r="Q518" t="s">
        <v>369</v>
      </c>
      <c r="R518" t="s">
        <v>12</v>
      </c>
      <c r="AG518" t="s">
        <v>129</v>
      </c>
      <c r="AI518" t="s">
        <v>128</v>
      </c>
      <c r="AJ518" t="s">
        <v>125</v>
      </c>
      <c r="AK518" t="s">
        <v>125</v>
      </c>
      <c r="AL518" t="s">
        <v>125</v>
      </c>
      <c r="AM518" t="s">
        <v>125</v>
      </c>
      <c r="AN518" t="s">
        <v>125</v>
      </c>
      <c r="AO518" t="s">
        <v>125</v>
      </c>
      <c r="AP518" t="s">
        <v>125</v>
      </c>
      <c r="AQ518">
        <v>140000</v>
      </c>
      <c r="AT518">
        <v>15</v>
      </c>
      <c r="AU518">
        <v>24</v>
      </c>
    </row>
    <row r="519" spans="1:47" x14ac:dyDescent="0.35">
      <c r="A519" s="6"/>
      <c r="B519" t="s">
        <v>153</v>
      </c>
      <c r="C519" t="s">
        <v>135</v>
      </c>
      <c r="D519" t="s">
        <v>152</v>
      </c>
      <c r="E519">
        <v>17</v>
      </c>
      <c r="F519" t="s">
        <v>368</v>
      </c>
      <c r="G519" t="s">
        <v>170</v>
      </c>
      <c r="H519" t="s">
        <v>132</v>
      </c>
      <c r="I519" t="s">
        <v>269</v>
      </c>
      <c r="P519">
        <v>2</v>
      </c>
      <c r="Q519" t="s">
        <v>367</v>
      </c>
      <c r="R519" t="s">
        <v>12</v>
      </c>
      <c r="AG519" t="s">
        <v>129</v>
      </c>
      <c r="AI519" t="s">
        <v>128</v>
      </c>
      <c r="AJ519" t="s">
        <v>125</v>
      </c>
      <c r="AK519" t="s">
        <v>125</v>
      </c>
      <c r="AL519" t="s">
        <v>125</v>
      </c>
      <c r="AM519" t="s">
        <v>125</v>
      </c>
      <c r="AN519" t="s">
        <v>125</v>
      </c>
      <c r="AO519" t="s">
        <v>125</v>
      </c>
      <c r="AP519" t="s">
        <v>125</v>
      </c>
      <c r="AQ519">
        <v>76000</v>
      </c>
      <c r="AT519">
        <v>50</v>
      </c>
      <c r="AU519">
        <v>50</v>
      </c>
    </row>
    <row r="520" spans="1:47" x14ac:dyDescent="0.35">
      <c r="A520" s="6"/>
      <c r="B520" t="s">
        <v>153</v>
      </c>
      <c r="C520" t="s">
        <v>135</v>
      </c>
      <c r="D520" t="s">
        <v>152</v>
      </c>
      <c r="E520">
        <v>21</v>
      </c>
      <c r="F520" t="s">
        <v>164</v>
      </c>
      <c r="G520" t="s">
        <v>133</v>
      </c>
      <c r="H520" t="s">
        <v>132</v>
      </c>
      <c r="I520" t="s">
        <v>269</v>
      </c>
      <c r="P520">
        <v>2</v>
      </c>
      <c r="Q520" t="s">
        <v>366</v>
      </c>
      <c r="R520" t="s">
        <v>12</v>
      </c>
      <c r="AG520" t="s">
        <v>129</v>
      </c>
      <c r="AI520" t="s">
        <v>128</v>
      </c>
      <c r="AJ520" t="s">
        <v>125</v>
      </c>
      <c r="AK520" t="s">
        <v>125</v>
      </c>
      <c r="AL520" t="s">
        <v>125</v>
      </c>
      <c r="AM520" t="s">
        <v>125</v>
      </c>
      <c r="AN520" t="s">
        <v>125</v>
      </c>
      <c r="AO520" t="s">
        <v>125</v>
      </c>
      <c r="AP520" t="s">
        <v>125</v>
      </c>
      <c r="AQ520">
        <v>180000</v>
      </c>
      <c r="AT520" t="s">
        <v>218</v>
      </c>
      <c r="AU520" t="s">
        <v>218</v>
      </c>
    </row>
    <row r="521" spans="1:47" x14ac:dyDescent="0.35">
      <c r="A521" s="6"/>
      <c r="B521" t="s">
        <v>153</v>
      </c>
      <c r="C521" t="s">
        <v>135</v>
      </c>
      <c r="D521" t="s">
        <v>152</v>
      </c>
      <c r="E521">
        <v>21</v>
      </c>
      <c r="F521" t="s">
        <v>164</v>
      </c>
      <c r="G521" t="s">
        <v>138</v>
      </c>
      <c r="H521" t="s">
        <v>132</v>
      </c>
      <c r="I521" t="s">
        <v>269</v>
      </c>
      <c r="P521">
        <v>2</v>
      </c>
      <c r="Q521" t="s">
        <v>365</v>
      </c>
      <c r="R521" t="s">
        <v>25</v>
      </c>
      <c r="AG521" t="s">
        <v>129</v>
      </c>
      <c r="AI521" t="s">
        <v>128</v>
      </c>
      <c r="AJ521" t="s">
        <v>125</v>
      </c>
      <c r="AK521" t="s">
        <v>125</v>
      </c>
      <c r="AL521" t="s">
        <v>125</v>
      </c>
      <c r="AM521" t="s">
        <v>125</v>
      </c>
      <c r="AN521" t="s">
        <v>125</v>
      </c>
      <c r="AO521" t="s">
        <v>125</v>
      </c>
      <c r="AP521" t="s">
        <v>125</v>
      </c>
      <c r="AQ521">
        <v>270000</v>
      </c>
      <c r="AT521" t="s">
        <v>218</v>
      </c>
      <c r="AU521" t="s">
        <v>218</v>
      </c>
    </row>
    <row r="522" spans="1:47" x14ac:dyDescent="0.35">
      <c r="A522" s="6"/>
      <c r="B522" t="s">
        <v>153</v>
      </c>
      <c r="C522" t="s">
        <v>135</v>
      </c>
      <c r="D522" t="s">
        <v>152</v>
      </c>
      <c r="E522">
        <v>22</v>
      </c>
      <c r="F522" t="s">
        <v>363</v>
      </c>
      <c r="G522" t="s">
        <v>133</v>
      </c>
      <c r="H522" t="s">
        <v>132</v>
      </c>
      <c r="I522" t="s">
        <v>269</v>
      </c>
      <c r="P522">
        <v>2</v>
      </c>
      <c r="Q522" t="s">
        <v>364</v>
      </c>
      <c r="R522" t="s">
        <v>12</v>
      </c>
      <c r="AG522" t="s">
        <v>129</v>
      </c>
      <c r="AI522" t="s">
        <v>128</v>
      </c>
      <c r="AJ522" t="s">
        <v>125</v>
      </c>
      <c r="AK522" t="s">
        <v>125</v>
      </c>
      <c r="AL522" t="s">
        <v>125</v>
      </c>
      <c r="AM522" t="s">
        <v>125</v>
      </c>
      <c r="AN522" t="s">
        <v>125</v>
      </c>
      <c r="AO522" t="s">
        <v>125</v>
      </c>
      <c r="AP522" t="s">
        <v>125</v>
      </c>
      <c r="AQ522">
        <v>150000</v>
      </c>
      <c r="AT522">
        <v>11</v>
      </c>
      <c r="AU522">
        <v>18</v>
      </c>
    </row>
    <row r="523" spans="1:47" x14ac:dyDescent="0.35">
      <c r="A523" s="6"/>
      <c r="B523" t="s">
        <v>153</v>
      </c>
      <c r="C523" t="s">
        <v>135</v>
      </c>
      <c r="D523" t="s">
        <v>152</v>
      </c>
      <c r="E523">
        <v>22</v>
      </c>
      <c r="F523" t="s">
        <v>363</v>
      </c>
      <c r="G523" t="s">
        <v>141</v>
      </c>
      <c r="H523" t="s">
        <v>132</v>
      </c>
      <c r="I523" t="s">
        <v>269</v>
      </c>
      <c r="P523">
        <v>2</v>
      </c>
      <c r="Q523" t="s">
        <v>362</v>
      </c>
      <c r="R523" t="s">
        <v>12</v>
      </c>
      <c r="AG523" t="s">
        <v>129</v>
      </c>
      <c r="AI523" t="s">
        <v>128</v>
      </c>
      <c r="AJ523" t="s">
        <v>125</v>
      </c>
      <c r="AK523" t="s">
        <v>125</v>
      </c>
      <c r="AL523" t="s">
        <v>125</v>
      </c>
      <c r="AM523" t="s">
        <v>125</v>
      </c>
      <c r="AN523" t="s">
        <v>125</v>
      </c>
      <c r="AO523" t="s">
        <v>125</v>
      </c>
      <c r="AP523" t="s">
        <v>125</v>
      </c>
      <c r="AQ523">
        <v>87000</v>
      </c>
      <c r="AT523">
        <v>18</v>
      </c>
      <c r="AU523">
        <v>16</v>
      </c>
    </row>
    <row r="524" spans="1:47" x14ac:dyDescent="0.35">
      <c r="A524" s="6"/>
      <c r="B524" t="s">
        <v>153</v>
      </c>
      <c r="C524" t="s">
        <v>135</v>
      </c>
      <c r="D524" t="s">
        <v>152</v>
      </c>
      <c r="E524">
        <v>29</v>
      </c>
      <c r="F524" t="s">
        <v>161</v>
      </c>
      <c r="G524" t="s">
        <v>141</v>
      </c>
      <c r="H524" t="s">
        <v>132</v>
      </c>
      <c r="I524" t="s">
        <v>269</v>
      </c>
      <c r="P524">
        <v>2</v>
      </c>
      <c r="Q524" t="s">
        <v>361</v>
      </c>
      <c r="R524" t="s">
        <v>28</v>
      </c>
      <c r="AG524" t="s">
        <v>129</v>
      </c>
      <c r="AI524" t="s">
        <v>128</v>
      </c>
      <c r="AJ524" t="s">
        <v>125</v>
      </c>
      <c r="AK524" t="s">
        <v>125</v>
      </c>
      <c r="AL524" t="s">
        <v>125</v>
      </c>
      <c r="AM524" t="s">
        <v>125</v>
      </c>
      <c r="AN524" t="s">
        <v>125</v>
      </c>
      <c r="AO524" t="s">
        <v>125</v>
      </c>
      <c r="AP524" t="s">
        <v>125</v>
      </c>
      <c r="AQ524">
        <v>92000</v>
      </c>
      <c r="AT524">
        <v>4</v>
      </c>
      <c r="AU524">
        <v>7</v>
      </c>
    </row>
    <row r="525" spans="1:47" x14ac:dyDescent="0.35">
      <c r="A525" s="6"/>
      <c r="B525" t="s">
        <v>153</v>
      </c>
      <c r="C525" t="s">
        <v>135</v>
      </c>
      <c r="D525" t="s">
        <v>152</v>
      </c>
      <c r="E525">
        <v>33</v>
      </c>
      <c r="F525" t="s">
        <v>167</v>
      </c>
      <c r="G525" t="s">
        <v>133</v>
      </c>
      <c r="H525" t="s">
        <v>132</v>
      </c>
      <c r="I525" t="s">
        <v>269</v>
      </c>
      <c r="P525">
        <v>2</v>
      </c>
      <c r="Q525" t="s">
        <v>360</v>
      </c>
      <c r="R525" t="s">
        <v>12</v>
      </c>
      <c r="AG525" t="s">
        <v>129</v>
      </c>
      <c r="AI525" t="s">
        <v>128</v>
      </c>
      <c r="AJ525" t="s">
        <v>125</v>
      </c>
      <c r="AK525" t="s">
        <v>125</v>
      </c>
      <c r="AL525" t="s">
        <v>125</v>
      </c>
      <c r="AM525" t="s">
        <v>125</v>
      </c>
      <c r="AN525" t="s">
        <v>125</v>
      </c>
      <c r="AO525" t="s">
        <v>125</v>
      </c>
      <c r="AP525" t="s">
        <v>125</v>
      </c>
      <c r="AQ525">
        <v>59000</v>
      </c>
      <c r="AT525">
        <v>27</v>
      </c>
      <c r="AU525">
        <v>24</v>
      </c>
    </row>
    <row r="526" spans="1:47" x14ac:dyDescent="0.35">
      <c r="A526" s="6"/>
      <c r="B526" t="s">
        <v>339</v>
      </c>
      <c r="C526" t="s">
        <v>175</v>
      </c>
      <c r="D526" t="s">
        <v>271</v>
      </c>
      <c r="E526">
        <v>2</v>
      </c>
      <c r="F526" t="s">
        <v>306</v>
      </c>
      <c r="G526" t="s">
        <v>138</v>
      </c>
      <c r="H526" t="s">
        <v>132</v>
      </c>
      <c r="I526" t="s">
        <v>269</v>
      </c>
      <c r="P526">
        <v>2</v>
      </c>
      <c r="Q526" t="s">
        <v>357</v>
      </c>
      <c r="R526" t="s">
        <v>12</v>
      </c>
      <c r="AG526" t="s">
        <v>129</v>
      </c>
      <c r="AI526" t="s">
        <v>128</v>
      </c>
      <c r="AJ526" t="s">
        <v>127</v>
      </c>
      <c r="AK526">
        <v>2</v>
      </c>
      <c r="AL526" t="s">
        <v>126</v>
      </c>
      <c r="AM526">
        <v>3</v>
      </c>
      <c r="AN526" t="s">
        <v>125</v>
      </c>
      <c r="AO526" t="s">
        <v>125</v>
      </c>
      <c r="AP526" t="s">
        <v>125</v>
      </c>
      <c r="AQ526">
        <v>200000</v>
      </c>
      <c r="AT526" t="s">
        <v>218</v>
      </c>
      <c r="AU526" t="s">
        <v>218</v>
      </c>
    </row>
    <row r="527" spans="1:47" x14ac:dyDescent="0.35">
      <c r="A527" s="6"/>
      <c r="B527" t="s">
        <v>339</v>
      </c>
      <c r="C527" t="s">
        <v>175</v>
      </c>
      <c r="D527" t="s">
        <v>271</v>
      </c>
      <c r="E527">
        <v>7</v>
      </c>
      <c r="F527" t="s">
        <v>303</v>
      </c>
      <c r="G527" t="s">
        <v>138</v>
      </c>
      <c r="H527" t="s">
        <v>132</v>
      </c>
      <c r="I527" t="s">
        <v>269</v>
      </c>
      <c r="P527">
        <v>2</v>
      </c>
      <c r="Q527" t="s">
        <v>356</v>
      </c>
      <c r="R527" t="s">
        <v>12</v>
      </c>
      <c r="AG527" t="s">
        <v>129</v>
      </c>
      <c r="AI527" t="s">
        <v>128</v>
      </c>
      <c r="AJ527" t="s">
        <v>127</v>
      </c>
      <c r="AK527">
        <v>1</v>
      </c>
      <c r="AL527" t="s">
        <v>126</v>
      </c>
      <c r="AM527">
        <v>1</v>
      </c>
      <c r="AN527" t="s">
        <v>125</v>
      </c>
      <c r="AO527" t="s">
        <v>125</v>
      </c>
      <c r="AP527" t="s">
        <v>125</v>
      </c>
      <c r="AQ527">
        <v>42000</v>
      </c>
      <c r="AT527">
        <v>21</v>
      </c>
      <c r="AU527">
        <v>22</v>
      </c>
    </row>
    <row r="528" spans="1:47" x14ac:dyDescent="0.35">
      <c r="A528" s="6"/>
      <c r="B528" t="s">
        <v>339</v>
      </c>
      <c r="C528" t="s">
        <v>175</v>
      </c>
      <c r="D528" t="s">
        <v>271</v>
      </c>
      <c r="E528">
        <v>9</v>
      </c>
      <c r="F528" t="s">
        <v>298</v>
      </c>
      <c r="G528" t="s">
        <v>141</v>
      </c>
      <c r="H528" t="s">
        <v>132</v>
      </c>
      <c r="I528" t="s">
        <v>269</v>
      </c>
      <c r="P528">
        <v>2</v>
      </c>
      <c r="Q528" t="s">
        <v>355</v>
      </c>
      <c r="R528" t="s">
        <v>12</v>
      </c>
      <c r="AG528" t="s">
        <v>129</v>
      </c>
      <c r="AI528" t="s">
        <v>128</v>
      </c>
      <c r="AJ528" t="s">
        <v>127</v>
      </c>
      <c r="AK528">
        <v>2</v>
      </c>
      <c r="AL528" t="s">
        <v>126</v>
      </c>
      <c r="AM528">
        <v>1</v>
      </c>
      <c r="AN528" t="s">
        <v>125</v>
      </c>
      <c r="AO528" t="s">
        <v>125</v>
      </c>
      <c r="AP528" t="s">
        <v>125</v>
      </c>
      <c r="AQ528">
        <v>290000</v>
      </c>
      <c r="AT528">
        <v>14</v>
      </c>
      <c r="AU528">
        <v>8</v>
      </c>
    </row>
    <row r="529" spans="1:47" x14ac:dyDescent="0.35">
      <c r="A529" s="6"/>
      <c r="B529" t="s">
        <v>339</v>
      </c>
      <c r="C529" t="s">
        <v>175</v>
      </c>
      <c r="D529" t="s">
        <v>271</v>
      </c>
      <c r="E529">
        <v>11</v>
      </c>
      <c r="F529" t="s">
        <v>300</v>
      </c>
      <c r="G529" t="s">
        <v>170</v>
      </c>
      <c r="H529" t="s">
        <v>132</v>
      </c>
      <c r="I529" t="s">
        <v>269</v>
      </c>
      <c r="P529">
        <v>2</v>
      </c>
      <c r="Q529" t="s">
        <v>354</v>
      </c>
      <c r="R529" t="s">
        <v>12</v>
      </c>
      <c r="AG529" t="s">
        <v>129</v>
      </c>
      <c r="AI529" t="s">
        <v>128</v>
      </c>
      <c r="AJ529" t="s">
        <v>127</v>
      </c>
      <c r="AK529">
        <v>1</v>
      </c>
      <c r="AL529" t="s">
        <v>126</v>
      </c>
      <c r="AM529">
        <v>1</v>
      </c>
      <c r="AN529" t="s">
        <v>125</v>
      </c>
      <c r="AO529" t="s">
        <v>125</v>
      </c>
      <c r="AP529" t="s">
        <v>125</v>
      </c>
      <c r="AQ529">
        <v>120000</v>
      </c>
      <c r="AT529" t="s">
        <v>218</v>
      </c>
      <c r="AU529">
        <v>28</v>
      </c>
    </row>
    <row r="530" spans="1:47" x14ac:dyDescent="0.35">
      <c r="A530" s="6"/>
      <c r="B530" t="s">
        <v>339</v>
      </c>
      <c r="C530" t="s">
        <v>175</v>
      </c>
      <c r="D530" t="s">
        <v>271</v>
      </c>
      <c r="E530">
        <v>11</v>
      </c>
      <c r="F530" t="s">
        <v>300</v>
      </c>
      <c r="G530" t="s">
        <v>133</v>
      </c>
      <c r="H530" t="s">
        <v>132</v>
      </c>
      <c r="I530" t="s">
        <v>269</v>
      </c>
      <c r="P530">
        <v>2</v>
      </c>
      <c r="Q530" t="s">
        <v>353</v>
      </c>
      <c r="R530" t="s">
        <v>12</v>
      </c>
      <c r="AG530" t="s">
        <v>129</v>
      </c>
      <c r="AI530" t="s">
        <v>128</v>
      </c>
      <c r="AJ530" t="s">
        <v>127</v>
      </c>
      <c r="AK530">
        <v>1</v>
      </c>
      <c r="AL530" t="s">
        <v>126</v>
      </c>
      <c r="AM530">
        <v>1</v>
      </c>
      <c r="AN530" t="s">
        <v>125</v>
      </c>
      <c r="AO530" t="s">
        <v>125</v>
      </c>
      <c r="AP530" t="s">
        <v>125</v>
      </c>
      <c r="AQ530">
        <v>82000</v>
      </c>
      <c r="AT530" t="s">
        <v>218</v>
      </c>
      <c r="AU530" t="s">
        <v>218</v>
      </c>
    </row>
    <row r="531" spans="1:47" x14ac:dyDescent="0.35">
      <c r="A531" s="6"/>
      <c r="B531" t="s">
        <v>339</v>
      </c>
      <c r="C531" t="s">
        <v>175</v>
      </c>
      <c r="D531" t="s">
        <v>271</v>
      </c>
      <c r="E531">
        <v>12</v>
      </c>
      <c r="F531" t="s">
        <v>294</v>
      </c>
      <c r="G531" t="s">
        <v>138</v>
      </c>
      <c r="H531" t="s">
        <v>132</v>
      </c>
      <c r="I531" t="s">
        <v>269</v>
      </c>
      <c r="P531">
        <v>2</v>
      </c>
      <c r="Q531" t="s">
        <v>352</v>
      </c>
      <c r="R531" t="s">
        <v>28</v>
      </c>
      <c r="AG531" t="s">
        <v>129</v>
      </c>
      <c r="AI531" t="s">
        <v>128</v>
      </c>
      <c r="AJ531" t="s">
        <v>127</v>
      </c>
      <c r="AK531">
        <v>3</v>
      </c>
      <c r="AL531" t="s">
        <v>126</v>
      </c>
      <c r="AM531">
        <v>3</v>
      </c>
      <c r="AN531" t="s">
        <v>125</v>
      </c>
      <c r="AO531" t="s">
        <v>125</v>
      </c>
      <c r="AP531" t="s">
        <v>125</v>
      </c>
      <c r="AQ531">
        <v>120000</v>
      </c>
      <c r="AT531">
        <v>15</v>
      </c>
      <c r="AU531">
        <v>22</v>
      </c>
    </row>
    <row r="532" spans="1:47" x14ac:dyDescent="0.35">
      <c r="A532" s="6"/>
      <c r="B532" t="s">
        <v>339</v>
      </c>
      <c r="C532" t="s">
        <v>175</v>
      </c>
      <c r="D532" t="s">
        <v>271</v>
      </c>
      <c r="E532">
        <v>15</v>
      </c>
      <c r="F532" t="s">
        <v>287</v>
      </c>
      <c r="G532" t="s">
        <v>170</v>
      </c>
      <c r="H532" t="s">
        <v>132</v>
      </c>
      <c r="I532" t="s">
        <v>269</v>
      </c>
      <c r="P532">
        <v>2</v>
      </c>
      <c r="Q532" t="s">
        <v>351</v>
      </c>
      <c r="R532" t="s">
        <v>12</v>
      </c>
      <c r="AG532" t="s">
        <v>129</v>
      </c>
      <c r="AI532" t="s">
        <v>128</v>
      </c>
      <c r="AJ532" t="s">
        <v>127</v>
      </c>
      <c r="AK532">
        <v>3</v>
      </c>
      <c r="AL532" t="s">
        <v>126</v>
      </c>
      <c r="AM532">
        <v>3</v>
      </c>
      <c r="AN532" t="s">
        <v>125</v>
      </c>
      <c r="AO532" t="s">
        <v>125</v>
      </c>
      <c r="AP532" t="s">
        <v>125</v>
      </c>
      <c r="AQ532">
        <v>29000</v>
      </c>
      <c r="AT532">
        <v>4</v>
      </c>
      <c r="AU532">
        <v>16</v>
      </c>
    </row>
    <row r="533" spans="1:47" x14ac:dyDescent="0.35">
      <c r="A533" s="6"/>
      <c r="B533" t="s">
        <v>339</v>
      </c>
      <c r="C533" t="s">
        <v>175</v>
      </c>
      <c r="D533" t="s">
        <v>271</v>
      </c>
      <c r="E533">
        <v>20</v>
      </c>
      <c r="F533" t="s">
        <v>291</v>
      </c>
      <c r="G533" t="s">
        <v>133</v>
      </c>
      <c r="H533" t="s">
        <v>132</v>
      </c>
      <c r="I533" t="s">
        <v>269</v>
      </c>
      <c r="P533">
        <v>2</v>
      </c>
      <c r="Q533" t="s">
        <v>350</v>
      </c>
      <c r="R533" t="s">
        <v>12</v>
      </c>
      <c r="AG533" t="s">
        <v>129</v>
      </c>
      <c r="AI533" t="s">
        <v>128</v>
      </c>
      <c r="AJ533" t="s">
        <v>127</v>
      </c>
      <c r="AK533">
        <v>4</v>
      </c>
      <c r="AL533" t="s">
        <v>126</v>
      </c>
      <c r="AM533">
        <v>3</v>
      </c>
      <c r="AN533" t="s">
        <v>125</v>
      </c>
      <c r="AO533" t="s">
        <v>125</v>
      </c>
      <c r="AP533" t="s">
        <v>125</v>
      </c>
      <c r="AQ533">
        <v>86000</v>
      </c>
      <c r="AT533" t="s">
        <v>218</v>
      </c>
      <c r="AU533" t="s">
        <v>218</v>
      </c>
    </row>
    <row r="534" spans="1:47" x14ac:dyDescent="0.35">
      <c r="A534" s="6"/>
      <c r="B534" t="s">
        <v>339</v>
      </c>
      <c r="C534" t="s">
        <v>175</v>
      </c>
      <c r="D534" t="s">
        <v>271</v>
      </c>
      <c r="E534">
        <v>20</v>
      </c>
      <c r="F534" t="s">
        <v>291</v>
      </c>
      <c r="G534" t="s">
        <v>141</v>
      </c>
      <c r="H534" t="s">
        <v>132</v>
      </c>
      <c r="I534" t="s">
        <v>269</v>
      </c>
      <c r="P534">
        <v>2</v>
      </c>
      <c r="Q534" t="s">
        <v>349</v>
      </c>
      <c r="R534" t="s">
        <v>12</v>
      </c>
      <c r="AG534" t="s">
        <v>129</v>
      </c>
      <c r="AI534" t="s">
        <v>128</v>
      </c>
      <c r="AJ534" t="s">
        <v>127</v>
      </c>
      <c r="AK534">
        <v>4</v>
      </c>
      <c r="AL534" t="s">
        <v>126</v>
      </c>
      <c r="AM534">
        <v>3</v>
      </c>
      <c r="AN534" t="s">
        <v>125</v>
      </c>
      <c r="AO534" t="s">
        <v>125</v>
      </c>
      <c r="AP534" t="s">
        <v>125</v>
      </c>
      <c r="AQ534">
        <v>110000</v>
      </c>
      <c r="AT534" t="s">
        <v>218</v>
      </c>
      <c r="AU534" t="s">
        <v>218</v>
      </c>
    </row>
    <row r="535" spans="1:47" x14ac:dyDescent="0.35">
      <c r="A535" s="6"/>
      <c r="B535" t="s">
        <v>339</v>
      </c>
      <c r="C535" t="s">
        <v>175</v>
      </c>
      <c r="D535" t="s">
        <v>271</v>
      </c>
      <c r="E535">
        <v>21</v>
      </c>
      <c r="F535" t="s">
        <v>289</v>
      </c>
      <c r="G535" t="s">
        <v>138</v>
      </c>
      <c r="H535" t="s">
        <v>132</v>
      </c>
      <c r="I535" t="s">
        <v>269</v>
      </c>
      <c r="P535">
        <v>2</v>
      </c>
      <c r="Q535" t="s">
        <v>348</v>
      </c>
      <c r="R535" t="s">
        <v>12</v>
      </c>
      <c r="AG535" t="s">
        <v>129</v>
      </c>
      <c r="AI535" t="s">
        <v>128</v>
      </c>
      <c r="AJ535" t="s">
        <v>127</v>
      </c>
      <c r="AK535">
        <v>2</v>
      </c>
      <c r="AL535" t="s">
        <v>126</v>
      </c>
      <c r="AM535">
        <v>3</v>
      </c>
      <c r="AN535" t="s">
        <v>125</v>
      </c>
      <c r="AO535" t="s">
        <v>125</v>
      </c>
      <c r="AP535" t="s">
        <v>125</v>
      </c>
      <c r="AQ535">
        <v>110000</v>
      </c>
      <c r="AT535">
        <v>1</v>
      </c>
      <c r="AU535">
        <v>1</v>
      </c>
    </row>
    <row r="536" spans="1:47" x14ac:dyDescent="0.35">
      <c r="A536" s="6"/>
      <c r="B536" t="s">
        <v>339</v>
      </c>
      <c r="C536" t="s">
        <v>175</v>
      </c>
      <c r="D536" t="s">
        <v>271</v>
      </c>
      <c r="E536">
        <v>22</v>
      </c>
      <c r="F536" t="s">
        <v>283</v>
      </c>
      <c r="G536" t="s">
        <v>133</v>
      </c>
      <c r="H536" t="s">
        <v>132</v>
      </c>
      <c r="I536" t="s">
        <v>269</v>
      </c>
      <c r="P536">
        <v>2</v>
      </c>
      <c r="Q536" t="s">
        <v>347</v>
      </c>
      <c r="R536" t="s">
        <v>12</v>
      </c>
      <c r="AG536" t="s">
        <v>129</v>
      </c>
      <c r="AI536" t="s">
        <v>128</v>
      </c>
      <c r="AJ536" t="s">
        <v>127</v>
      </c>
      <c r="AK536">
        <v>2</v>
      </c>
      <c r="AL536" t="s">
        <v>126</v>
      </c>
      <c r="AM536">
        <v>2</v>
      </c>
      <c r="AN536" t="s">
        <v>125</v>
      </c>
      <c r="AO536" t="s">
        <v>125</v>
      </c>
      <c r="AP536" t="s">
        <v>125</v>
      </c>
      <c r="AQ536">
        <v>29000</v>
      </c>
      <c r="AT536">
        <v>50</v>
      </c>
      <c r="AU536">
        <v>50</v>
      </c>
    </row>
    <row r="537" spans="1:47" x14ac:dyDescent="0.35">
      <c r="A537" s="6"/>
      <c r="B537" t="s">
        <v>339</v>
      </c>
      <c r="C537" t="s">
        <v>175</v>
      </c>
      <c r="D537" t="s">
        <v>271</v>
      </c>
      <c r="E537">
        <v>23</v>
      </c>
      <c r="F537" t="s">
        <v>277</v>
      </c>
      <c r="G537" t="s">
        <v>133</v>
      </c>
      <c r="H537" t="s">
        <v>132</v>
      </c>
      <c r="I537" t="s">
        <v>269</v>
      </c>
      <c r="P537">
        <v>2</v>
      </c>
      <c r="Q537" t="s">
        <v>346</v>
      </c>
      <c r="R537" t="s">
        <v>12</v>
      </c>
      <c r="AG537" t="s">
        <v>129</v>
      </c>
      <c r="AI537" t="s">
        <v>128</v>
      </c>
      <c r="AJ537" t="s">
        <v>127</v>
      </c>
      <c r="AK537">
        <v>2</v>
      </c>
      <c r="AL537" t="s">
        <v>126</v>
      </c>
      <c r="AM537">
        <v>2</v>
      </c>
      <c r="AN537" t="s">
        <v>125</v>
      </c>
      <c r="AO537" t="s">
        <v>125</v>
      </c>
      <c r="AP537" t="s">
        <v>125</v>
      </c>
      <c r="AQ537">
        <v>140000</v>
      </c>
    </row>
    <row r="538" spans="1:47" x14ac:dyDescent="0.35">
      <c r="A538" s="6"/>
      <c r="B538" t="s">
        <v>339</v>
      </c>
      <c r="C538" t="s">
        <v>175</v>
      </c>
      <c r="D538" t="s">
        <v>271</v>
      </c>
      <c r="E538">
        <v>23</v>
      </c>
      <c r="F538" t="s">
        <v>277</v>
      </c>
      <c r="G538" t="s">
        <v>141</v>
      </c>
      <c r="H538" t="s">
        <v>132</v>
      </c>
      <c r="I538" t="s">
        <v>269</v>
      </c>
      <c r="P538">
        <v>2</v>
      </c>
      <c r="Q538" t="s">
        <v>345</v>
      </c>
      <c r="R538" t="s">
        <v>14</v>
      </c>
      <c r="AG538" t="s">
        <v>129</v>
      </c>
      <c r="AI538" t="s">
        <v>128</v>
      </c>
      <c r="AJ538" t="s">
        <v>127</v>
      </c>
      <c r="AK538">
        <v>2</v>
      </c>
      <c r="AL538" t="s">
        <v>126</v>
      </c>
      <c r="AM538">
        <v>2</v>
      </c>
      <c r="AN538" t="s">
        <v>125</v>
      </c>
      <c r="AO538" t="s">
        <v>125</v>
      </c>
      <c r="AP538" t="s">
        <v>125</v>
      </c>
      <c r="AQ538">
        <v>35000</v>
      </c>
    </row>
    <row r="539" spans="1:47" x14ac:dyDescent="0.35">
      <c r="A539" s="6"/>
      <c r="B539" t="s">
        <v>339</v>
      </c>
      <c r="C539" t="s">
        <v>175</v>
      </c>
      <c r="D539" t="s">
        <v>271</v>
      </c>
      <c r="E539">
        <v>24</v>
      </c>
      <c r="F539" t="s">
        <v>344</v>
      </c>
      <c r="G539" t="s">
        <v>141</v>
      </c>
      <c r="H539" t="s">
        <v>132</v>
      </c>
      <c r="I539" t="s">
        <v>269</v>
      </c>
      <c r="P539">
        <v>2</v>
      </c>
      <c r="Q539" t="s">
        <v>343</v>
      </c>
      <c r="R539" t="s">
        <v>16</v>
      </c>
      <c r="AG539" t="s">
        <v>129</v>
      </c>
      <c r="AI539" t="s">
        <v>128</v>
      </c>
      <c r="AJ539" t="s">
        <v>127</v>
      </c>
      <c r="AK539">
        <v>2</v>
      </c>
      <c r="AL539" t="s">
        <v>126</v>
      </c>
      <c r="AM539">
        <v>2</v>
      </c>
      <c r="AN539" t="s">
        <v>125</v>
      </c>
      <c r="AO539" t="s">
        <v>125</v>
      </c>
      <c r="AP539" t="s">
        <v>125</v>
      </c>
      <c r="AQ539">
        <v>13000</v>
      </c>
      <c r="AT539">
        <v>1</v>
      </c>
      <c r="AU539">
        <v>1</v>
      </c>
    </row>
    <row r="540" spans="1:47" x14ac:dyDescent="0.35">
      <c r="A540" s="6"/>
      <c r="B540" t="s">
        <v>339</v>
      </c>
      <c r="C540" t="s">
        <v>175</v>
      </c>
      <c r="D540" t="s">
        <v>271</v>
      </c>
      <c r="E540">
        <v>25</v>
      </c>
      <c r="F540" t="s">
        <v>280</v>
      </c>
      <c r="G540" t="s">
        <v>138</v>
      </c>
      <c r="H540" t="s">
        <v>132</v>
      </c>
      <c r="I540" t="s">
        <v>269</v>
      </c>
      <c r="P540">
        <v>2</v>
      </c>
      <c r="Q540" t="s">
        <v>342</v>
      </c>
      <c r="R540" t="s">
        <v>12</v>
      </c>
      <c r="AG540" t="s">
        <v>129</v>
      </c>
      <c r="AI540" t="s">
        <v>128</v>
      </c>
      <c r="AJ540" t="s">
        <v>127</v>
      </c>
      <c r="AK540">
        <v>2</v>
      </c>
      <c r="AL540" t="s">
        <v>126</v>
      </c>
      <c r="AM540">
        <v>2</v>
      </c>
      <c r="AN540" t="s">
        <v>125</v>
      </c>
      <c r="AO540" t="s">
        <v>125</v>
      </c>
      <c r="AP540" t="s">
        <v>125</v>
      </c>
      <c r="AQ540">
        <v>60000</v>
      </c>
      <c r="AT540">
        <v>30</v>
      </c>
      <c r="AU540">
        <v>30</v>
      </c>
    </row>
    <row r="541" spans="1:47" x14ac:dyDescent="0.35">
      <c r="A541" s="6"/>
      <c r="B541" t="s">
        <v>339</v>
      </c>
      <c r="C541" t="s">
        <v>175</v>
      </c>
      <c r="D541" t="s">
        <v>271</v>
      </c>
      <c r="E541">
        <v>27</v>
      </c>
      <c r="F541" t="s">
        <v>315</v>
      </c>
      <c r="G541" t="s">
        <v>141</v>
      </c>
      <c r="H541" t="s">
        <v>132</v>
      </c>
      <c r="I541" t="s">
        <v>269</v>
      </c>
      <c r="P541">
        <v>2</v>
      </c>
      <c r="Q541" t="s">
        <v>341</v>
      </c>
      <c r="R541" t="s">
        <v>14</v>
      </c>
      <c r="AG541" t="s">
        <v>129</v>
      </c>
      <c r="AI541" t="s">
        <v>128</v>
      </c>
      <c r="AJ541" t="s">
        <v>127</v>
      </c>
      <c r="AK541">
        <v>1</v>
      </c>
      <c r="AL541" t="s">
        <v>126</v>
      </c>
      <c r="AM541">
        <v>2</v>
      </c>
      <c r="AN541" t="s">
        <v>125</v>
      </c>
      <c r="AO541" t="s">
        <v>125</v>
      </c>
      <c r="AP541" t="s">
        <v>125</v>
      </c>
      <c r="AQ541">
        <v>860000</v>
      </c>
      <c r="AT541">
        <v>17</v>
      </c>
      <c r="AU541">
        <v>10</v>
      </c>
    </row>
    <row r="542" spans="1:47" x14ac:dyDescent="0.35">
      <c r="A542" s="6"/>
      <c r="B542" t="s">
        <v>339</v>
      </c>
      <c r="C542" t="s">
        <v>175</v>
      </c>
      <c r="D542" t="s">
        <v>271</v>
      </c>
      <c r="E542">
        <v>35</v>
      </c>
      <c r="F542" t="s">
        <v>270</v>
      </c>
      <c r="G542" t="s">
        <v>133</v>
      </c>
      <c r="H542" t="s">
        <v>132</v>
      </c>
      <c r="I542" t="s">
        <v>269</v>
      </c>
      <c r="P542">
        <v>2</v>
      </c>
      <c r="Q542" t="s">
        <v>340</v>
      </c>
      <c r="R542" t="s">
        <v>12</v>
      </c>
      <c r="AG542" t="s">
        <v>129</v>
      </c>
      <c r="AI542" t="s">
        <v>128</v>
      </c>
      <c r="AJ542" t="s">
        <v>127</v>
      </c>
      <c r="AK542">
        <v>1</v>
      </c>
      <c r="AL542" t="s">
        <v>126</v>
      </c>
      <c r="AM542">
        <v>1</v>
      </c>
      <c r="AN542" t="s">
        <v>125</v>
      </c>
      <c r="AO542" t="s">
        <v>125</v>
      </c>
      <c r="AP542" t="s">
        <v>125</v>
      </c>
      <c r="AQ542">
        <v>170000</v>
      </c>
      <c r="AT542">
        <v>30</v>
      </c>
      <c r="AU542">
        <v>20</v>
      </c>
    </row>
    <row r="543" spans="1:47" x14ac:dyDescent="0.35">
      <c r="A543" s="6"/>
      <c r="B543" t="s">
        <v>339</v>
      </c>
      <c r="C543" t="s">
        <v>175</v>
      </c>
      <c r="D543" t="s">
        <v>271</v>
      </c>
      <c r="E543">
        <v>35</v>
      </c>
      <c r="F543" t="s">
        <v>270</v>
      </c>
      <c r="G543" t="s">
        <v>138</v>
      </c>
      <c r="H543" t="s">
        <v>132</v>
      </c>
      <c r="I543" t="s">
        <v>269</v>
      </c>
      <c r="P543">
        <v>2</v>
      </c>
      <c r="Q543" t="s">
        <v>338</v>
      </c>
      <c r="R543" t="s">
        <v>12</v>
      </c>
      <c r="AG543" t="s">
        <v>129</v>
      </c>
      <c r="AI543" t="s">
        <v>128</v>
      </c>
      <c r="AJ543" t="s">
        <v>127</v>
      </c>
      <c r="AK543">
        <v>1</v>
      </c>
      <c r="AL543" t="s">
        <v>126</v>
      </c>
      <c r="AM543">
        <v>1</v>
      </c>
      <c r="AN543" t="s">
        <v>125</v>
      </c>
      <c r="AO543" t="s">
        <v>125</v>
      </c>
      <c r="AP543" t="s">
        <v>125</v>
      </c>
      <c r="AQ543">
        <v>160000</v>
      </c>
      <c r="AT543">
        <v>20</v>
      </c>
      <c r="AU543">
        <v>15</v>
      </c>
    </row>
    <row r="544" spans="1:47" x14ac:dyDescent="0.35">
      <c r="A544" s="6"/>
      <c r="B544" t="s">
        <v>313</v>
      </c>
      <c r="C544" t="s">
        <v>144</v>
      </c>
      <c r="D544" t="s">
        <v>271</v>
      </c>
      <c r="E544">
        <v>2</v>
      </c>
      <c r="F544" t="s">
        <v>309</v>
      </c>
      <c r="G544" t="s">
        <v>133</v>
      </c>
      <c r="H544" t="s">
        <v>132</v>
      </c>
      <c r="I544" t="s">
        <v>269</v>
      </c>
      <c r="P544">
        <v>2</v>
      </c>
      <c r="Q544" t="s">
        <v>337</v>
      </c>
      <c r="R544" t="s">
        <v>12</v>
      </c>
      <c r="AG544" t="s">
        <v>129</v>
      </c>
      <c r="AI544" t="s">
        <v>128</v>
      </c>
      <c r="AJ544" t="s">
        <v>127</v>
      </c>
      <c r="AK544">
        <v>1</v>
      </c>
      <c r="AL544" t="s">
        <v>126</v>
      </c>
      <c r="AM544">
        <v>2</v>
      </c>
      <c r="AN544" t="s">
        <v>125</v>
      </c>
      <c r="AO544" t="s">
        <v>125</v>
      </c>
      <c r="AP544" t="s">
        <v>125</v>
      </c>
      <c r="AQ544">
        <v>66000</v>
      </c>
      <c r="AT544">
        <v>21</v>
      </c>
      <c r="AU544">
        <v>30</v>
      </c>
    </row>
    <row r="545" spans="1:47" x14ac:dyDescent="0.35">
      <c r="A545" s="6"/>
      <c r="B545" t="s">
        <v>313</v>
      </c>
      <c r="C545" t="s">
        <v>144</v>
      </c>
      <c r="D545" t="s">
        <v>271</v>
      </c>
      <c r="E545">
        <v>8</v>
      </c>
      <c r="F545" t="s">
        <v>300</v>
      </c>
      <c r="G545" t="s">
        <v>170</v>
      </c>
      <c r="H545" t="s">
        <v>132</v>
      </c>
      <c r="I545" t="s">
        <v>269</v>
      </c>
      <c r="P545">
        <v>2</v>
      </c>
      <c r="Q545" t="s">
        <v>331</v>
      </c>
      <c r="R545" t="s">
        <v>12</v>
      </c>
      <c r="AG545" t="s">
        <v>129</v>
      </c>
      <c r="AI545" t="s">
        <v>128</v>
      </c>
      <c r="AJ545" t="s">
        <v>127</v>
      </c>
      <c r="AK545">
        <v>1</v>
      </c>
      <c r="AL545" t="s">
        <v>126</v>
      </c>
      <c r="AM545">
        <v>1</v>
      </c>
      <c r="AN545" t="s">
        <v>125</v>
      </c>
      <c r="AO545" t="s">
        <v>125</v>
      </c>
      <c r="AP545" t="s">
        <v>125</v>
      </c>
      <c r="AQ545">
        <v>84000</v>
      </c>
      <c r="AT545">
        <v>26</v>
      </c>
      <c r="AU545">
        <v>43</v>
      </c>
    </row>
    <row r="546" spans="1:47" x14ac:dyDescent="0.35">
      <c r="A546" s="6"/>
      <c r="B546" t="s">
        <v>313</v>
      </c>
      <c r="C546" t="s">
        <v>144</v>
      </c>
      <c r="D546" t="s">
        <v>271</v>
      </c>
      <c r="E546">
        <v>8</v>
      </c>
      <c r="F546" t="s">
        <v>300</v>
      </c>
      <c r="G546" t="s">
        <v>133</v>
      </c>
      <c r="H546" t="s">
        <v>132</v>
      </c>
      <c r="I546" t="s">
        <v>269</v>
      </c>
      <c r="P546">
        <v>2</v>
      </c>
      <c r="Q546" t="s">
        <v>330</v>
      </c>
      <c r="R546" t="s">
        <v>12</v>
      </c>
      <c r="AG546" t="s">
        <v>129</v>
      </c>
      <c r="AI546" t="s">
        <v>128</v>
      </c>
      <c r="AJ546" t="s">
        <v>127</v>
      </c>
      <c r="AK546">
        <v>1</v>
      </c>
      <c r="AL546" t="s">
        <v>126</v>
      </c>
      <c r="AM546">
        <v>1</v>
      </c>
      <c r="AN546" t="s">
        <v>125</v>
      </c>
      <c r="AO546" t="s">
        <v>125</v>
      </c>
      <c r="AP546" t="s">
        <v>125</v>
      </c>
      <c r="AQ546">
        <v>50000</v>
      </c>
      <c r="AT546">
        <v>26</v>
      </c>
      <c r="AU546">
        <v>20</v>
      </c>
    </row>
    <row r="547" spans="1:47" x14ac:dyDescent="0.35">
      <c r="A547" s="6"/>
      <c r="B547" t="s">
        <v>313</v>
      </c>
      <c r="C547" t="s">
        <v>144</v>
      </c>
      <c r="D547" t="s">
        <v>271</v>
      </c>
      <c r="E547">
        <v>13</v>
      </c>
      <c r="F547" t="s">
        <v>298</v>
      </c>
      <c r="G547" t="s">
        <v>141</v>
      </c>
      <c r="H547" t="s">
        <v>132</v>
      </c>
      <c r="I547" t="s">
        <v>269</v>
      </c>
      <c r="P547">
        <v>2</v>
      </c>
      <c r="Q547" t="s">
        <v>329</v>
      </c>
      <c r="R547" t="s">
        <v>12</v>
      </c>
      <c r="AG547" t="s">
        <v>129</v>
      </c>
      <c r="AI547" t="s">
        <v>128</v>
      </c>
      <c r="AJ547" t="s">
        <v>127</v>
      </c>
      <c r="AK547">
        <v>1</v>
      </c>
      <c r="AL547" t="s">
        <v>126</v>
      </c>
      <c r="AM547">
        <v>1</v>
      </c>
      <c r="AN547" t="s">
        <v>125</v>
      </c>
      <c r="AO547" t="s">
        <v>125</v>
      </c>
      <c r="AP547" t="s">
        <v>125</v>
      </c>
      <c r="AQ547">
        <v>160000</v>
      </c>
      <c r="AT547">
        <v>20</v>
      </c>
      <c r="AU547">
        <v>29</v>
      </c>
    </row>
    <row r="548" spans="1:47" x14ac:dyDescent="0.35">
      <c r="A548" s="6"/>
      <c r="B548" t="s">
        <v>313</v>
      </c>
      <c r="C548" t="s">
        <v>144</v>
      </c>
      <c r="D548" t="s">
        <v>271</v>
      </c>
      <c r="E548">
        <v>13</v>
      </c>
      <c r="F548" t="s">
        <v>298</v>
      </c>
      <c r="G548" t="s">
        <v>138</v>
      </c>
      <c r="H548" t="s">
        <v>132</v>
      </c>
      <c r="I548" t="s">
        <v>269</v>
      </c>
      <c r="P548">
        <v>2</v>
      </c>
      <c r="Q548" t="s">
        <v>328</v>
      </c>
      <c r="R548" t="s">
        <v>16</v>
      </c>
      <c r="AG548" t="s">
        <v>129</v>
      </c>
      <c r="AI548" t="s">
        <v>128</v>
      </c>
      <c r="AJ548" t="s">
        <v>127</v>
      </c>
      <c r="AK548">
        <v>1</v>
      </c>
      <c r="AL548" t="s">
        <v>126</v>
      </c>
      <c r="AM548">
        <v>1</v>
      </c>
      <c r="AN548" t="s">
        <v>125</v>
      </c>
      <c r="AO548" t="s">
        <v>125</v>
      </c>
      <c r="AP548" t="s">
        <v>125</v>
      </c>
      <c r="AQ548">
        <v>42000</v>
      </c>
      <c r="AT548">
        <v>1</v>
      </c>
      <c r="AU548">
        <v>3</v>
      </c>
    </row>
    <row r="549" spans="1:47" x14ac:dyDescent="0.35">
      <c r="A549" s="6"/>
      <c r="B549" t="s">
        <v>313</v>
      </c>
      <c r="C549" t="s">
        <v>144</v>
      </c>
      <c r="D549" t="s">
        <v>271</v>
      </c>
      <c r="E549">
        <v>16</v>
      </c>
      <c r="F549" t="s">
        <v>294</v>
      </c>
      <c r="G549" t="s">
        <v>138</v>
      </c>
      <c r="H549" t="s">
        <v>132</v>
      </c>
      <c r="I549" t="s">
        <v>269</v>
      </c>
      <c r="P549">
        <v>2</v>
      </c>
      <c r="Q549" t="s">
        <v>327</v>
      </c>
      <c r="R549" t="s">
        <v>28</v>
      </c>
      <c r="AG549" t="s">
        <v>129</v>
      </c>
      <c r="AI549" t="s">
        <v>128</v>
      </c>
      <c r="AJ549" t="s">
        <v>127</v>
      </c>
      <c r="AK549">
        <v>1</v>
      </c>
      <c r="AL549" t="s">
        <v>126</v>
      </c>
      <c r="AM549">
        <v>1</v>
      </c>
      <c r="AN549" t="s">
        <v>125</v>
      </c>
      <c r="AO549" t="s">
        <v>125</v>
      </c>
      <c r="AP549" t="s">
        <v>125</v>
      </c>
      <c r="AQ549">
        <v>53000</v>
      </c>
      <c r="AT549">
        <v>7</v>
      </c>
      <c r="AU549">
        <v>15</v>
      </c>
    </row>
    <row r="550" spans="1:47" x14ac:dyDescent="0.35">
      <c r="A550" s="6"/>
      <c r="B550" t="s">
        <v>313</v>
      </c>
      <c r="C550" t="s">
        <v>144</v>
      </c>
      <c r="D550" t="s">
        <v>271</v>
      </c>
      <c r="E550">
        <v>20</v>
      </c>
      <c r="F550" t="s">
        <v>283</v>
      </c>
      <c r="G550" t="s">
        <v>133</v>
      </c>
      <c r="H550" t="s">
        <v>132</v>
      </c>
      <c r="I550" t="s">
        <v>269</v>
      </c>
      <c r="P550">
        <v>2</v>
      </c>
      <c r="Q550" t="s">
        <v>326</v>
      </c>
      <c r="R550" t="s">
        <v>12</v>
      </c>
      <c r="AG550" t="s">
        <v>129</v>
      </c>
      <c r="AI550" t="s">
        <v>128</v>
      </c>
      <c r="AJ550" t="s">
        <v>127</v>
      </c>
      <c r="AK550">
        <v>1</v>
      </c>
      <c r="AL550" t="s">
        <v>126</v>
      </c>
      <c r="AM550">
        <v>2</v>
      </c>
      <c r="AN550" t="s">
        <v>125</v>
      </c>
      <c r="AO550" t="s">
        <v>125</v>
      </c>
      <c r="AP550" t="s">
        <v>125</v>
      </c>
      <c r="AQ550">
        <v>50000</v>
      </c>
      <c r="AT550">
        <v>17</v>
      </c>
      <c r="AU550">
        <v>18</v>
      </c>
    </row>
    <row r="551" spans="1:47" x14ac:dyDescent="0.35">
      <c r="A551" s="6"/>
      <c r="B551" t="s">
        <v>313</v>
      </c>
      <c r="C551" t="s">
        <v>144</v>
      </c>
      <c r="D551" t="s">
        <v>271</v>
      </c>
      <c r="E551">
        <v>21</v>
      </c>
      <c r="F551" t="s">
        <v>291</v>
      </c>
      <c r="G551" t="s">
        <v>133</v>
      </c>
      <c r="H551" t="s">
        <v>132</v>
      </c>
      <c r="I551" t="s">
        <v>269</v>
      </c>
      <c r="P551">
        <v>2</v>
      </c>
      <c r="Q551" t="s">
        <v>325</v>
      </c>
      <c r="R551" t="s">
        <v>12</v>
      </c>
      <c r="AG551" t="s">
        <v>129</v>
      </c>
      <c r="AI551" t="s">
        <v>128</v>
      </c>
      <c r="AJ551" t="s">
        <v>127</v>
      </c>
      <c r="AK551">
        <v>1</v>
      </c>
      <c r="AL551" t="s">
        <v>126</v>
      </c>
      <c r="AM551">
        <v>3</v>
      </c>
      <c r="AN551" t="s">
        <v>125</v>
      </c>
      <c r="AO551" t="s">
        <v>125</v>
      </c>
      <c r="AP551" t="s">
        <v>125</v>
      </c>
      <c r="AQ551">
        <v>59000</v>
      </c>
      <c r="AT551">
        <v>28</v>
      </c>
      <c r="AU551">
        <v>11</v>
      </c>
    </row>
    <row r="552" spans="1:47" x14ac:dyDescent="0.35">
      <c r="A552" s="6"/>
      <c r="B552" t="s">
        <v>313</v>
      </c>
      <c r="C552" t="s">
        <v>144</v>
      </c>
      <c r="D552" t="s">
        <v>271</v>
      </c>
      <c r="E552">
        <v>21</v>
      </c>
      <c r="F552" t="s">
        <v>291</v>
      </c>
      <c r="G552" t="s">
        <v>141</v>
      </c>
      <c r="H552" t="s">
        <v>132</v>
      </c>
      <c r="I552" t="s">
        <v>269</v>
      </c>
      <c r="P552">
        <v>2</v>
      </c>
      <c r="Q552" t="s">
        <v>324</v>
      </c>
      <c r="R552" t="s">
        <v>12</v>
      </c>
      <c r="AG552" t="s">
        <v>129</v>
      </c>
      <c r="AI552" t="s">
        <v>128</v>
      </c>
      <c r="AJ552" t="s">
        <v>127</v>
      </c>
      <c r="AK552">
        <v>1</v>
      </c>
      <c r="AL552" t="s">
        <v>126</v>
      </c>
      <c r="AM552">
        <v>3</v>
      </c>
      <c r="AN552" t="s">
        <v>125</v>
      </c>
      <c r="AO552" t="s">
        <v>125</v>
      </c>
      <c r="AP552" t="s">
        <v>125</v>
      </c>
      <c r="AQ552">
        <v>67000</v>
      </c>
      <c r="AT552">
        <v>21</v>
      </c>
      <c r="AU552">
        <v>13</v>
      </c>
    </row>
    <row r="553" spans="1:47" x14ac:dyDescent="0.35">
      <c r="A553" s="6"/>
      <c r="B553" t="s">
        <v>313</v>
      </c>
      <c r="C553" t="s">
        <v>144</v>
      </c>
      <c r="D553" t="s">
        <v>271</v>
      </c>
      <c r="E553">
        <v>22</v>
      </c>
      <c r="F553" t="s">
        <v>287</v>
      </c>
      <c r="G553" t="s">
        <v>170</v>
      </c>
      <c r="H553" t="s">
        <v>132</v>
      </c>
      <c r="I553" t="s">
        <v>269</v>
      </c>
      <c r="P553">
        <v>2</v>
      </c>
      <c r="Q553" t="s">
        <v>323</v>
      </c>
      <c r="R553" t="s">
        <v>12</v>
      </c>
      <c r="AG553" t="s">
        <v>129</v>
      </c>
      <c r="AI553" t="s">
        <v>128</v>
      </c>
      <c r="AJ553" t="s">
        <v>127</v>
      </c>
      <c r="AK553">
        <v>1</v>
      </c>
      <c r="AL553" t="s">
        <v>126</v>
      </c>
      <c r="AM553">
        <v>1</v>
      </c>
      <c r="AN553" t="s">
        <v>125</v>
      </c>
      <c r="AO553" t="s">
        <v>125</v>
      </c>
      <c r="AP553" t="s">
        <v>125</v>
      </c>
      <c r="AQ553">
        <v>90000</v>
      </c>
      <c r="AT553">
        <v>30</v>
      </c>
      <c r="AU553">
        <v>30</v>
      </c>
    </row>
    <row r="554" spans="1:47" x14ac:dyDescent="0.35">
      <c r="A554" s="6"/>
      <c r="B554" t="s">
        <v>313</v>
      </c>
      <c r="C554" t="s">
        <v>144</v>
      </c>
      <c r="D554" t="s">
        <v>271</v>
      </c>
      <c r="E554">
        <v>24</v>
      </c>
      <c r="F554" t="s">
        <v>280</v>
      </c>
      <c r="G554" t="s">
        <v>138</v>
      </c>
      <c r="H554" t="s">
        <v>132</v>
      </c>
      <c r="I554" t="s">
        <v>269</v>
      </c>
      <c r="P554">
        <v>2</v>
      </c>
      <c r="Q554" t="s">
        <v>322</v>
      </c>
      <c r="R554" t="s">
        <v>12</v>
      </c>
      <c r="AG554" t="s">
        <v>129</v>
      </c>
      <c r="AI554" t="s">
        <v>128</v>
      </c>
      <c r="AJ554" t="s">
        <v>127</v>
      </c>
      <c r="AK554">
        <v>2</v>
      </c>
      <c r="AL554" t="s">
        <v>126</v>
      </c>
      <c r="AM554">
        <v>3</v>
      </c>
      <c r="AN554" t="s">
        <v>125</v>
      </c>
      <c r="AO554" t="s">
        <v>125</v>
      </c>
      <c r="AP554" t="s">
        <v>125</v>
      </c>
      <c r="AQ554">
        <v>72000</v>
      </c>
      <c r="AT554">
        <v>30</v>
      </c>
      <c r="AU554">
        <v>30</v>
      </c>
    </row>
    <row r="555" spans="1:47" x14ac:dyDescent="0.35">
      <c r="A555" s="6"/>
      <c r="B555" t="s">
        <v>313</v>
      </c>
      <c r="C555" t="s">
        <v>144</v>
      </c>
      <c r="D555" t="s">
        <v>271</v>
      </c>
      <c r="E555">
        <v>25</v>
      </c>
      <c r="F555" t="s">
        <v>277</v>
      </c>
      <c r="G555" t="s">
        <v>133</v>
      </c>
      <c r="H555" t="s">
        <v>132</v>
      </c>
      <c r="I555" t="s">
        <v>269</v>
      </c>
      <c r="P555">
        <v>2</v>
      </c>
      <c r="Q555" t="s">
        <v>321</v>
      </c>
      <c r="R555" t="s">
        <v>12</v>
      </c>
      <c r="AG555" t="s">
        <v>129</v>
      </c>
      <c r="AI555" t="s">
        <v>128</v>
      </c>
      <c r="AJ555" t="s">
        <v>127</v>
      </c>
      <c r="AK555">
        <v>3</v>
      </c>
      <c r="AL555" t="s">
        <v>126</v>
      </c>
      <c r="AM555">
        <v>2</v>
      </c>
      <c r="AN555" t="s">
        <v>125</v>
      </c>
      <c r="AO555" t="s">
        <v>125</v>
      </c>
      <c r="AP555" t="s">
        <v>125</v>
      </c>
      <c r="AQ555">
        <v>86000</v>
      </c>
      <c r="AT555" t="s">
        <v>218</v>
      </c>
      <c r="AU555">
        <v>30</v>
      </c>
    </row>
    <row r="556" spans="1:47" x14ac:dyDescent="0.35">
      <c r="A556" s="6"/>
      <c r="B556" t="s">
        <v>313</v>
      </c>
      <c r="C556" t="s">
        <v>144</v>
      </c>
      <c r="D556" t="s">
        <v>271</v>
      </c>
      <c r="E556">
        <v>25</v>
      </c>
      <c r="F556" t="s">
        <v>277</v>
      </c>
      <c r="G556" t="s">
        <v>141</v>
      </c>
      <c r="H556" t="s">
        <v>132</v>
      </c>
      <c r="I556" t="s">
        <v>269</v>
      </c>
      <c r="P556">
        <v>2</v>
      </c>
      <c r="Q556" t="s">
        <v>320</v>
      </c>
      <c r="R556" t="s">
        <v>14</v>
      </c>
      <c r="AG556" t="s">
        <v>129</v>
      </c>
      <c r="AI556" t="s">
        <v>128</v>
      </c>
      <c r="AJ556" t="s">
        <v>127</v>
      </c>
      <c r="AK556">
        <v>3</v>
      </c>
      <c r="AL556" t="s">
        <v>126</v>
      </c>
      <c r="AM556">
        <v>2</v>
      </c>
      <c r="AN556" t="s">
        <v>125</v>
      </c>
      <c r="AO556" t="s">
        <v>125</v>
      </c>
      <c r="AP556" t="s">
        <v>125</v>
      </c>
      <c r="AQ556">
        <v>61000</v>
      </c>
      <c r="AT556" t="s">
        <v>218</v>
      </c>
      <c r="AU556">
        <v>30</v>
      </c>
    </row>
    <row r="557" spans="1:47" x14ac:dyDescent="0.35">
      <c r="A557" s="6"/>
      <c r="B557" t="s">
        <v>313</v>
      </c>
      <c r="C557" t="s">
        <v>144</v>
      </c>
      <c r="D557" t="s">
        <v>271</v>
      </c>
      <c r="E557">
        <v>27</v>
      </c>
      <c r="F557" t="s">
        <v>285</v>
      </c>
      <c r="G557" t="s">
        <v>138</v>
      </c>
      <c r="H557" t="s">
        <v>132</v>
      </c>
      <c r="I557" t="s">
        <v>269</v>
      </c>
      <c r="P557">
        <v>2</v>
      </c>
      <c r="Q557" t="s">
        <v>319</v>
      </c>
      <c r="R557" t="s">
        <v>12</v>
      </c>
      <c r="S557" t="s">
        <v>318</v>
      </c>
      <c r="AG557" t="s">
        <v>129</v>
      </c>
      <c r="AI557" t="s">
        <v>128</v>
      </c>
      <c r="AJ557" t="s">
        <v>127</v>
      </c>
      <c r="AK557">
        <v>3</v>
      </c>
      <c r="AL557" t="s">
        <v>126</v>
      </c>
      <c r="AM557">
        <v>3</v>
      </c>
      <c r="AN557" t="s">
        <v>125</v>
      </c>
      <c r="AO557" t="s">
        <v>125</v>
      </c>
      <c r="AP557" t="s">
        <v>125</v>
      </c>
      <c r="AQ557">
        <v>72000</v>
      </c>
      <c r="AT557">
        <v>13</v>
      </c>
      <c r="AU557">
        <v>6</v>
      </c>
    </row>
    <row r="558" spans="1:47" x14ac:dyDescent="0.35">
      <c r="A558" s="6"/>
      <c r="B558" t="s">
        <v>313</v>
      </c>
      <c r="C558" t="s">
        <v>144</v>
      </c>
      <c r="D558" t="s">
        <v>271</v>
      </c>
      <c r="E558">
        <v>28</v>
      </c>
      <c r="F558" t="s">
        <v>270</v>
      </c>
      <c r="G558" t="s">
        <v>133</v>
      </c>
      <c r="H558" t="s">
        <v>132</v>
      </c>
      <c r="I558" t="s">
        <v>269</v>
      </c>
      <c r="P558">
        <v>2</v>
      </c>
      <c r="Q558" t="s">
        <v>317</v>
      </c>
      <c r="R558" t="s">
        <v>12</v>
      </c>
      <c r="AG558" t="s">
        <v>129</v>
      </c>
      <c r="AI558" t="s">
        <v>128</v>
      </c>
      <c r="AJ558" t="s">
        <v>127</v>
      </c>
      <c r="AK558">
        <v>2</v>
      </c>
      <c r="AL558" t="s">
        <v>126</v>
      </c>
      <c r="AM558">
        <v>3</v>
      </c>
      <c r="AN558" t="s">
        <v>125</v>
      </c>
      <c r="AO558" t="s">
        <v>125</v>
      </c>
      <c r="AP558" t="s">
        <v>125</v>
      </c>
      <c r="AQ558">
        <v>58000</v>
      </c>
      <c r="AT558">
        <v>11</v>
      </c>
      <c r="AU558">
        <v>50</v>
      </c>
    </row>
    <row r="559" spans="1:47" x14ac:dyDescent="0.35">
      <c r="A559" s="6"/>
      <c r="B559" t="s">
        <v>313</v>
      </c>
      <c r="C559" t="s">
        <v>144</v>
      </c>
      <c r="D559" t="s">
        <v>271</v>
      </c>
      <c r="E559">
        <v>28</v>
      </c>
      <c r="F559" t="s">
        <v>270</v>
      </c>
      <c r="G559" t="s">
        <v>138</v>
      </c>
      <c r="H559" t="s">
        <v>132</v>
      </c>
      <c r="I559" t="s">
        <v>269</v>
      </c>
      <c r="P559">
        <v>2</v>
      </c>
      <c r="Q559" t="s">
        <v>316</v>
      </c>
      <c r="R559" t="s">
        <v>12</v>
      </c>
      <c r="AE559" t="s">
        <v>128</v>
      </c>
      <c r="AG559" t="s">
        <v>129</v>
      </c>
      <c r="AI559" t="s">
        <v>128</v>
      </c>
      <c r="AJ559" t="s">
        <v>127</v>
      </c>
      <c r="AK559">
        <v>2</v>
      </c>
      <c r="AL559" t="s">
        <v>126</v>
      </c>
      <c r="AM559">
        <v>3</v>
      </c>
      <c r="AN559" t="s">
        <v>125</v>
      </c>
      <c r="AO559" t="s">
        <v>125</v>
      </c>
      <c r="AP559" t="s">
        <v>125</v>
      </c>
      <c r="AQ559">
        <v>440000</v>
      </c>
      <c r="AT559" t="s">
        <v>218</v>
      </c>
      <c r="AU559">
        <v>50</v>
      </c>
    </row>
    <row r="560" spans="1:47" x14ac:dyDescent="0.35">
      <c r="A560" s="6"/>
      <c r="B560" t="s">
        <v>313</v>
      </c>
      <c r="C560" t="s">
        <v>144</v>
      </c>
      <c r="D560" t="s">
        <v>271</v>
      </c>
      <c r="E560">
        <v>30</v>
      </c>
      <c r="F560" t="s">
        <v>315</v>
      </c>
      <c r="G560" t="s">
        <v>141</v>
      </c>
      <c r="H560" t="s">
        <v>132</v>
      </c>
      <c r="I560" t="s">
        <v>269</v>
      </c>
      <c r="P560">
        <v>2</v>
      </c>
      <c r="Q560" t="s">
        <v>314</v>
      </c>
      <c r="R560" t="s">
        <v>14</v>
      </c>
      <c r="AG560" t="s">
        <v>129</v>
      </c>
      <c r="AI560" t="s">
        <v>128</v>
      </c>
      <c r="AJ560" t="s">
        <v>127</v>
      </c>
      <c r="AK560">
        <v>1</v>
      </c>
      <c r="AL560" t="s">
        <v>126</v>
      </c>
      <c r="AM560">
        <v>1</v>
      </c>
      <c r="AN560" t="s">
        <v>125</v>
      </c>
      <c r="AO560" t="s">
        <v>125</v>
      </c>
      <c r="AP560" t="s">
        <v>125</v>
      </c>
      <c r="AQ560">
        <v>150000</v>
      </c>
      <c r="AT560">
        <v>14</v>
      </c>
      <c r="AU560">
        <v>10</v>
      </c>
    </row>
    <row r="561" spans="1:47" x14ac:dyDescent="0.35">
      <c r="A561" s="6"/>
      <c r="B561" t="s">
        <v>313</v>
      </c>
      <c r="C561" t="s">
        <v>144</v>
      </c>
      <c r="D561" t="s">
        <v>271</v>
      </c>
      <c r="E561">
        <v>31</v>
      </c>
      <c r="F561" t="s">
        <v>312</v>
      </c>
      <c r="G561" t="s">
        <v>133</v>
      </c>
      <c r="H561" t="s">
        <v>132</v>
      </c>
      <c r="I561" t="s">
        <v>269</v>
      </c>
      <c r="P561">
        <v>2</v>
      </c>
      <c r="Q561" t="s">
        <v>311</v>
      </c>
      <c r="R561" t="s">
        <v>16</v>
      </c>
      <c r="AG561" t="s">
        <v>129</v>
      </c>
      <c r="AI561" t="s">
        <v>128</v>
      </c>
      <c r="AJ561" t="s">
        <v>127</v>
      </c>
      <c r="AK561">
        <v>2</v>
      </c>
      <c r="AL561" t="s">
        <v>126</v>
      </c>
      <c r="AM561">
        <v>2</v>
      </c>
      <c r="AN561" t="s">
        <v>125</v>
      </c>
      <c r="AO561" t="s">
        <v>125</v>
      </c>
      <c r="AP561" t="s">
        <v>125</v>
      </c>
      <c r="AQ561">
        <v>5000</v>
      </c>
      <c r="AT561">
        <v>1</v>
      </c>
      <c r="AU561">
        <v>1</v>
      </c>
    </row>
    <row r="562" spans="1:47" x14ac:dyDescent="0.35">
      <c r="A562" s="6"/>
      <c r="B562" t="s">
        <v>272</v>
      </c>
      <c r="C562" t="s">
        <v>135</v>
      </c>
      <c r="D562" t="s">
        <v>271</v>
      </c>
      <c r="E562">
        <v>3</v>
      </c>
      <c r="F562" t="s">
        <v>309</v>
      </c>
      <c r="G562" t="s">
        <v>133</v>
      </c>
      <c r="H562" t="s">
        <v>132</v>
      </c>
      <c r="I562" t="s">
        <v>269</v>
      </c>
      <c r="P562">
        <v>2</v>
      </c>
      <c r="Q562" t="s">
        <v>310</v>
      </c>
      <c r="R562" t="s">
        <v>12</v>
      </c>
      <c r="AG562" t="s">
        <v>129</v>
      </c>
      <c r="AI562" t="s">
        <v>128</v>
      </c>
      <c r="AJ562" t="s">
        <v>127</v>
      </c>
      <c r="AK562">
        <v>2</v>
      </c>
      <c r="AL562" t="s">
        <v>126</v>
      </c>
      <c r="AM562">
        <v>2</v>
      </c>
      <c r="AN562" t="s">
        <v>125</v>
      </c>
      <c r="AO562" t="s">
        <v>125</v>
      </c>
      <c r="AP562" t="s">
        <v>125</v>
      </c>
      <c r="AQ562">
        <v>24000</v>
      </c>
      <c r="AT562">
        <v>28</v>
      </c>
      <c r="AU562">
        <v>50</v>
      </c>
    </row>
    <row r="563" spans="1:47" x14ac:dyDescent="0.35">
      <c r="A563" s="6"/>
      <c r="B563" t="s">
        <v>272</v>
      </c>
      <c r="C563" t="s">
        <v>135</v>
      </c>
      <c r="D563" t="s">
        <v>271</v>
      </c>
      <c r="E563">
        <v>3</v>
      </c>
      <c r="F563" t="s">
        <v>309</v>
      </c>
      <c r="G563" t="s">
        <v>138</v>
      </c>
      <c r="H563" t="s">
        <v>132</v>
      </c>
      <c r="I563" t="s">
        <v>269</v>
      </c>
      <c r="P563">
        <v>2</v>
      </c>
      <c r="Q563" t="s">
        <v>308</v>
      </c>
      <c r="R563" t="s">
        <v>25</v>
      </c>
      <c r="AG563" t="s">
        <v>129</v>
      </c>
      <c r="AI563" t="s">
        <v>128</v>
      </c>
      <c r="AJ563" t="s">
        <v>127</v>
      </c>
      <c r="AK563">
        <v>2</v>
      </c>
      <c r="AL563" t="s">
        <v>126</v>
      </c>
      <c r="AM563">
        <v>2</v>
      </c>
      <c r="AN563" t="s">
        <v>125</v>
      </c>
      <c r="AO563" t="s">
        <v>125</v>
      </c>
      <c r="AP563" t="s">
        <v>125</v>
      </c>
      <c r="AQ563">
        <v>29000</v>
      </c>
      <c r="AT563">
        <v>22</v>
      </c>
      <c r="AU563">
        <v>29</v>
      </c>
    </row>
    <row r="564" spans="1:47" x14ac:dyDescent="0.35">
      <c r="A564" s="6"/>
      <c r="B564" t="s">
        <v>272</v>
      </c>
      <c r="C564" t="s">
        <v>135</v>
      </c>
      <c r="D564" t="s">
        <v>271</v>
      </c>
      <c r="E564">
        <v>5</v>
      </c>
      <c r="F564" t="s">
        <v>306</v>
      </c>
      <c r="G564" t="s">
        <v>133</v>
      </c>
      <c r="H564" t="s">
        <v>132</v>
      </c>
      <c r="I564" t="s">
        <v>269</v>
      </c>
      <c r="P564">
        <v>2</v>
      </c>
      <c r="Q564" t="s">
        <v>307</v>
      </c>
      <c r="R564" t="s">
        <v>12</v>
      </c>
      <c r="AG564" t="s">
        <v>129</v>
      </c>
      <c r="AI564" t="s">
        <v>128</v>
      </c>
      <c r="AJ564" t="s">
        <v>127</v>
      </c>
      <c r="AK564">
        <v>3</v>
      </c>
      <c r="AL564" t="s">
        <v>126</v>
      </c>
      <c r="AM564">
        <v>4</v>
      </c>
      <c r="AN564" t="s">
        <v>125</v>
      </c>
      <c r="AO564" t="s">
        <v>125</v>
      </c>
      <c r="AP564" t="s">
        <v>125</v>
      </c>
      <c r="AQ564">
        <v>67000</v>
      </c>
      <c r="AT564">
        <v>50</v>
      </c>
      <c r="AU564" t="s">
        <v>218</v>
      </c>
    </row>
    <row r="565" spans="1:47" x14ac:dyDescent="0.35">
      <c r="A565" s="6"/>
      <c r="B565" t="s">
        <v>272</v>
      </c>
      <c r="C565" t="s">
        <v>135</v>
      </c>
      <c r="D565" t="s">
        <v>271</v>
      </c>
      <c r="E565">
        <v>5</v>
      </c>
      <c r="F565" t="s">
        <v>306</v>
      </c>
      <c r="G565" t="s">
        <v>138</v>
      </c>
      <c r="H565" t="s">
        <v>132</v>
      </c>
      <c r="I565" t="s">
        <v>269</v>
      </c>
      <c r="P565">
        <v>2</v>
      </c>
      <c r="Q565" t="s">
        <v>305</v>
      </c>
      <c r="R565" t="s">
        <v>12</v>
      </c>
      <c r="AG565" t="s">
        <v>129</v>
      </c>
      <c r="AI565" t="s">
        <v>128</v>
      </c>
      <c r="AJ565" t="s">
        <v>127</v>
      </c>
      <c r="AK565">
        <v>3</v>
      </c>
      <c r="AL565" t="s">
        <v>126</v>
      </c>
      <c r="AM565">
        <v>4</v>
      </c>
      <c r="AN565" t="s">
        <v>125</v>
      </c>
      <c r="AO565" t="s">
        <v>125</v>
      </c>
      <c r="AP565" t="s">
        <v>125</v>
      </c>
      <c r="AQ565">
        <v>67000</v>
      </c>
      <c r="AT565" t="s">
        <v>218</v>
      </c>
      <c r="AU565">
        <v>50</v>
      </c>
    </row>
    <row r="566" spans="1:47" x14ac:dyDescent="0.35">
      <c r="A566" s="6"/>
      <c r="B566" t="s">
        <v>272</v>
      </c>
      <c r="C566" t="s">
        <v>135</v>
      </c>
      <c r="D566" t="s">
        <v>271</v>
      </c>
      <c r="E566">
        <v>7</v>
      </c>
      <c r="F566" t="s">
        <v>303</v>
      </c>
      <c r="G566" t="s">
        <v>141</v>
      </c>
      <c r="H566" t="s">
        <v>132</v>
      </c>
      <c r="I566" t="s">
        <v>269</v>
      </c>
      <c r="P566">
        <v>2</v>
      </c>
      <c r="Q566" t="s">
        <v>304</v>
      </c>
      <c r="R566" t="s">
        <v>19</v>
      </c>
      <c r="AG566" t="s">
        <v>129</v>
      </c>
      <c r="AI566" t="s">
        <v>128</v>
      </c>
      <c r="AJ566" t="s">
        <v>127</v>
      </c>
      <c r="AK566">
        <v>3</v>
      </c>
      <c r="AL566" t="s">
        <v>126</v>
      </c>
      <c r="AM566">
        <v>3</v>
      </c>
      <c r="AN566" t="s">
        <v>125</v>
      </c>
      <c r="AO566" t="s">
        <v>125</v>
      </c>
      <c r="AP566" t="s">
        <v>125</v>
      </c>
      <c r="AQ566">
        <v>8000</v>
      </c>
      <c r="AT566">
        <v>2</v>
      </c>
      <c r="AU566">
        <v>2</v>
      </c>
    </row>
    <row r="567" spans="1:47" x14ac:dyDescent="0.35">
      <c r="A567" s="6"/>
      <c r="B567" t="s">
        <v>272</v>
      </c>
      <c r="C567" t="s">
        <v>135</v>
      </c>
      <c r="D567" t="s">
        <v>271</v>
      </c>
      <c r="E567">
        <v>7</v>
      </c>
      <c r="F567" t="s">
        <v>303</v>
      </c>
      <c r="G567" t="s">
        <v>138</v>
      </c>
      <c r="H567" t="s">
        <v>132</v>
      </c>
      <c r="I567" t="s">
        <v>269</v>
      </c>
      <c r="P567">
        <v>2</v>
      </c>
      <c r="Q567" t="s">
        <v>302</v>
      </c>
      <c r="R567" t="s">
        <v>12</v>
      </c>
      <c r="AG567" t="s">
        <v>129</v>
      </c>
      <c r="AI567" t="s">
        <v>128</v>
      </c>
      <c r="AJ567" t="s">
        <v>127</v>
      </c>
      <c r="AK567">
        <v>3</v>
      </c>
      <c r="AL567" t="s">
        <v>126</v>
      </c>
      <c r="AM567">
        <v>3</v>
      </c>
      <c r="AN567" t="s">
        <v>125</v>
      </c>
      <c r="AO567" t="s">
        <v>125</v>
      </c>
      <c r="AP567" t="s">
        <v>125</v>
      </c>
      <c r="AQ567">
        <v>25000</v>
      </c>
      <c r="AT567">
        <v>22</v>
      </c>
      <c r="AU567">
        <v>30</v>
      </c>
    </row>
    <row r="568" spans="1:47" x14ac:dyDescent="0.35">
      <c r="A568" s="6"/>
      <c r="B568" t="s">
        <v>272</v>
      </c>
      <c r="C568" t="s">
        <v>135</v>
      </c>
      <c r="D568" t="s">
        <v>271</v>
      </c>
      <c r="E568">
        <v>12</v>
      </c>
      <c r="F568" t="s">
        <v>300</v>
      </c>
      <c r="G568" t="s">
        <v>170</v>
      </c>
      <c r="H568" t="s">
        <v>132</v>
      </c>
      <c r="I568" t="s">
        <v>269</v>
      </c>
      <c r="P568">
        <v>2</v>
      </c>
      <c r="Q568" t="s">
        <v>301</v>
      </c>
      <c r="R568" t="s">
        <v>28</v>
      </c>
      <c r="AG568" t="s">
        <v>129</v>
      </c>
      <c r="AI568" t="s">
        <v>128</v>
      </c>
      <c r="AJ568" t="s">
        <v>127</v>
      </c>
      <c r="AK568">
        <v>1</v>
      </c>
      <c r="AL568" t="s">
        <v>126</v>
      </c>
      <c r="AM568">
        <v>1</v>
      </c>
      <c r="AN568" t="s">
        <v>125</v>
      </c>
      <c r="AO568" t="s">
        <v>125</v>
      </c>
      <c r="AP568" t="s">
        <v>125</v>
      </c>
      <c r="AQ568">
        <v>99000</v>
      </c>
      <c r="AT568">
        <v>30</v>
      </c>
      <c r="AU568">
        <v>25</v>
      </c>
    </row>
    <row r="569" spans="1:47" x14ac:dyDescent="0.35">
      <c r="A569" s="6"/>
      <c r="B569" t="s">
        <v>272</v>
      </c>
      <c r="C569" t="s">
        <v>135</v>
      </c>
      <c r="D569" t="s">
        <v>271</v>
      </c>
      <c r="E569">
        <v>12</v>
      </c>
      <c r="F569" t="s">
        <v>300</v>
      </c>
      <c r="G569" t="s">
        <v>133</v>
      </c>
      <c r="H569" t="s">
        <v>132</v>
      </c>
      <c r="I569" t="s">
        <v>269</v>
      </c>
      <c r="P569">
        <v>2</v>
      </c>
      <c r="Q569" t="s">
        <v>299</v>
      </c>
      <c r="R569" t="s">
        <v>12</v>
      </c>
      <c r="AG569" t="s">
        <v>129</v>
      </c>
      <c r="AI569" t="s">
        <v>128</v>
      </c>
      <c r="AJ569" t="s">
        <v>127</v>
      </c>
      <c r="AK569">
        <v>1</v>
      </c>
      <c r="AL569" t="s">
        <v>126</v>
      </c>
      <c r="AM569">
        <v>1</v>
      </c>
      <c r="AN569" t="s">
        <v>125</v>
      </c>
      <c r="AO569" t="s">
        <v>125</v>
      </c>
      <c r="AP569" t="s">
        <v>125</v>
      </c>
      <c r="AQ569">
        <v>83000</v>
      </c>
      <c r="AT569">
        <v>30</v>
      </c>
      <c r="AU569">
        <v>30</v>
      </c>
    </row>
    <row r="570" spans="1:47" x14ac:dyDescent="0.35">
      <c r="A570" s="6"/>
      <c r="B570" t="s">
        <v>272</v>
      </c>
      <c r="C570" t="s">
        <v>135</v>
      </c>
      <c r="D570" t="s">
        <v>271</v>
      </c>
      <c r="E570">
        <v>13</v>
      </c>
      <c r="F570" t="s">
        <v>298</v>
      </c>
      <c r="G570" t="s">
        <v>141</v>
      </c>
      <c r="H570" t="s">
        <v>132</v>
      </c>
      <c r="I570" t="s">
        <v>269</v>
      </c>
      <c r="P570">
        <v>2</v>
      </c>
      <c r="Q570" t="s">
        <v>297</v>
      </c>
      <c r="R570" t="s">
        <v>12</v>
      </c>
      <c r="AG570" t="s">
        <v>129</v>
      </c>
      <c r="AI570" t="s">
        <v>128</v>
      </c>
      <c r="AJ570" t="s">
        <v>127</v>
      </c>
      <c r="AK570">
        <v>1</v>
      </c>
      <c r="AL570" t="s">
        <v>126</v>
      </c>
      <c r="AM570">
        <v>1</v>
      </c>
      <c r="AN570" t="s">
        <v>125</v>
      </c>
      <c r="AO570" t="s">
        <v>125</v>
      </c>
      <c r="AP570" t="s">
        <v>125</v>
      </c>
      <c r="AQ570">
        <v>420000</v>
      </c>
      <c r="AT570">
        <v>9</v>
      </c>
      <c r="AU570">
        <v>10</v>
      </c>
    </row>
    <row r="571" spans="1:47" x14ac:dyDescent="0.35">
      <c r="A571" s="6"/>
      <c r="B571" t="s">
        <v>272</v>
      </c>
      <c r="C571" t="s">
        <v>135</v>
      </c>
      <c r="D571" t="s">
        <v>271</v>
      </c>
      <c r="E571">
        <v>14</v>
      </c>
      <c r="F571" t="s">
        <v>296</v>
      </c>
      <c r="G571" t="s">
        <v>133</v>
      </c>
      <c r="H571" t="s">
        <v>132</v>
      </c>
      <c r="I571" t="s">
        <v>269</v>
      </c>
      <c r="P571">
        <v>2</v>
      </c>
      <c r="Q571" t="s">
        <v>295</v>
      </c>
      <c r="R571" t="s">
        <v>12</v>
      </c>
      <c r="AG571" t="s">
        <v>129</v>
      </c>
      <c r="AI571" t="s">
        <v>128</v>
      </c>
      <c r="AJ571" t="s">
        <v>127</v>
      </c>
      <c r="AK571">
        <v>3</v>
      </c>
      <c r="AL571" t="s">
        <v>126</v>
      </c>
      <c r="AM571">
        <v>4</v>
      </c>
      <c r="AN571" t="s">
        <v>125</v>
      </c>
      <c r="AO571" t="s">
        <v>125</v>
      </c>
      <c r="AP571" t="s">
        <v>125</v>
      </c>
      <c r="AQ571">
        <v>100000</v>
      </c>
      <c r="AT571">
        <v>13</v>
      </c>
      <c r="AU571">
        <v>16</v>
      </c>
    </row>
    <row r="572" spans="1:47" x14ac:dyDescent="0.35">
      <c r="A572" s="6"/>
      <c r="B572" t="s">
        <v>272</v>
      </c>
      <c r="C572" t="s">
        <v>135</v>
      </c>
      <c r="D572" t="s">
        <v>271</v>
      </c>
      <c r="E572">
        <v>16</v>
      </c>
      <c r="F572" t="s">
        <v>294</v>
      </c>
      <c r="G572" t="s">
        <v>138</v>
      </c>
      <c r="H572" t="s">
        <v>132</v>
      </c>
      <c r="I572" t="s">
        <v>269</v>
      </c>
      <c r="P572">
        <v>2</v>
      </c>
      <c r="Q572" t="s">
        <v>293</v>
      </c>
      <c r="R572" t="s">
        <v>28</v>
      </c>
      <c r="AG572" t="s">
        <v>129</v>
      </c>
      <c r="AI572" t="s">
        <v>128</v>
      </c>
      <c r="AJ572" t="s">
        <v>127</v>
      </c>
      <c r="AK572">
        <v>4</v>
      </c>
      <c r="AL572" t="s">
        <v>126</v>
      </c>
      <c r="AM572">
        <v>4</v>
      </c>
      <c r="AN572" t="s">
        <v>125</v>
      </c>
      <c r="AO572" t="s">
        <v>125</v>
      </c>
      <c r="AP572" t="s">
        <v>125</v>
      </c>
      <c r="AQ572">
        <v>78000</v>
      </c>
      <c r="AT572">
        <v>5</v>
      </c>
      <c r="AU572">
        <v>9</v>
      </c>
    </row>
    <row r="573" spans="1:47" x14ac:dyDescent="0.35">
      <c r="A573" s="6"/>
      <c r="B573" t="s">
        <v>272</v>
      </c>
      <c r="C573" t="s">
        <v>135</v>
      </c>
      <c r="D573" t="s">
        <v>271</v>
      </c>
      <c r="E573">
        <v>19</v>
      </c>
      <c r="F573" t="s">
        <v>291</v>
      </c>
      <c r="G573" t="s">
        <v>133</v>
      </c>
      <c r="H573" t="s">
        <v>132</v>
      </c>
      <c r="I573" t="s">
        <v>269</v>
      </c>
      <c r="P573">
        <v>2</v>
      </c>
      <c r="Q573" t="s">
        <v>292</v>
      </c>
      <c r="R573" t="s">
        <v>12</v>
      </c>
      <c r="AG573" t="s">
        <v>129</v>
      </c>
      <c r="AI573" t="s">
        <v>128</v>
      </c>
      <c r="AJ573" t="s">
        <v>127</v>
      </c>
      <c r="AK573">
        <v>1</v>
      </c>
      <c r="AL573" t="s">
        <v>126</v>
      </c>
      <c r="AM573">
        <v>3</v>
      </c>
      <c r="AN573" t="s">
        <v>125</v>
      </c>
      <c r="AO573" t="s">
        <v>125</v>
      </c>
      <c r="AP573" t="s">
        <v>125</v>
      </c>
      <c r="AQ573">
        <v>140000</v>
      </c>
      <c r="AT573">
        <v>18</v>
      </c>
      <c r="AU573">
        <v>9</v>
      </c>
    </row>
    <row r="574" spans="1:47" x14ac:dyDescent="0.35">
      <c r="A574" s="6"/>
      <c r="B574" t="s">
        <v>272</v>
      </c>
      <c r="C574" t="s">
        <v>135</v>
      </c>
      <c r="D574" t="s">
        <v>271</v>
      </c>
      <c r="E574">
        <v>19</v>
      </c>
      <c r="F574" t="s">
        <v>291</v>
      </c>
      <c r="G574" t="s">
        <v>141</v>
      </c>
      <c r="H574" t="s">
        <v>132</v>
      </c>
      <c r="I574" t="s">
        <v>269</v>
      </c>
      <c r="P574">
        <v>2</v>
      </c>
      <c r="Q574" t="s">
        <v>290</v>
      </c>
      <c r="R574" t="s">
        <v>12</v>
      </c>
      <c r="AG574" t="s">
        <v>129</v>
      </c>
      <c r="AI574" t="s">
        <v>128</v>
      </c>
      <c r="AJ574" t="s">
        <v>127</v>
      </c>
      <c r="AK574">
        <v>1</v>
      </c>
      <c r="AL574" t="s">
        <v>126</v>
      </c>
      <c r="AM574">
        <v>3</v>
      </c>
      <c r="AN574" t="s">
        <v>125</v>
      </c>
      <c r="AO574" t="s">
        <v>125</v>
      </c>
      <c r="AP574" t="s">
        <v>125</v>
      </c>
      <c r="AQ574">
        <v>120000</v>
      </c>
      <c r="AT574">
        <v>30</v>
      </c>
      <c r="AU574">
        <v>30</v>
      </c>
    </row>
    <row r="575" spans="1:47" x14ac:dyDescent="0.35">
      <c r="A575" s="6"/>
      <c r="B575" t="s">
        <v>272</v>
      </c>
      <c r="C575" t="s">
        <v>135</v>
      </c>
      <c r="D575" t="s">
        <v>271</v>
      </c>
      <c r="E575">
        <v>20</v>
      </c>
      <c r="F575" t="s">
        <v>289</v>
      </c>
      <c r="G575" t="s">
        <v>133</v>
      </c>
      <c r="H575" t="s">
        <v>132</v>
      </c>
      <c r="I575" t="s">
        <v>269</v>
      </c>
      <c r="P575">
        <v>2</v>
      </c>
      <c r="Q575" t="s">
        <v>288</v>
      </c>
      <c r="R575" t="s">
        <v>12</v>
      </c>
      <c r="AG575" t="s">
        <v>129</v>
      </c>
      <c r="AI575" t="s">
        <v>128</v>
      </c>
      <c r="AJ575" t="s">
        <v>127</v>
      </c>
      <c r="AK575">
        <v>3</v>
      </c>
      <c r="AL575" t="s">
        <v>126</v>
      </c>
      <c r="AM575">
        <v>4</v>
      </c>
      <c r="AN575" t="s">
        <v>125</v>
      </c>
      <c r="AO575" t="s">
        <v>125</v>
      </c>
      <c r="AP575" t="s">
        <v>125</v>
      </c>
      <c r="AQ575">
        <v>240000</v>
      </c>
      <c r="AT575">
        <v>4</v>
      </c>
      <c r="AU575">
        <v>10</v>
      </c>
    </row>
    <row r="576" spans="1:47" x14ac:dyDescent="0.35">
      <c r="A576" s="6"/>
      <c r="B576" t="s">
        <v>272</v>
      </c>
      <c r="C576" t="s">
        <v>135</v>
      </c>
      <c r="D576" t="s">
        <v>271</v>
      </c>
      <c r="E576">
        <v>21</v>
      </c>
      <c r="F576" t="s">
        <v>287</v>
      </c>
      <c r="G576" t="s">
        <v>170</v>
      </c>
      <c r="H576" t="s">
        <v>132</v>
      </c>
      <c r="I576" t="s">
        <v>269</v>
      </c>
      <c r="P576">
        <v>2</v>
      </c>
      <c r="Q576" t="s">
        <v>286</v>
      </c>
      <c r="R576" t="s">
        <v>12</v>
      </c>
      <c r="AG576" t="s">
        <v>129</v>
      </c>
      <c r="AI576" t="s">
        <v>128</v>
      </c>
      <c r="AJ576" t="s">
        <v>127</v>
      </c>
      <c r="AK576">
        <v>2</v>
      </c>
      <c r="AL576" t="s">
        <v>126</v>
      </c>
      <c r="AM576">
        <v>4</v>
      </c>
      <c r="AN576" t="s">
        <v>125</v>
      </c>
      <c r="AO576" t="s">
        <v>125</v>
      </c>
      <c r="AP576" t="s">
        <v>125</v>
      </c>
      <c r="AQ576">
        <v>48000</v>
      </c>
      <c r="AT576">
        <v>20</v>
      </c>
      <c r="AU576">
        <v>29</v>
      </c>
    </row>
    <row r="577" spans="1:48" x14ac:dyDescent="0.35">
      <c r="A577" s="6"/>
      <c r="B577" t="s">
        <v>272</v>
      </c>
      <c r="C577" t="s">
        <v>135</v>
      </c>
      <c r="D577" t="s">
        <v>271</v>
      </c>
      <c r="E577">
        <v>23</v>
      </c>
      <c r="F577" t="s">
        <v>285</v>
      </c>
      <c r="G577" t="s">
        <v>138</v>
      </c>
      <c r="H577" t="s">
        <v>132</v>
      </c>
      <c r="I577" t="s">
        <v>269</v>
      </c>
      <c r="P577">
        <v>2</v>
      </c>
      <c r="Q577" t="s">
        <v>284</v>
      </c>
      <c r="R577" t="s">
        <v>12</v>
      </c>
      <c r="AG577" t="s">
        <v>129</v>
      </c>
      <c r="AI577" t="s">
        <v>128</v>
      </c>
      <c r="AJ577" t="s">
        <v>127</v>
      </c>
      <c r="AK577">
        <v>3</v>
      </c>
      <c r="AL577" t="s">
        <v>126</v>
      </c>
      <c r="AM577">
        <v>4</v>
      </c>
      <c r="AN577" t="s">
        <v>125</v>
      </c>
      <c r="AO577" t="s">
        <v>125</v>
      </c>
      <c r="AP577" t="s">
        <v>125</v>
      </c>
      <c r="AQ577">
        <v>24000</v>
      </c>
      <c r="AT577">
        <v>3</v>
      </c>
      <c r="AU577">
        <v>1</v>
      </c>
    </row>
    <row r="578" spans="1:48" x14ac:dyDescent="0.35">
      <c r="A578" s="6"/>
      <c r="B578" t="s">
        <v>272</v>
      </c>
      <c r="C578" t="s">
        <v>135</v>
      </c>
      <c r="D578" t="s">
        <v>271</v>
      </c>
      <c r="E578">
        <v>24</v>
      </c>
      <c r="F578" t="s">
        <v>283</v>
      </c>
      <c r="G578" t="s">
        <v>133</v>
      </c>
      <c r="H578" t="s">
        <v>132</v>
      </c>
      <c r="I578" t="s">
        <v>269</v>
      </c>
      <c r="P578">
        <v>2</v>
      </c>
      <c r="Q578" t="s">
        <v>282</v>
      </c>
      <c r="R578" t="s">
        <v>12</v>
      </c>
      <c r="AG578" t="s">
        <v>129</v>
      </c>
      <c r="AI578" t="s">
        <v>128</v>
      </c>
      <c r="AJ578" t="s">
        <v>127</v>
      </c>
      <c r="AK578">
        <v>1</v>
      </c>
      <c r="AL578" t="s">
        <v>126</v>
      </c>
      <c r="AM578">
        <v>2</v>
      </c>
      <c r="AN578" t="s">
        <v>125</v>
      </c>
      <c r="AO578" t="s">
        <v>125</v>
      </c>
      <c r="AP578" t="s">
        <v>125</v>
      </c>
      <c r="AQ578">
        <v>69000</v>
      </c>
      <c r="AT578">
        <v>8</v>
      </c>
      <c r="AU578">
        <v>14</v>
      </c>
    </row>
    <row r="579" spans="1:48" x14ac:dyDescent="0.35">
      <c r="A579" s="6"/>
      <c r="B579" t="s">
        <v>272</v>
      </c>
      <c r="C579" t="s">
        <v>135</v>
      </c>
      <c r="D579" t="s">
        <v>271</v>
      </c>
      <c r="E579">
        <v>25</v>
      </c>
      <c r="F579" t="s">
        <v>280</v>
      </c>
      <c r="G579" t="s">
        <v>170</v>
      </c>
      <c r="H579" t="s">
        <v>132</v>
      </c>
      <c r="I579" t="s">
        <v>269</v>
      </c>
      <c r="P579">
        <v>2</v>
      </c>
      <c r="Q579" t="s">
        <v>281</v>
      </c>
      <c r="R579" t="s">
        <v>16</v>
      </c>
      <c r="AG579" t="s">
        <v>129</v>
      </c>
      <c r="AI579" t="s">
        <v>128</v>
      </c>
      <c r="AJ579" t="s">
        <v>127</v>
      </c>
      <c r="AK579">
        <v>4</v>
      </c>
      <c r="AL579" t="s">
        <v>126</v>
      </c>
      <c r="AM579">
        <v>4</v>
      </c>
      <c r="AN579" t="s">
        <v>125</v>
      </c>
      <c r="AO579" t="s">
        <v>125</v>
      </c>
      <c r="AP579" t="s">
        <v>125</v>
      </c>
      <c r="AQ579">
        <v>7000</v>
      </c>
      <c r="AT579">
        <v>4</v>
      </c>
      <c r="AU579">
        <v>2</v>
      </c>
    </row>
    <row r="580" spans="1:48" x14ac:dyDescent="0.35">
      <c r="A580" s="6"/>
      <c r="B580" t="s">
        <v>272</v>
      </c>
      <c r="C580" t="s">
        <v>135</v>
      </c>
      <c r="D580" t="s">
        <v>271</v>
      </c>
      <c r="E580">
        <v>25</v>
      </c>
      <c r="F580" t="s">
        <v>280</v>
      </c>
      <c r="G580" t="s">
        <v>138</v>
      </c>
      <c r="H580" t="s">
        <v>132</v>
      </c>
      <c r="I580" t="s">
        <v>269</v>
      </c>
      <c r="P580">
        <v>2</v>
      </c>
      <c r="Q580" t="s">
        <v>279</v>
      </c>
      <c r="R580" t="s">
        <v>12</v>
      </c>
      <c r="AG580" t="s">
        <v>129</v>
      </c>
      <c r="AI580" t="s">
        <v>128</v>
      </c>
      <c r="AJ580" t="s">
        <v>127</v>
      </c>
      <c r="AK580">
        <v>4</v>
      </c>
      <c r="AL580" t="s">
        <v>126</v>
      </c>
      <c r="AM580">
        <v>4</v>
      </c>
      <c r="AN580" t="s">
        <v>125</v>
      </c>
      <c r="AO580" t="s">
        <v>125</v>
      </c>
      <c r="AP580" t="s">
        <v>125</v>
      </c>
      <c r="AQ580">
        <v>200000</v>
      </c>
      <c r="AT580">
        <v>26</v>
      </c>
      <c r="AU580">
        <v>28</v>
      </c>
    </row>
    <row r="581" spans="1:48" x14ac:dyDescent="0.35">
      <c r="A581" s="6"/>
      <c r="B581" t="s">
        <v>272</v>
      </c>
      <c r="C581" t="s">
        <v>135</v>
      </c>
      <c r="D581" t="s">
        <v>271</v>
      </c>
      <c r="E581">
        <v>26</v>
      </c>
      <c r="F581" t="s">
        <v>277</v>
      </c>
      <c r="G581" t="s">
        <v>133</v>
      </c>
      <c r="H581" t="s">
        <v>132</v>
      </c>
      <c r="I581" t="s">
        <v>269</v>
      </c>
      <c r="P581">
        <v>2</v>
      </c>
      <c r="Q581" t="s">
        <v>278</v>
      </c>
      <c r="R581" t="s">
        <v>12</v>
      </c>
      <c r="AG581" t="s">
        <v>129</v>
      </c>
      <c r="AI581" t="s">
        <v>128</v>
      </c>
      <c r="AJ581" t="s">
        <v>127</v>
      </c>
      <c r="AK581">
        <v>3</v>
      </c>
      <c r="AL581" t="s">
        <v>126</v>
      </c>
      <c r="AM581">
        <v>4</v>
      </c>
      <c r="AN581" t="s">
        <v>125</v>
      </c>
      <c r="AO581" t="s">
        <v>125</v>
      </c>
      <c r="AP581" t="s">
        <v>125</v>
      </c>
      <c r="AQ581">
        <v>290000</v>
      </c>
      <c r="AT581">
        <v>26</v>
      </c>
      <c r="AU581">
        <v>50</v>
      </c>
    </row>
    <row r="582" spans="1:48" x14ac:dyDescent="0.35">
      <c r="A582" s="6"/>
      <c r="B582" t="s">
        <v>272</v>
      </c>
      <c r="C582" t="s">
        <v>135</v>
      </c>
      <c r="D582" t="s">
        <v>271</v>
      </c>
      <c r="E582">
        <v>26</v>
      </c>
      <c r="F582" t="s">
        <v>277</v>
      </c>
      <c r="G582" t="s">
        <v>141</v>
      </c>
      <c r="H582" t="s">
        <v>132</v>
      </c>
      <c r="I582" t="s">
        <v>269</v>
      </c>
      <c r="P582">
        <v>2</v>
      </c>
      <c r="Q582" t="s">
        <v>276</v>
      </c>
      <c r="R582" t="s">
        <v>14</v>
      </c>
      <c r="AG582" t="s">
        <v>129</v>
      </c>
      <c r="AI582" t="s">
        <v>128</v>
      </c>
      <c r="AJ582" t="s">
        <v>127</v>
      </c>
      <c r="AK582">
        <v>3</v>
      </c>
      <c r="AL582" t="s">
        <v>126</v>
      </c>
      <c r="AM582">
        <v>4</v>
      </c>
      <c r="AN582" t="s">
        <v>125</v>
      </c>
      <c r="AO582" t="s">
        <v>125</v>
      </c>
      <c r="AP582" t="s">
        <v>125</v>
      </c>
      <c r="AQ582">
        <v>80000</v>
      </c>
      <c r="AT582">
        <v>41</v>
      </c>
      <c r="AU582">
        <v>30</v>
      </c>
    </row>
    <row r="583" spans="1:48" x14ac:dyDescent="0.35">
      <c r="A583" s="6"/>
      <c r="B583" t="s">
        <v>272</v>
      </c>
      <c r="C583" t="s">
        <v>135</v>
      </c>
      <c r="D583" t="s">
        <v>271</v>
      </c>
      <c r="E583">
        <v>34</v>
      </c>
      <c r="F583" t="s">
        <v>275</v>
      </c>
      <c r="G583" t="s">
        <v>133</v>
      </c>
      <c r="H583" t="s">
        <v>132</v>
      </c>
      <c r="I583" t="s">
        <v>269</v>
      </c>
      <c r="P583">
        <v>2</v>
      </c>
      <c r="Q583" t="s">
        <v>274</v>
      </c>
      <c r="R583" t="s">
        <v>17</v>
      </c>
      <c r="AG583" t="s">
        <v>129</v>
      </c>
      <c r="AI583" t="s">
        <v>128</v>
      </c>
      <c r="AJ583" t="s">
        <v>127</v>
      </c>
      <c r="AK583">
        <v>2</v>
      </c>
      <c r="AL583" t="s">
        <v>126</v>
      </c>
      <c r="AM583">
        <v>3</v>
      </c>
      <c r="AN583" t="s">
        <v>125</v>
      </c>
      <c r="AO583" t="s">
        <v>125</v>
      </c>
      <c r="AP583" t="s">
        <v>125</v>
      </c>
      <c r="AQ583">
        <v>2000</v>
      </c>
      <c r="AT583">
        <v>7</v>
      </c>
      <c r="AU583">
        <v>6</v>
      </c>
    </row>
    <row r="584" spans="1:48" x14ac:dyDescent="0.35">
      <c r="A584" s="6"/>
      <c r="B584" t="s">
        <v>272</v>
      </c>
      <c r="C584" t="s">
        <v>135</v>
      </c>
      <c r="D584" t="s">
        <v>271</v>
      </c>
      <c r="E584">
        <v>35</v>
      </c>
      <c r="F584" t="s">
        <v>270</v>
      </c>
      <c r="G584" t="s">
        <v>133</v>
      </c>
      <c r="H584" t="s">
        <v>132</v>
      </c>
      <c r="I584" t="s">
        <v>269</v>
      </c>
      <c r="P584">
        <v>2</v>
      </c>
      <c r="Q584" t="s">
        <v>273</v>
      </c>
      <c r="R584" t="s">
        <v>12</v>
      </c>
      <c r="AG584" t="s">
        <v>129</v>
      </c>
      <c r="AI584" t="s">
        <v>128</v>
      </c>
      <c r="AJ584" t="s">
        <v>127</v>
      </c>
      <c r="AK584">
        <v>1</v>
      </c>
      <c r="AL584" t="s">
        <v>126</v>
      </c>
      <c r="AM584">
        <v>1</v>
      </c>
      <c r="AN584" t="s">
        <v>125</v>
      </c>
      <c r="AO584" t="s">
        <v>125</v>
      </c>
      <c r="AP584" t="s">
        <v>125</v>
      </c>
      <c r="AQ584">
        <v>26000</v>
      </c>
      <c r="AT584" t="s">
        <v>218</v>
      </c>
      <c r="AU584">
        <v>13</v>
      </c>
    </row>
    <row r="585" spans="1:48" s="10" customFormat="1" ht="15" thickBot="1" x14ac:dyDescent="0.4">
      <c r="A585" s="14"/>
      <c r="B585" s="10" t="s">
        <v>272</v>
      </c>
      <c r="C585" s="10" t="s">
        <v>135</v>
      </c>
      <c r="D585" s="10" t="s">
        <v>271</v>
      </c>
      <c r="E585" s="10">
        <v>35</v>
      </c>
      <c r="F585" s="10" t="s">
        <v>270</v>
      </c>
      <c r="G585" s="10" t="s">
        <v>138</v>
      </c>
      <c r="H585" s="10" t="s">
        <v>132</v>
      </c>
      <c r="I585" s="10" t="s">
        <v>269</v>
      </c>
      <c r="P585" s="10">
        <v>2</v>
      </c>
      <c r="Q585" s="10" t="s">
        <v>268</v>
      </c>
      <c r="R585" s="10" t="s">
        <v>12</v>
      </c>
      <c r="AG585" s="10" t="s">
        <v>129</v>
      </c>
      <c r="AI585" s="10" t="s">
        <v>128</v>
      </c>
      <c r="AJ585" s="10" t="s">
        <v>127</v>
      </c>
      <c r="AK585" s="10">
        <v>1</v>
      </c>
      <c r="AL585" s="10" t="s">
        <v>126</v>
      </c>
      <c r="AM585" s="10">
        <v>1</v>
      </c>
      <c r="AN585" s="10" t="s">
        <v>125</v>
      </c>
      <c r="AO585" s="10" t="s">
        <v>125</v>
      </c>
      <c r="AP585" s="10" t="s">
        <v>125</v>
      </c>
      <c r="AQ585" s="10">
        <v>78000</v>
      </c>
      <c r="AT585" s="10" t="s">
        <v>218</v>
      </c>
      <c r="AU585" s="10">
        <v>30</v>
      </c>
    </row>
    <row r="586" spans="1:48" s="10" customFormat="1" ht="58.5" thickBot="1" x14ac:dyDescent="0.4">
      <c r="A586" s="9" t="s">
        <v>1061</v>
      </c>
      <c r="B586" s="10" t="s">
        <v>145</v>
      </c>
      <c r="C586" s="10" t="s">
        <v>144</v>
      </c>
      <c r="D586" s="10" t="s">
        <v>143</v>
      </c>
      <c r="E586" s="10">
        <v>9</v>
      </c>
      <c r="F586" s="10" t="s">
        <v>267</v>
      </c>
      <c r="G586" s="10" t="s">
        <v>170</v>
      </c>
      <c r="H586" s="10" t="s">
        <v>132</v>
      </c>
      <c r="I586" s="10" t="s">
        <v>266</v>
      </c>
      <c r="P586" s="10">
        <v>21</v>
      </c>
      <c r="Q586" s="10" t="s">
        <v>265</v>
      </c>
      <c r="R586" s="10" t="s">
        <v>14</v>
      </c>
      <c r="AG586" s="10" t="s">
        <v>129</v>
      </c>
      <c r="AI586" s="10" t="s">
        <v>128</v>
      </c>
      <c r="AJ586" s="10" t="s">
        <v>139</v>
      </c>
      <c r="AK586" s="10">
        <v>1</v>
      </c>
      <c r="AL586" s="10" t="s">
        <v>126</v>
      </c>
      <c r="AM586" s="10">
        <v>1</v>
      </c>
      <c r="AN586" s="10" t="s">
        <v>125</v>
      </c>
      <c r="AO586" s="10" t="s">
        <v>125</v>
      </c>
      <c r="AP586" s="10" t="s">
        <v>125</v>
      </c>
      <c r="AQ586" s="10">
        <v>13000</v>
      </c>
      <c r="AT586" s="10">
        <v>2</v>
      </c>
      <c r="AU586" s="10">
        <v>3</v>
      </c>
    </row>
    <row r="587" spans="1:48" x14ac:dyDescent="0.35">
      <c r="A587" s="8"/>
      <c r="B587" t="s">
        <v>264</v>
      </c>
      <c r="C587" t="s">
        <v>175</v>
      </c>
      <c r="D587" t="s">
        <v>143</v>
      </c>
      <c r="E587">
        <v>4</v>
      </c>
      <c r="F587" t="s">
        <v>263</v>
      </c>
      <c r="G587" t="s">
        <v>170</v>
      </c>
      <c r="H587" t="s">
        <v>132</v>
      </c>
      <c r="I587" t="s">
        <v>149</v>
      </c>
      <c r="J587" t="s">
        <v>246</v>
      </c>
      <c r="K587" t="s">
        <v>149</v>
      </c>
      <c r="P587">
        <v>27</v>
      </c>
      <c r="Q587" t="s">
        <v>262</v>
      </c>
      <c r="R587" t="s">
        <v>12</v>
      </c>
      <c r="T587" t="s">
        <v>261</v>
      </c>
      <c r="U587" t="s">
        <v>4</v>
      </c>
      <c r="AG587" t="s">
        <v>128</v>
      </c>
      <c r="AI587" t="s">
        <v>128</v>
      </c>
      <c r="AJ587" t="s">
        <v>127</v>
      </c>
      <c r="AK587">
        <v>3</v>
      </c>
      <c r="AL587" t="s">
        <v>126</v>
      </c>
      <c r="AM587">
        <v>4</v>
      </c>
      <c r="AN587" t="s">
        <v>125</v>
      </c>
      <c r="AO587" t="s">
        <v>125</v>
      </c>
      <c r="AP587" t="s">
        <v>125</v>
      </c>
      <c r="AQ587">
        <v>250000</v>
      </c>
      <c r="AV587" t="s">
        <v>128</v>
      </c>
    </row>
    <row r="588" spans="1:48" x14ac:dyDescent="0.35">
      <c r="A588" s="69" t="s">
        <v>1062</v>
      </c>
      <c r="B588" t="s">
        <v>258</v>
      </c>
      <c r="C588" t="s">
        <v>175</v>
      </c>
      <c r="D588" t="s">
        <v>247</v>
      </c>
      <c r="E588">
        <v>6</v>
      </c>
      <c r="F588">
        <v>40</v>
      </c>
      <c r="G588" t="s">
        <v>141</v>
      </c>
      <c r="H588" t="s">
        <v>132</v>
      </c>
      <c r="I588" t="s">
        <v>149</v>
      </c>
      <c r="J588" t="s">
        <v>246</v>
      </c>
      <c r="K588" t="s">
        <v>149</v>
      </c>
      <c r="P588">
        <v>27</v>
      </c>
      <c r="Q588" t="s">
        <v>260</v>
      </c>
      <c r="R588" t="s">
        <v>19</v>
      </c>
      <c r="T588" t="s">
        <v>259</v>
      </c>
      <c r="U588" t="s">
        <v>5</v>
      </c>
      <c r="AG588" t="s">
        <v>128</v>
      </c>
      <c r="AI588" t="s">
        <v>128</v>
      </c>
      <c r="AJ588" t="s">
        <v>127</v>
      </c>
      <c r="AK588">
        <v>2</v>
      </c>
      <c r="AL588" t="s">
        <v>126</v>
      </c>
      <c r="AM588">
        <v>3</v>
      </c>
      <c r="AN588" t="s">
        <v>125</v>
      </c>
      <c r="AO588" t="s">
        <v>125</v>
      </c>
      <c r="AP588" t="s">
        <v>125</v>
      </c>
      <c r="AQ588">
        <v>253000</v>
      </c>
      <c r="AT588">
        <v>50</v>
      </c>
      <c r="AU588">
        <v>50</v>
      </c>
    </row>
    <row r="589" spans="1:48" x14ac:dyDescent="0.35">
      <c r="A589" s="69"/>
      <c r="B589" t="s">
        <v>249</v>
      </c>
      <c r="C589" t="s">
        <v>248</v>
      </c>
      <c r="D589" t="s">
        <v>247</v>
      </c>
      <c r="E589">
        <v>4</v>
      </c>
      <c r="F589">
        <v>16</v>
      </c>
      <c r="G589" t="s">
        <v>133</v>
      </c>
      <c r="H589" t="s">
        <v>132</v>
      </c>
      <c r="I589" t="s">
        <v>149</v>
      </c>
      <c r="J589" t="s">
        <v>246</v>
      </c>
      <c r="K589" t="s">
        <v>149</v>
      </c>
      <c r="P589">
        <v>27</v>
      </c>
      <c r="Q589" t="s">
        <v>790</v>
      </c>
      <c r="R589" t="s">
        <v>25</v>
      </c>
      <c r="T589" t="s">
        <v>789</v>
      </c>
      <c r="U589" t="s">
        <v>4</v>
      </c>
      <c r="V589" t="s">
        <v>243</v>
      </c>
      <c r="AG589" t="s">
        <v>128</v>
      </c>
      <c r="AI589" t="s">
        <v>128</v>
      </c>
      <c r="AJ589" t="s">
        <v>127</v>
      </c>
      <c r="AK589">
        <v>3</v>
      </c>
      <c r="AL589" t="s">
        <v>126</v>
      </c>
      <c r="AM589">
        <v>3</v>
      </c>
      <c r="AN589" t="s">
        <v>125</v>
      </c>
      <c r="AO589" t="s">
        <v>125</v>
      </c>
      <c r="AP589" t="s">
        <v>125</v>
      </c>
      <c r="AQ589">
        <v>190000</v>
      </c>
    </row>
    <row r="590" spans="1:48" x14ac:dyDescent="0.35">
      <c r="A590" s="69"/>
      <c r="B590" t="s">
        <v>249</v>
      </c>
      <c r="C590" t="s">
        <v>248</v>
      </c>
      <c r="D590" t="s">
        <v>247</v>
      </c>
      <c r="E590">
        <v>25</v>
      </c>
      <c r="F590">
        <v>87</v>
      </c>
      <c r="G590" t="s">
        <v>133</v>
      </c>
      <c r="H590" t="s">
        <v>132</v>
      </c>
      <c r="I590" t="s">
        <v>149</v>
      </c>
      <c r="J590" t="s">
        <v>246</v>
      </c>
      <c r="K590" t="s">
        <v>149</v>
      </c>
      <c r="P590">
        <v>27</v>
      </c>
      <c r="Q590" t="s">
        <v>245</v>
      </c>
      <c r="R590" t="s">
        <v>15</v>
      </c>
      <c r="T590" t="s">
        <v>244</v>
      </c>
      <c r="U590" t="s">
        <v>4</v>
      </c>
      <c r="V590" t="s">
        <v>243</v>
      </c>
      <c r="AF590" t="s">
        <v>128</v>
      </c>
      <c r="AG590" t="s">
        <v>154</v>
      </c>
      <c r="AI590" t="s">
        <v>128</v>
      </c>
      <c r="AJ590" t="s">
        <v>127</v>
      </c>
      <c r="AK590">
        <v>2</v>
      </c>
      <c r="AL590" t="s">
        <v>126</v>
      </c>
      <c r="AM590">
        <v>2</v>
      </c>
      <c r="AN590" t="s">
        <v>125</v>
      </c>
      <c r="AO590" t="s">
        <v>125</v>
      </c>
      <c r="AP590" t="s">
        <v>125</v>
      </c>
      <c r="AQ590">
        <v>800000</v>
      </c>
      <c r="AV590" t="s">
        <v>128</v>
      </c>
    </row>
    <row r="591" spans="1:48" x14ac:dyDescent="0.35">
      <c r="A591" s="69"/>
      <c r="B591" t="s">
        <v>198</v>
      </c>
      <c r="C591" t="s">
        <v>135</v>
      </c>
      <c r="D591" t="s">
        <v>197</v>
      </c>
      <c r="E591">
        <v>30</v>
      </c>
      <c r="F591" t="s">
        <v>196</v>
      </c>
      <c r="G591" t="s">
        <v>133</v>
      </c>
      <c r="H591" t="s">
        <v>132</v>
      </c>
      <c r="I591" t="s">
        <v>149</v>
      </c>
      <c r="J591" t="s">
        <v>195</v>
      </c>
      <c r="K591" t="s">
        <v>149</v>
      </c>
      <c r="P591">
        <v>27</v>
      </c>
      <c r="Q591" t="s">
        <v>194</v>
      </c>
      <c r="R591" t="s">
        <v>20</v>
      </c>
      <c r="T591" t="s">
        <v>193</v>
      </c>
      <c r="U591" t="s">
        <v>6</v>
      </c>
      <c r="V591" t="s">
        <v>192</v>
      </c>
      <c r="AG591" t="s">
        <v>128</v>
      </c>
      <c r="AI591" t="s">
        <v>128</v>
      </c>
      <c r="AJ591" t="s">
        <v>127</v>
      </c>
      <c r="AK591">
        <v>1</v>
      </c>
      <c r="AL591" t="s">
        <v>126</v>
      </c>
      <c r="AM591">
        <v>1</v>
      </c>
      <c r="AN591" t="s">
        <v>125</v>
      </c>
      <c r="AO591" t="s">
        <v>125</v>
      </c>
      <c r="AP591" t="s">
        <v>125</v>
      </c>
      <c r="AQ591">
        <v>0</v>
      </c>
      <c r="AV591" t="s">
        <v>128</v>
      </c>
    </row>
    <row r="592" spans="1:48" x14ac:dyDescent="0.35">
      <c r="A592" s="8"/>
      <c r="B592" t="s">
        <v>187</v>
      </c>
      <c r="C592" t="s">
        <v>175</v>
      </c>
      <c r="D592" t="s">
        <v>186</v>
      </c>
      <c r="E592">
        <v>4</v>
      </c>
      <c r="F592" t="s">
        <v>185</v>
      </c>
      <c r="G592" t="s">
        <v>170</v>
      </c>
      <c r="H592" t="s">
        <v>132</v>
      </c>
      <c r="I592" t="s">
        <v>149</v>
      </c>
      <c r="J592" t="s">
        <v>191</v>
      </c>
      <c r="K592" t="s">
        <v>149</v>
      </c>
      <c r="P592">
        <v>27</v>
      </c>
      <c r="Q592" t="s">
        <v>190</v>
      </c>
      <c r="R592" t="s">
        <v>19</v>
      </c>
      <c r="T592" t="s">
        <v>189</v>
      </c>
      <c r="U592" t="s">
        <v>9</v>
      </c>
      <c r="V592" t="s">
        <v>188</v>
      </c>
      <c r="AG592" t="s">
        <v>128</v>
      </c>
      <c r="AI592" t="s">
        <v>128</v>
      </c>
      <c r="AJ592" t="s">
        <v>127</v>
      </c>
      <c r="AK592">
        <v>2</v>
      </c>
      <c r="AL592" t="s">
        <v>125</v>
      </c>
      <c r="AM592" t="s">
        <v>125</v>
      </c>
      <c r="AN592" t="s">
        <v>125</v>
      </c>
      <c r="AO592" t="s">
        <v>125</v>
      </c>
      <c r="AP592" t="s">
        <v>125</v>
      </c>
      <c r="AQ592">
        <v>26000</v>
      </c>
      <c r="AV592" t="s">
        <v>128</v>
      </c>
    </row>
    <row r="593" spans="1:48" x14ac:dyDescent="0.35">
      <c r="A593" s="8"/>
      <c r="B593" t="s">
        <v>258</v>
      </c>
      <c r="C593" t="s">
        <v>175</v>
      </c>
      <c r="D593" t="s">
        <v>247</v>
      </c>
      <c r="E593">
        <v>34</v>
      </c>
      <c r="F593">
        <v>30</v>
      </c>
      <c r="G593" t="s">
        <v>133</v>
      </c>
      <c r="H593" t="s">
        <v>132</v>
      </c>
      <c r="I593" t="s">
        <v>149</v>
      </c>
      <c r="J593" t="s">
        <v>150</v>
      </c>
      <c r="K593" t="s">
        <v>149</v>
      </c>
      <c r="P593">
        <v>27</v>
      </c>
      <c r="Q593" t="s">
        <v>257</v>
      </c>
      <c r="R593" t="s">
        <v>12</v>
      </c>
      <c r="T593" t="s">
        <v>256</v>
      </c>
      <c r="U593" t="s">
        <v>30</v>
      </c>
      <c r="AG593" t="s">
        <v>128</v>
      </c>
      <c r="AI593" t="s">
        <v>128</v>
      </c>
      <c r="AJ593" t="s">
        <v>127</v>
      </c>
      <c r="AK593">
        <v>2</v>
      </c>
      <c r="AL593" t="s">
        <v>126</v>
      </c>
      <c r="AM593">
        <v>2</v>
      </c>
      <c r="AN593" t="s">
        <v>125</v>
      </c>
      <c r="AO593" t="s">
        <v>125</v>
      </c>
      <c r="AP593" t="s">
        <v>125</v>
      </c>
      <c r="AQ593">
        <v>158000</v>
      </c>
      <c r="AV593" t="s">
        <v>128</v>
      </c>
    </row>
    <row r="594" spans="1:48" x14ac:dyDescent="0.35">
      <c r="A594" s="8"/>
      <c r="B594" t="s">
        <v>255</v>
      </c>
      <c r="C594" t="s">
        <v>144</v>
      </c>
      <c r="D594" t="s">
        <v>247</v>
      </c>
      <c r="E594">
        <v>16</v>
      </c>
      <c r="F594">
        <v>7</v>
      </c>
      <c r="G594" t="s">
        <v>170</v>
      </c>
      <c r="H594" t="s">
        <v>132</v>
      </c>
      <c r="I594" t="s">
        <v>149</v>
      </c>
      <c r="J594" t="s">
        <v>150</v>
      </c>
      <c r="K594" t="s">
        <v>149</v>
      </c>
      <c r="P594">
        <v>27</v>
      </c>
      <c r="Q594" t="s">
        <v>254</v>
      </c>
      <c r="R594" t="s">
        <v>12</v>
      </c>
      <c r="T594" t="s">
        <v>253</v>
      </c>
      <c r="U594" t="s">
        <v>1</v>
      </c>
      <c r="V594" t="s">
        <v>199</v>
      </c>
      <c r="AE594" t="s">
        <v>128</v>
      </c>
      <c r="AG594" t="s">
        <v>128</v>
      </c>
      <c r="AI594" t="s">
        <v>128</v>
      </c>
      <c r="AJ594" t="s">
        <v>127</v>
      </c>
      <c r="AK594">
        <v>3</v>
      </c>
      <c r="AL594" t="s">
        <v>126</v>
      </c>
      <c r="AM594">
        <v>2</v>
      </c>
      <c r="AN594" t="s">
        <v>125</v>
      </c>
      <c r="AO594" t="s">
        <v>125</v>
      </c>
      <c r="AP594" t="s">
        <v>125</v>
      </c>
      <c r="AQ594">
        <v>510000</v>
      </c>
      <c r="AV594" t="s">
        <v>128</v>
      </c>
    </row>
    <row r="595" spans="1:48" x14ac:dyDescent="0.35">
      <c r="A595" s="8"/>
      <c r="B595" t="s">
        <v>252</v>
      </c>
      <c r="C595" t="s">
        <v>135</v>
      </c>
      <c r="D595" t="s">
        <v>247</v>
      </c>
      <c r="E595">
        <v>32</v>
      </c>
      <c r="F595">
        <v>30</v>
      </c>
      <c r="G595" t="s">
        <v>133</v>
      </c>
      <c r="H595" t="s">
        <v>132</v>
      </c>
      <c r="I595" t="s">
        <v>149</v>
      </c>
      <c r="J595" t="s">
        <v>150</v>
      </c>
      <c r="K595" t="s">
        <v>149</v>
      </c>
      <c r="P595">
        <v>27</v>
      </c>
      <c r="Q595" t="s">
        <v>251</v>
      </c>
      <c r="R595" t="s">
        <v>12</v>
      </c>
      <c r="T595" t="s">
        <v>250</v>
      </c>
      <c r="U595" t="s">
        <v>30</v>
      </c>
      <c r="AG595" t="s">
        <v>128</v>
      </c>
      <c r="AI595" t="s">
        <v>128</v>
      </c>
      <c r="AJ595" t="s">
        <v>127</v>
      </c>
      <c r="AK595">
        <v>3</v>
      </c>
      <c r="AL595" t="s">
        <v>125</v>
      </c>
      <c r="AM595" t="s">
        <v>125</v>
      </c>
      <c r="AN595" t="s">
        <v>125</v>
      </c>
      <c r="AO595" t="s">
        <v>125</v>
      </c>
      <c r="AP595" t="s">
        <v>125</v>
      </c>
      <c r="AQ595">
        <v>250000</v>
      </c>
      <c r="AV595" t="s">
        <v>128</v>
      </c>
    </row>
    <row r="596" spans="1:48" x14ac:dyDescent="0.35">
      <c r="A596" s="8"/>
      <c r="B596" t="s">
        <v>242</v>
      </c>
      <c r="C596" t="s">
        <v>175</v>
      </c>
      <c r="D596" t="s">
        <v>134</v>
      </c>
      <c r="E596">
        <v>7</v>
      </c>
      <c r="F596">
        <v>54</v>
      </c>
      <c r="G596" t="s">
        <v>141</v>
      </c>
      <c r="H596" t="s">
        <v>132</v>
      </c>
      <c r="I596" t="s">
        <v>149</v>
      </c>
      <c r="J596" t="s">
        <v>150</v>
      </c>
      <c r="K596" t="s">
        <v>149</v>
      </c>
      <c r="P596">
        <v>27</v>
      </c>
      <c r="Q596" t="s">
        <v>241</v>
      </c>
      <c r="R596" t="s">
        <v>12</v>
      </c>
      <c r="T596" t="s">
        <v>240</v>
      </c>
      <c r="U596" t="s">
        <v>30</v>
      </c>
      <c r="AG596" t="s">
        <v>128</v>
      </c>
      <c r="AI596" t="s">
        <v>128</v>
      </c>
      <c r="AJ596" t="s">
        <v>127</v>
      </c>
      <c r="AK596">
        <v>2</v>
      </c>
      <c r="AL596" t="s">
        <v>126</v>
      </c>
      <c r="AM596">
        <v>2</v>
      </c>
      <c r="AN596" t="s">
        <v>125</v>
      </c>
      <c r="AO596" t="s">
        <v>125</v>
      </c>
      <c r="AP596" t="s">
        <v>125</v>
      </c>
      <c r="AQ596">
        <v>190000</v>
      </c>
      <c r="AV596" t="s">
        <v>128</v>
      </c>
    </row>
    <row r="597" spans="1:48" x14ac:dyDescent="0.35">
      <c r="A597" s="8"/>
      <c r="B597" t="s">
        <v>231</v>
      </c>
      <c r="C597" t="s">
        <v>175</v>
      </c>
      <c r="D597" t="s">
        <v>211</v>
      </c>
      <c r="E597">
        <v>10</v>
      </c>
      <c r="F597" t="s">
        <v>224</v>
      </c>
      <c r="G597" t="s">
        <v>170</v>
      </c>
      <c r="H597" t="s">
        <v>132</v>
      </c>
      <c r="I597" t="s">
        <v>149</v>
      </c>
      <c r="J597" t="s">
        <v>150</v>
      </c>
      <c r="K597" t="s">
        <v>149</v>
      </c>
      <c r="P597">
        <v>27</v>
      </c>
      <c r="Q597" t="s">
        <v>233</v>
      </c>
      <c r="R597" t="s">
        <v>12</v>
      </c>
      <c r="T597" t="s">
        <v>232</v>
      </c>
      <c r="U597" t="s">
        <v>30</v>
      </c>
      <c r="AG597" t="s">
        <v>128</v>
      </c>
      <c r="AI597" t="s">
        <v>128</v>
      </c>
      <c r="AJ597" t="s">
        <v>127</v>
      </c>
      <c r="AK597">
        <v>4</v>
      </c>
      <c r="AL597" t="s">
        <v>126</v>
      </c>
      <c r="AM597">
        <v>4</v>
      </c>
      <c r="AN597" t="s">
        <v>125</v>
      </c>
      <c r="AO597" t="s">
        <v>125</v>
      </c>
      <c r="AP597" t="s">
        <v>125</v>
      </c>
      <c r="AQ597">
        <v>120000</v>
      </c>
      <c r="AV597" t="s">
        <v>128</v>
      </c>
    </row>
    <row r="598" spans="1:48" x14ac:dyDescent="0.35">
      <c r="A598" s="8"/>
      <c r="B598" t="s">
        <v>231</v>
      </c>
      <c r="C598" t="s">
        <v>175</v>
      </c>
      <c r="D598" t="s">
        <v>211</v>
      </c>
      <c r="E598">
        <v>34</v>
      </c>
      <c r="F598" t="s">
        <v>230</v>
      </c>
      <c r="G598" t="s">
        <v>138</v>
      </c>
      <c r="H598" t="s">
        <v>132</v>
      </c>
      <c r="I598" t="s">
        <v>149</v>
      </c>
      <c r="J598" t="s">
        <v>150</v>
      </c>
      <c r="K598" t="s">
        <v>149</v>
      </c>
      <c r="P598">
        <v>27</v>
      </c>
      <c r="Q598" t="s">
        <v>229</v>
      </c>
      <c r="R598" t="s">
        <v>24</v>
      </c>
      <c r="T598" t="s">
        <v>228</v>
      </c>
      <c r="U598" t="s">
        <v>29</v>
      </c>
      <c r="AG598" t="s">
        <v>128</v>
      </c>
      <c r="AI598" t="s">
        <v>128</v>
      </c>
      <c r="AJ598" t="s">
        <v>127</v>
      </c>
      <c r="AK598">
        <v>4</v>
      </c>
      <c r="AL598" t="s">
        <v>126</v>
      </c>
      <c r="AM598">
        <v>4</v>
      </c>
      <c r="AN598" t="s">
        <v>125</v>
      </c>
      <c r="AO598" t="s">
        <v>125</v>
      </c>
      <c r="AP598" t="s">
        <v>125</v>
      </c>
      <c r="AQ598">
        <v>1200000</v>
      </c>
      <c r="AV598" t="s">
        <v>128</v>
      </c>
    </row>
    <row r="599" spans="1:48" x14ac:dyDescent="0.35">
      <c r="A599" s="8"/>
      <c r="B599" t="s">
        <v>212</v>
      </c>
      <c r="C599" t="s">
        <v>135</v>
      </c>
      <c r="D599" t="s">
        <v>211</v>
      </c>
      <c r="E599">
        <v>6</v>
      </c>
      <c r="F599" t="s">
        <v>224</v>
      </c>
      <c r="G599" t="s">
        <v>170</v>
      </c>
      <c r="H599" t="s">
        <v>132</v>
      </c>
      <c r="I599" t="s">
        <v>149</v>
      </c>
      <c r="J599" t="s">
        <v>150</v>
      </c>
      <c r="K599" t="s">
        <v>149</v>
      </c>
      <c r="P599">
        <v>27</v>
      </c>
      <c r="Q599" t="s">
        <v>223</v>
      </c>
      <c r="R599" t="s">
        <v>12</v>
      </c>
      <c r="T599" t="s">
        <v>222</v>
      </c>
      <c r="U599" t="s">
        <v>30</v>
      </c>
      <c r="AG599" t="s">
        <v>128</v>
      </c>
      <c r="AI599" t="s">
        <v>128</v>
      </c>
      <c r="AJ599" t="s">
        <v>127</v>
      </c>
      <c r="AK599">
        <v>4</v>
      </c>
      <c r="AL599" t="s">
        <v>126</v>
      </c>
      <c r="AM599">
        <v>4</v>
      </c>
      <c r="AN599" t="s">
        <v>125</v>
      </c>
      <c r="AO599" t="s">
        <v>125</v>
      </c>
      <c r="AP599" t="s">
        <v>125</v>
      </c>
      <c r="AQ599">
        <v>20000</v>
      </c>
      <c r="AV599" t="s">
        <v>128</v>
      </c>
    </row>
    <row r="600" spans="1:48" x14ac:dyDescent="0.35">
      <c r="A600" s="8"/>
      <c r="B600" t="s">
        <v>212</v>
      </c>
      <c r="C600" t="s">
        <v>135</v>
      </c>
      <c r="D600" t="s">
        <v>211</v>
      </c>
      <c r="E600">
        <v>20</v>
      </c>
      <c r="F600" t="s">
        <v>215</v>
      </c>
      <c r="G600" t="s">
        <v>141</v>
      </c>
      <c r="H600" t="s">
        <v>132</v>
      </c>
      <c r="I600" t="s">
        <v>149</v>
      </c>
      <c r="J600" t="s">
        <v>150</v>
      </c>
      <c r="K600" t="s">
        <v>149</v>
      </c>
      <c r="P600">
        <v>27</v>
      </c>
      <c r="Q600" t="s">
        <v>214</v>
      </c>
      <c r="R600" t="s">
        <v>12</v>
      </c>
      <c r="T600" t="s">
        <v>213</v>
      </c>
      <c r="U600" t="s">
        <v>30</v>
      </c>
      <c r="AG600" t="s">
        <v>128</v>
      </c>
      <c r="AI600" t="s">
        <v>128</v>
      </c>
      <c r="AJ600" t="s">
        <v>127</v>
      </c>
      <c r="AK600">
        <v>3</v>
      </c>
      <c r="AL600" t="s">
        <v>126</v>
      </c>
      <c r="AM600">
        <v>2</v>
      </c>
      <c r="AN600" t="s">
        <v>125</v>
      </c>
      <c r="AO600" t="s">
        <v>125</v>
      </c>
      <c r="AP600" t="s">
        <v>125</v>
      </c>
      <c r="AQ600">
        <v>29000</v>
      </c>
      <c r="AV600" t="s">
        <v>128</v>
      </c>
    </row>
    <row r="601" spans="1:48" x14ac:dyDescent="0.35">
      <c r="A601" s="8"/>
      <c r="B601" t="s">
        <v>212</v>
      </c>
      <c r="C601" t="s">
        <v>135</v>
      </c>
      <c r="D601" t="s">
        <v>211</v>
      </c>
      <c r="E601">
        <v>25</v>
      </c>
      <c r="F601" t="s">
        <v>210</v>
      </c>
      <c r="G601" t="s">
        <v>141</v>
      </c>
      <c r="H601" t="s">
        <v>132</v>
      </c>
      <c r="I601" t="s">
        <v>149</v>
      </c>
      <c r="J601" t="s">
        <v>150</v>
      </c>
      <c r="K601" t="s">
        <v>149</v>
      </c>
      <c r="P601">
        <v>27</v>
      </c>
      <c r="Q601" t="s">
        <v>209</v>
      </c>
      <c r="R601" t="s">
        <v>12</v>
      </c>
      <c r="T601" t="s">
        <v>208</v>
      </c>
      <c r="U601" t="s">
        <v>30</v>
      </c>
      <c r="AG601" t="s">
        <v>128</v>
      </c>
      <c r="AI601" t="s">
        <v>128</v>
      </c>
      <c r="AJ601" t="s">
        <v>127</v>
      </c>
      <c r="AK601">
        <v>1</v>
      </c>
      <c r="AL601" t="s">
        <v>126</v>
      </c>
      <c r="AM601">
        <v>1</v>
      </c>
      <c r="AN601" t="s">
        <v>125</v>
      </c>
      <c r="AO601" t="s">
        <v>125</v>
      </c>
      <c r="AP601" t="s">
        <v>125</v>
      </c>
      <c r="AQ601">
        <v>530000</v>
      </c>
      <c r="AV601" t="s">
        <v>128</v>
      </c>
    </row>
    <row r="602" spans="1:48" x14ac:dyDescent="0.35">
      <c r="A602" s="8"/>
      <c r="B602" t="s">
        <v>198</v>
      </c>
      <c r="C602" t="s">
        <v>135</v>
      </c>
      <c r="D602" t="s">
        <v>197</v>
      </c>
      <c r="E602">
        <v>22</v>
      </c>
      <c r="F602" t="s">
        <v>205</v>
      </c>
      <c r="G602" t="s">
        <v>170</v>
      </c>
      <c r="H602" t="s">
        <v>132</v>
      </c>
      <c r="I602" t="s">
        <v>149</v>
      </c>
      <c r="J602" t="s">
        <v>150</v>
      </c>
      <c r="K602" t="s">
        <v>149</v>
      </c>
      <c r="P602">
        <v>27</v>
      </c>
      <c r="Q602" t="s">
        <v>207</v>
      </c>
      <c r="R602" t="s">
        <v>12</v>
      </c>
      <c r="T602" t="s">
        <v>206</v>
      </c>
      <c r="U602" t="s">
        <v>30</v>
      </c>
      <c r="AG602" t="s">
        <v>128</v>
      </c>
      <c r="AI602" t="s">
        <v>128</v>
      </c>
      <c r="AJ602" t="s">
        <v>127</v>
      </c>
      <c r="AK602">
        <v>1</v>
      </c>
      <c r="AL602" t="s">
        <v>126</v>
      </c>
      <c r="AM602">
        <v>2</v>
      </c>
      <c r="AN602" t="s">
        <v>125</v>
      </c>
      <c r="AO602" t="s">
        <v>125</v>
      </c>
      <c r="AP602" t="s">
        <v>125</v>
      </c>
      <c r="AQ602">
        <v>59000</v>
      </c>
      <c r="AV602" t="s">
        <v>128</v>
      </c>
    </row>
    <row r="603" spans="1:48" x14ac:dyDescent="0.35">
      <c r="A603" s="8"/>
      <c r="B603" t="s">
        <v>198</v>
      </c>
      <c r="C603" t="s">
        <v>135</v>
      </c>
      <c r="D603" t="s">
        <v>197</v>
      </c>
      <c r="E603">
        <v>22</v>
      </c>
      <c r="F603" t="s">
        <v>205</v>
      </c>
      <c r="G603" t="s">
        <v>133</v>
      </c>
      <c r="H603" t="s">
        <v>132</v>
      </c>
      <c r="I603" t="s">
        <v>149</v>
      </c>
      <c r="J603" t="s">
        <v>150</v>
      </c>
      <c r="K603" t="s">
        <v>149</v>
      </c>
      <c r="P603">
        <v>27</v>
      </c>
      <c r="Q603" t="s">
        <v>204</v>
      </c>
      <c r="R603" t="s">
        <v>12</v>
      </c>
      <c r="T603" t="s">
        <v>203</v>
      </c>
      <c r="U603" t="s">
        <v>29</v>
      </c>
      <c r="AG603" t="s">
        <v>128</v>
      </c>
      <c r="AI603" t="s">
        <v>128</v>
      </c>
      <c r="AJ603" t="s">
        <v>127</v>
      </c>
      <c r="AK603">
        <v>1</v>
      </c>
      <c r="AL603" t="s">
        <v>126</v>
      </c>
      <c r="AM603">
        <v>2</v>
      </c>
      <c r="AN603" t="s">
        <v>125</v>
      </c>
      <c r="AO603" t="s">
        <v>125</v>
      </c>
      <c r="AP603" t="s">
        <v>125</v>
      </c>
      <c r="AQ603">
        <v>180000</v>
      </c>
      <c r="AV603" t="s">
        <v>128</v>
      </c>
    </row>
    <row r="604" spans="1:48" x14ac:dyDescent="0.35">
      <c r="A604" s="8"/>
      <c r="B604" t="s">
        <v>198</v>
      </c>
      <c r="C604" t="s">
        <v>135</v>
      </c>
      <c r="D604" t="s">
        <v>197</v>
      </c>
      <c r="E604">
        <v>25</v>
      </c>
      <c r="F604" t="s">
        <v>202</v>
      </c>
      <c r="G604" t="s">
        <v>170</v>
      </c>
      <c r="H604" t="s">
        <v>132</v>
      </c>
      <c r="I604" t="s">
        <v>149</v>
      </c>
      <c r="J604" t="s">
        <v>150</v>
      </c>
      <c r="K604" t="s">
        <v>149</v>
      </c>
      <c r="P604">
        <v>27</v>
      </c>
      <c r="Q604" t="s">
        <v>201</v>
      </c>
      <c r="R604" t="s">
        <v>23</v>
      </c>
      <c r="T604" t="s">
        <v>200</v>
      </c>
      <c r="U604" t="s">
        <v>2</v>
      </c>
      <c r="V604" t="s">
        <v>199</v>
      </c>
      <c r="AG604" t="s">
        <v>128</v>
      </c>
      <c r="AI604" t="s">
        <v>128</v>
      </c>
      <c r="AJ604" t="s">
        <v>127</v>
      </c>
      <c r="AK604">
        <v>2</v>
      </c>
      <c r="AL604" t="s">
        <v>126</v>
      </c>
      <c r="AM604">
        <v>2</v>
      </c>
      <c r="AN604" t="s">
        <v>125</v>
      </c>
      <c r="AO604" t="s">
        <v>125</v>
      </c>
      <c r="AP604" t="s">
        <v>125</v>
      </c>
      <c r="AQ604">
        <v>37000</v>
      </c>
      <c r="AV604" t="s">
        <v>128</v>
      </c>
    </row>
    <row r="605" spans="1:48" x14ac:dyDescent="0.35">
      <c r="A605" s="8"/>
      <c r="B605" t="s">
        <v>176</v>
      </c>
      <c r="C605" t="s">
        <v>175</v>
      </c>
      <c r="D605" t="s">
        <v>152</v>
      </c>
      <c r="E605">
        <v>12</v>
      </c>
      <c r="F605" t="s">
        <v>161</v>
      </c>
      <c r="G605" t="s">
        <v>133</v>
      </c>
      <c r="H605" t="s">
        <v>132</v>
      </c>
      <c r="I605" t="s">
        <v>149</v>
      </c>
      <c r="J605" t="s">
        <v>150</v>
      </c>
      <c r="K605" t="s">
        <v>149</v>
      </c>
      <c r="P605">
        <v>27</v>
      </c>
      <c r="Q605" t="s">
        <v>182</v>
      </c>
      <c r="R605" t="s">
        <v>12</v>
      </c>
      <c r="T605" t="s">
        <v>181</v>
      </c>
      <c r="U605" t="s">
        <v>30</v>
      </c>
      <c r="AG605" t="s">
        <v>128</v>
      </c>
      <c r="AI605" t="s">
        <v>128</v>
      </c>
      <c r="AJ605" t="s">
        <v>125</v>
      </c>
      <c r="AK605" t="s">
        <v>125</v>
      </c>
      <c r="AL605" t="s">
        <v>125</v>
      </c>
      <c r="AM605" t="s">
        <v>125</v>
      </c>
      <c r="AN605" t="s">
        <v>125</v>
      </c>
      <c r="AO605" t="s">
        <v>125</v>
      </c>
      <c r="AP605" t="s">
        <v>125</v>
      </c>
      <c r="AQ605">
        <v>153000</v>
      </c>
      <c r="AV605" t="s">
        <v>128</v>
      </c>
    </row>
    <row r="606" spans="1:48" x14ac:dyDescent="0.35">
      <c r="A606" s="8"/>
      <c r="B606" t="s">
        <v>176</v>
      </c>
      <c r="C606" t="s">
        <v>175</v>
      </c>
      <c r="D606" t="s">
        <v>152</v>
      </c>
      <c r="E606">
        <v>15</v>
      </c>
      <c r="F606" t="s">
        <v>167</v>
      </c>
      <c r="G606" t="s">
        <v>170</v>
      </c>
      <c r="H606" t="s">
        <v>132</v>
      </c>
      <c r="I606" t="s">
        <v>149</v>
      </c>
      <c r="J606" t="s">
        <v>150</v>
      </c>
      <c r="K606" t="s">
        <v>149</v>
      </c>
      <c r="P606">
        <v>27</v>
      </c>
      <c r="Q606" t="s">
        <v>180</v>
      </c>
      <c r="R606" t="s">
        <v>12</v>
      </c>
      <c r="T606" t="s">
        <v>179</v>
      </c>
      <c r="U606" t="s">
        <v>30</v>
      </c>
      <c r="AG606" t="s">
        <v>128</v>
      </c>
      <c r="AI606" t="s">
        <v>128</v>
      </c>
      <c r="AJ606" t="s">
        <v>125</v>
      </c>
      <c r="AK606" t="s">
        <v>125</v>
      </c>
      <c r="AL606" t="s">
        <v>125</v>
      </c>
      <c r="AM606" t="s">
        <v>125</v>
      </c>
      <c r="AN606" t="s">
        <v>125</v>
      </c>
      <c r="AO606" t="s">
        <v>125</v>
      </c>
      <c r="AP606" t="s">
        <v>125</v>
      </c>
      <c r="AQ606">
        <v>66000</v>
      </c>
      <c r="AV606" t="s">
        <v>128</v>
      </c>
    </row>
    <row r="607" spans="1:48" x14ac:dyDescent="0.35">
      <c r="A607" s="8"/>
      <c r="B607" t="s">
        <v>176</v>
      </c>
      <c r="C607" t="s">
        <v>175</v>
      </c>
      <c r="D607" t="s">
        <v>152</v>
      </c>
      <c r="E607">
        <v>15</v>
      </c>
      <c r="F607" t="s">
        <v>167</v>
      </c>
      <c r="G607" t="s">
        <v>141</v>
      </c>
      <c r="H607" t="s">
        <v>132</v>
      </c>
      <c r="I607" t="s">
        <v>149</v>
      </c>
      <c r="J607" t="s">
        <v>150</v>
      </c>
      <c r="K607" t="s">
        <v>149</v>
      </c>
      <c r="P607">
        <v>27</v>
      </c>
      <c r="Q607" t="s">
        <v>178</v>
      </c>
      <c r="R607" t="s">
        <v>12</v>
      </c>
      <c r="T607" t="s">
        <v>177</v>
      </c>
      <c r="U607" t="s">
        <v>30</v>
      </c>
      <c r="AG607" t="s">
        <v>128</v>
      </c>
      <c r="AI607" t="s">
        <v>128</v>
      </c>
      <c r="AJ607" t="s">
        <v>125</v>
      </c>
      <c r="AK607" t="s">
        <v>125</v>
      </c>
      <c r="AL607" t="s">
        <v>125</v>
      </c>
      <c r="AM607" t="s">
        <v>125</v>
      </c>
      <c r="AN607" t="s">
        <v>125</v>
      </c>
      <c r="AO607" t="s">
        <v>125</v>
      </c>
      <c r="AP607" t="s">
        <v>125</v>
      </c>
      <c r="AQ607">
        <v>73000</v>
      </c>
      <c r="AV607" t="s">
        <v>128</v>
      </c>
    </row>
    <row r="608" spans="1:48" x14ac:dyDescent="0.35">
      <c r="A608" s="8"/>
      <c r="B608" t="s">
        <v>176</v>
      </c>
      <c r="C608" t="s">
        <v>175</v>
      </c>
      <c r="D608" t="s">
        <v>152</v>
      </c>
      <c r="E608">
        <v>27</v>
      </c>
      <c r="F608" t="s">
        <v>164</v>
      </c>
      <c r="G608" t="s">
        <v>170</v>
      </c>
      <c r="H608" t="s">
        <v>132</v>
      </c>
      <c r="I608" t="s">
        <v>149</v>
      </c>
      <c r="J608" t="s">
        <v>150</v>
      </c>
      <c r="K608" t="s">
        <v>149</v>
      </c>
      <c r="P608">
        <v>27</v>
      </c>
      <c r="Q608" t="s">
        <v>174</v>
      </c>
      <c r="R608" t="s">
        <v>12</v>
      </c>
      <c r="T608" t="s">
        <v>173</v>
      </c>
      <c r="U608" t="s">
        <v>30</v>
      </c>
      <c r="AG608" t="s">
        <v>128</v>
      </c>
      <c r="AI608" t="s">
        <v>128</v>
      </c>
      <c r="AJ608" t="s">
        <v>125</v>
      </c>
      <c r="AK608" t="s">
        <v>125</v>
      </c>
      <c r="AL608" t="s">
        <v>125</v>
      </c>
      <c r="AM608" t="s">
        <v>125</v>
      </c>
      <c r="AN608" t="s">
        <v>125</v>
      </c>
      <c r="AO608" t="s">
        <v>125</v>
      </c>
      <c r="AP608" t="s">
        <v>125</v>
      </c>
      <c r="AQ608">
        <v>120000</v>
      </c>
      <c r="AV608" t="s">
        <v>128</v>
      </c>
    </row>
    <row r="609" spans="1:48" x14ac:dyDescent="0.35">
      <c r="A609" s="8"/>
      <c r="B609" t="s">
        <v>158</v>
      </c>
      <c r="C609" t="s">
        <v>144</v>
      </c>
      <c r="D609" t="s">
        <v>152</v>
      </c>
      <c r="E609">
        <v>5</v>
      </c>
      <c r="F609">
        <v>29</v>
      </c>
      <c r="G609" t="s">
        <v>138</v>
      </c>
      <c r="H609" t="s">
        <v>132</v>
      </c>
      <c r="I609" t="s">
        <v>149</v>
      </c>
      <c r="J609" t="s">
        <v>150</v>
      </c>
      <c r="K609" t="s">
        <v>149</v>
      </c>
      <c r="P609">
        <v>27</v>
      </c>
      <c r="Q609" t="s">
        <v>172</v>
      </c>
      <c r="R609" t="s">
        <v>12</v>
      </c>
      <c r="T609" t="s">
        <v>171</v>
      </c>
      <c r="U609" t="s">
        <v>30</v>
      </c>
      <c r="AG609" t="s">
        <v>128</v>
      </c>
      <c r="AI609" t="s">
        <v>128</v>
      </c>
      <c r="AJ609" t="s">
        <v>127</v>
      </c>
      <c r="AK609">
        <v>1</v>
      </c>
      <c r="AL609" t="s">
        <v>125</v>
      </c>
      <c r="AM609" t="s">
        <v>125</v>
      </c>
      <c r="AN609" t="s">
        <v>125</v>
      </c>
      <c r="AO609" t="s">
        <v>125</v>
      </c>
      <c r="AP609" t="s">
        <v>125</v>
      </c>
      <c r="AQ609">
        <v>760000</v>
      </c>
      <c r="AV609" t="s">
        <v>128</v>
      </c>
    </row>
    <row r="610" spans="1:48" x14ac:dyDescent="0.35">
      <c r="A610" s="8"/>
      <c r="B610" t="s">
        <v>158</v>
      </c>
      <c r="C610" t="s">
        <v>144</v>
      </c>
      <c r="D610" t="s">
        <v>152</v>
      </c>
      <c r="E610">
        <v>6</v>
      </c>
      <c r="F610" t="s">
        <v>167</v>
      </c>
      <c r="G610" t="s">
        <v>170</v>
      </c>
      <c r="H610" t="s">
        <v>132</v>
      </c>
      <c r="I610" t="s">
        <v>149</v>
      </c>
      <c r="J610" t="s">
        <v>150</v>
      </c>
      <c r="K610" t="s">
        <v>149</v>
      </c>
      <c r="P610">
        <v>27</v>
      </c>
      <c r="Q610" t="s">
        <v>169</v>
      </c>
      <c r="R610" t="s">
        <v>12</v>
      </c>
      <c r="T610" t="s">
        <v>168</v>
      </c>
      <c r="U610" t="s">
        <v>30</v>
      </c>
      <c r="AG610" t="s">
        <v>128</v>
      </c>
      <c r="AI610" t="s">
        <v>128</v>
      </c>
      <c r="AJ610" t="s">
        <v>127</v>
      </c>
      <c r="AK610">
        <v>2</v>
      </c>
      <c r="AL610" t="s">
        <v>125</v>
      </c>
      <c r="AM610" t="s">
        <v>125</v>
      </c>
      <c r="AN610" t="s">
        <v>125</v>
      </c>
      <c r="AO610" t="s">
        <v>125</v>
      </c>
      <c r="AP610" t="s">
        <v>125</v>
      </c>
      <c r="AQ610">
        <v>110000</v>
      </c>
      <c r="AV610" t="s">
        <v>128</v>
      </c>
    </row>
    <row r="611" spans="1:48" x14ac:dyDescent="0.35">
      <c r="A611" s="8"/>
      <c r="B611" t="s">
        <v>158</v>
      </c>
      <c r="C611" t="s">
        <v>144</v>
      </c>
      <c r="D611" t="s">
        <v>152</v>
      </c>
      <c r="E611">
        <v>6</v>
      </c>
      <c r="F611" t="s">
        <v>167</v>
      </c>
      <c r="G611" t="s">
        <v>141</v>
      </c>
      <c r="H611" t="s">
        <v>132</v>
      </c>
      <c r="I611" t="s">
        <v>149</v>
      </c>
      <c r="J611" t="s">
        <v>150</v>
      </c>
      <c r="K611" t="s">
        <v>149</v>
      </c>
      <c r="P611">
        <v>27</v>
      </c>
      <c r="Q611" t="s">
        <v>166</v>
      </c>
      <c r="R611" t="s">
        <v>12</v>
      </c>
      <c r="T611" t="s">
        <v>165</v>
      </c>
      <c r="U611" t="s">
        <v>30</v>
      </c>
      <c r="AG611" t="s">
        <v>128</v>
      </c>
      <c r="AI611" t="s">
        <v>128</v>
      </c>
      <c r="AJ611" t="s">
        <v>127</v>
      </c>
      <c r="AK611">
        <v>2</v>
      </c>
      <c r="AL611" t="s">
        <v>125</v>
      </c>
      <c r="AM611" t="s">
        <v>125</v>
      </c>
      <c r="AN611" t="s">
        <v>125</v>
      </c>
      <c r="AO611" t="s">
        <v>125</v>
      </c>
      <c r="AP611" t="s">
        <v>125</v>
      </c>
      <c r="AQ611">
        <v>58000</v>
      </c>
      <c r="AV611" t="s">
        <v>128</v>
      </c>
    </row>
    <row r="612" spans="1:48" x14ac:dyDescent="0.35">
      <c r="A612" s="8"/>
      <c r="B612" t="s">
        <v>158</v>
      </c>
      <c r="C612" t="s">
        <v>144</v>
      </c>
      <c r="D612" t="s">
        <v>152</v>
      </c>
      <c r="E612">
        <v>8</v>
      </c>
      <c r="F612" t="s">
        <v>164</v>
      </c>
      <c r="G612" t="s">
        <v>141</v>
      </c>
      <c r="H612" t="s">
        <v>132</v>
      </c>
      <c r="I612" t="s">
        <v>149</v>
      </c>
      <c r="J612" t="s">
        <v>150</v>
      </c>
      <c r="K612" t="s">
        <v>149</v>
      </c>
      <c r="P612">
        <v>27</v>
      </c>
      <c r="Q612" t="s">
        <v>163</v>
      </c>
      <c r="R612" t="s">
        <v>12</v>
      </c>
      <c r="T612" t="s">
        <v>162</v>
      </c>
      <c r="U612" t="s">
        <v>30</v>
      </c>
      <c r="AG612" t="s">
        <v>128</v>
      </c>
      <c r="AI612" t="s">
        <v>128</v>
      </c>
      <c r="AJ612" t="s">
        <v>127</v>
      </c>
      <c r="AK612">
        <v>1</v>
      </c>
      <c r="AL612" t="s">
        <v>125</v>
      </c>
      <c r="AM612" t="s">
        <v>125</v>
      </c>
      <c r="AN612" t="s">
        <v>125</v>
      </c>
      <c r="AO612" t="s">
        <v>125</v>
      </c>
      <c r="AP612" t="s">
        <v>125</v>
      </c>
      <c r="AQ612">
        <v>110000</v>
      </c>
      <c r="AV612" t="s">
        <v>128</v>
      </c>
    </row>
    <row r="613" spans="1:48" x14ac:dyDescent="0.35">
      <c r="A613" s="8"/>
      <c r="B613" t="s">
        <v>158</v>
      </c>
      <c r="C613" t="s">
        <v>144</v>
      </c>
      <c r="D613" t="s">
        <v>152</v>
      </c>
      <c r="E613">
        <v>29</v>
      </c>
      <c r="F613" t="s">
        <v>161</v>
      </c>
      <c r="G613" t="s">
        <v>133</v>
      </c>
      <c r="H613" t="s">
        <v>132</v>
      </c>
      <c r="I613" t="s">
        <v>149</v>
      </c>
      <c r="J613" t="s">
        <v>150</v>
      </c>
      <c r="K613" t="s">
        <v>149</v>
      </c>
      <c r="P613">
        <v>27</v>
      </c>
      <c r="Q613" t="s">
        <v>160</v>
      </c>
      <c r="R613" t="s">
        <v>12</v>
      </c>
      <c r="T613" t="s">
        <v>159</v>
      </c>
      <c r="U613" t="s">
        <v>30</v>
      </c>
      <c r="AG613" t="s">
        <v>128</v>
      </c>
      <c r="AI613" t="s">
        <v>128</v>
      </c>
      <c r="AJ613" t="s">
        <v>127</v>
      </c>
      <c r="AK613">
        <v>1</v>
      </c>
      <c r="AL613" t="s">
        <v>125</v>
      </c>
      <c r="AM613" t="s">
        <v>125</v>
      </c>
      <c r="AN613" t="s">
        <v>125</v>
      </c>
      <c r="AO613" t="s">
        <v>125</v>
      </c>
      <c r="AP613" t="s">
        <v>125</v>
      </c>
      <c r="AQ613">
        <v>160000</v>
      </c>
      <c r="AV613" t="s">
        <v>128</v>
      </c>
    </row>
    <row r="614" spans="1:48" s="10" customFormat="1" ht="15" thickBot="1" x14ac:dyDescent="0.4">
      <c r="A614" s="11"/>
      <c r="B614" s="10" t="s">
        <v>153</v>
      </c>
      <c r="C614" s="10" t="s">
        <v>135</v>
      </c>
      <c r="D614" s="10" t="s">
        <v>152</v>
      </c>
      <c r="E614" s="10">
        <v>20</v>
      </c>
      <c r="F614" s="10" t="s">
        <v>151</v>
      </c>
      <c r="G614" s="10" t="s">
        <v>138</v>
      </c>
      <c r="H614" s="10" t="s">
        <v>132</v>
      </c>
      <c r="I614" s="10" t="s">
        <v>149</v>
      </c>
      <c r="J614" s="10" t="s">
        <v>150</v>
      </c>
      <c r="K614" s="10" t="s">
        <v>149</v>
      </c>
      <c r="P614" s="10">
        <v>27</v>
      </c>
      <c r="Q614" s="10" t="s">
        <v>148</v>
      </c>
      <c r="R614" s="10" t="s">
        <v>12</v>
      </c>
      <c r="T614" s="10" t="s">
        <v>147</v>
      </c>
      <c r="U614" s="10" t="s">
        <v>33</v>
      </c>
      <c r="V614" s="10" t="s">
        <v>146</v>
      </c>
      <c r="AG614" s="10" t="s">
        <v>128</v>
      </c>
      <c r="AI614" s="10" t="s">
        <v>128</v>
      </c>
      <c r="AJ614" s="10" t="s">
        <v>125</v>
      </c>
      <c r="AK614" s="10" t="s">
        <v>125</v>
      </c>
      <c r="AL614" s="10" t="s">
        <v>125</v>
      </c>
      <c r="AM614" s="10" t="s">
        <v>125</v>
      </c>
      <c r="AN614" s="10" t="s">
        <v>125</v>
      </c>
      <c r="AO614" s="10" t="s">
        <v>125</v>
      </c>
      <c r="AP614" s="10" t="s">
        <v>125</v>
      </c>
      <c r="AQ614" s="10">
        <v>94000</v>
      </c>
      <c r="AV614" s="10" t="s">
        <v>128</v>
      </c>
    </row>
    <row r="615" spans="1:48" x14ac:dyDescent="0.35">
      <c r="A615" s="70" t="s">
        <v>1063</v>
      </c>
      <c r="B615" t="s">
        <v>145</v>
      </c>
      <c r="C615" t="s">
        <v>144</v>
      </c>
      <c r="D615" t="s">
        <v>143</v>
      </c>
      <c r="E615">
        <v>24</v>
      </c>
      <c r="F615" t="s">
        <v>142</v>
      </c>
      <c r="G615" t="s">
        <v>141</v>
      </c>
      <c r="H615" t="s">
        <v>132</v>
      </c>
      <c r="I615" t="s">
        <v>131</v>
      </c>
      <c r="P615">
        <v>29</v>
      </c>
      <c r="Q615" t="s">
        <v>140</v>
      </c>
      <c r="R615" t="s">
        <v>12</v>
      </c>
      <c r="AG615" t="s">
        <v>129</v>
      </c>
      <c r="AI615" t="s">
        <v>128</v>
      </c>
      <c r="AJ615" t="s">
        <v>139</v>
      </c>
      <c r="AK615">
        <v>1</v>
      </c>
      <c r="AL615" t="s">
        <v>126</v>
      </c>
      <c r="AM615">
        <v>1</v>
      </c>
      <c r="AN615" t="s">
        <v>125</v>
      </c>
      <c r="AO615" t="s">
        <v>125</v>
      </c>
      <c r="AP615" t="s">
        <v>125</v>
      </c>
      <c r="AQ615">
        <v>740000</v>
      </c>
      <c r="AT615">
        <v>20</v>
      </c>
      <c r="AU615">
        <v>40</v>
      </c>
      <c r="AV615" t="s">
        <v>128</v>
      </c>
    </row>
    <row r="616" spans="1:48" x14ac:dyDescent="0.35">
      <c r="A616" s="71"/>
      <c r="B616" t="s">
        <v>136</v>
      </c>
      <c r="C616" t="s">
        <v>135</v>
      </c>
      <c r="D616" t="s">
        <v>134</v>
      </c>
      <c r="E616">
        <v>12</v>
      </c>
      <c r="F616">
        <v>79</v>
      </c>
      <c r="G616" t="s">
        <v>138</v>
      </c>
      <c r="H616" t="s">
        <v>132</v>
      </c>
      <c r="I616" t="s">
        <v>131</v>
      </c>
      <c r="P616">
        <v>29</v>
      </c>
      <c r="Q616" t="s">
        <v>137</v>
      </c>
      <c r="R616" t="s">
        <v>16</v>
      </c>
      <c r="AG616" t="s">
        <v>129</v>
      </c>
      <c r="AI616" t="s">
        <v>128</v>
      </c>
      <c r="AJ616" t="s">
        <v>127</v>
      </c>
      <c r="AK616">
        <v>3</v>
      </c>
      <c r="AL616" t="s">
        <v>126</v>
      </c>
      <c r="AM616">
        <v>4</v>
      </c>
      <c r="AN616" t="s">
        <v>125</v>
      </c>
      <c r="AO616" t="s">
        <v>125</v>
      </c>
      <c r="AP616" t="s">
        <v>125</v>
      </c>
      <c r="AQ616">
        <v>11000</v>
      </c>
      <c r="AT616">
        <v>50</v>
      </c>
      <c r="AU616">
        <v>2</v>
      </c>
    </row>
    <row r="617" spans="1:48" x14ac:dyDescent="0.35">
      <c r="A617" s="71"/>
      <c r="B617" t="s">
        <v>136</v>
      </c>
      <c r="C617" t="s">
        <v>135</v>
      </c>
      <c r="D617" t="s">
        <v>134</v>
      </c>
      <c r="E617">
        <v>13</v>
      </c>
      <c r="F617">
        <v>93</v>
      </c>
      <c r="G617" t="s">
        <v>133</v>
      </c>
      <c r="H617" t="s">
        <v>132</v>
      </c>
      <c r="I617" t="s">
        <v>131</v>
      </c>
      <c r="P617">
        <v>29</v>
      </c>
      <c r="Q617" t="s">
        <v>130</v>
      </c>
      <c r="R617" t="s">
        <v>16</v>
      </c>
      <c r="AG617" t="s">
        <v>129</v>
      </c>
      <c r="AI617" t="s">
        <v>128</v>
      </c>
      <c r="AJ617" t="s">
        <v>127</v>
      </c>
      <c r="AK617">
        <v>1</v>
      </c>
      <c r="AL617" t="s">
        <v>126</v>
      </c>
      <c r="AM617">
        <v>2</v>
      </c>
      <c r="AN617" t="s">
        <v>125</v>
      </c>
      <c r="AO617" t="s">
        <v>125</v>
      </c>
      <c r="AP617" t="s">
        <v>125</v>
      </c>
      <c r="AQ617">
        <v>30000</v>
      </c>
      <c r="AT617">
        <v>1</v>
      </c>
      <c r="AU617">
        <v>1</v>
      </c>
    </row>
  </sheetData>
  <mergeCells count="3">
    <mergeCell ref="A3:A5"/>
    <mergeCell ref="A588:A591"/>
    <mergeCell ref="A615:A6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EE466-1E30-4040-AF9A-90AF95035931}">
  <dimension ref="A1:AV54"/>
  <sheetViews>
    <sheetView topLeftCell="A13" zoomScale="66" zoomScaleNormal="85" workbookViewId="0">
      <selection activeCell="E16" sqref="E16"/>
    </sheetView>
  </sheetViews>
  <sheetFormatPr defaultRowHeight="14.5" x14ac:dyDescent="0.35"/>
  <cols>
    <col min="1" max="1" width="28.453125" customWidth="1"/>
  </cols>
  <sheetData>
    <row r="1" spans="1:48" ht="31" x14ac:dyDescent="0.35">
      <c r="A1" s="12" t="s">
        <v>1064</v>
      </c>
      <c r="B1" t="s">
        <v>1060</v>
      </c>
      <c r="C1" t="s">
        <v>1059</v>
      </c>
      <c r="D1" t="s">
        <v>1058</v>
      </c>
      <c r="E1" t="s">
        <v>1057</v>
      </c>
      <c r="F1" t="s">
        <v>1056</v>
      </c>
      <c r="G1" t="s">
        <v>1055</v>
      </c>
      <c r="H1" t="s">
        <v>1054</v>
      </c>
      <c r="I1" t="s">
        <v>1053</v>
      </c>
      <c r="J1" t="s">
        <v>1052</v>
      </c>
      <c r="K1" t="s">
        <v>1051</v>
      </c>
      <c r="L1" t="s">
        <v>1050</v>
      </c>
      <c r="M1" t="s">
        <v>1049</v>
      </c>
      <c r="N1" t="s">
        <v>1048</v>
      </c>
      <c r="O1" t="s">
        <v>1047</v>
      </c>
      <c r="P1" t="s">
        <v>1046</v>
      </c>
      <c r="Q1" t="s">
        <v>1045</v>
      </c>
      <c r="R1" t="s">
        <v>1044</v>
      </c>
      <c r="S1" t="s">
        <v>1043</v>
      </c>
      <c r="T1" t="s">
        <v>1042</v>
      </c>
      <c r="U1" t="s">
        <v>1041</v>
      </c>
      <c r="V1" t="s">
        <v>1040</v>
      </c>
      <c r="W1" t="s">
        <v>1039</v>
      </c>
      <c r="X1" t="s">
        <v>1038</v>
      </c>
      <c r="Y1" t="s">
        <v>1037</v>
      </c>
      <c r="Z1" t="s">
        <v>1036</v>
      </c>
      <c r="AA1" t="s">
        <v>1035</v>
      </c>
      <c r="AB1" t="s">
        <v>1034</v>
      </c>
      <c r="AC1" t="s">
        <v>1033</v>
      </c>
      <c r="AD1" t="s">
        <v>1032</v>
      </c>
      <c r="AE1" t="s">
        <v>1031</v>
      </c>
      <c r="AF1" t="s">
        <v>1030</v>
      </c>
      <c r="AG1" t="s">
        <v>1029</v>
      </c>
      <c r="AH1" t="s">
        <v>1028</v>
      </c>
      <c r="AI1" t="s">
        <v>1027</v>
      </c>
      <c r="AJ1" t="s">
        <v>1026</v>
      </c>
      <c r="AK1" t="s">
        <v>1025</v>
      </c>
      <c r="AL1" t="s">
        <v>1024</v>
      </c>
      <c r="AM1" t="s">
        <v>1023</v>
      </c>
      <c r="AN1" t="s">
        <v>1022</v>
      </c>
      <c r="AO1" t="s">
        <v>1021</v>
      </c>
      <c r="AP1" t="s">
        <v>1020</v>
      </c>
      <c r="AQ1" t="s">
        <v>1019</v>
      </c>
      <c r="AR1" t="s">
        <v>1018</v>
      </c>
      <c r="AS1" t="s">
        <v>1017</v>
      </c>
      <c r="AT1" t="s">
        <v>1016</v>
      </c>
      <c r="AU1" t="s">
        <v>1015</v>
      </c>
      <c r="AV1" t="s">
        <v>1014</v>
      </c>
    </row>
    <row r="2" spans="1:48" x14ac:dyDescent="0.35">
      <c r="A2" s="6"/>
      <c r="B2" t="s">
        <v>834</v>
      </c>
      <c r="C2" t="s">
        <v>135</v>
      </c>
      <c r="D2" t="s">
        <v>143</v>
      </c>
      <c r="E2">
        <v>12</v>
      </c>
      <c r="F2" t="s">
        <v>851</v>
      </c>
      <c r="G2" t="s">
        <v>138</v>
      </c>
      <c r="H2" t="s">
        <v>132</v>
      </c>
      <c r="I2" t="s">
        <v>966</v>
      </c>
      <c r="J2" t="s">
        <v>132</v>
      </c>
      <c r="K2" t="s">
        <v>334</v>
      </c>
      <c r="P2">
        <v>2</v>
      </c>
      <c r="Q2" t="s">
        <v>1005</v>
      </c>
      <c r="R2" t="s">
        <v>24</v>
      </c>
      <c r="T2" t="s">
        <v>1004</v>
      </c>
      <c r="U2" t="s">
        <v>24</v>
      </c>
      <c r="AG2" t="s">
        <v>129</v>
      </c>
      <c r="AI2" t="s">
        <v>128</v>
      </c>
      <c r="AJ2" t="s">
        <v>831</v>
      </c>
      <c r="AK2">
        <v>3</v>
      </c>
      <c r="AL2" t="s">
        <v>126</v>
      </c>
      <c r="AM2">
        <v>2</v>
      </c>
      <c r="AN2" t="s">
        <v>125</v>
      </c>
      <c r="AO2" t="s">
        <v>125</v>
      </c>
      <c r="AP2" t="s">
        <v>125</v>
      </c>
      <c r="AQ2">
        <v>34000</v>
      </c>
      <c r="AT2">
        <v>30</v>
      </c>
      <c r="AU2">
        <v>14</v>
      </c>
    </row>
    <row r="3" spans="1:48" x14ac:dyDescent="0.35">
      <c r="A3" s="68" t="s">
        <v>1013</v>
      </c>
      <c r="B3" t="s">
        <v>957</v>
      </c>
      <c r="C3" t="s">
        <v>175</v>
      </c>
      <c r="D3" t="s">
        <v>933</v>
      </c>
      <c r="E3">
        <v>30</v>
      </c>
      <c r="F3">
        <v>761</v>
      </c>
      <c r="G3" t="s">
        <v>170</v>
      </c>
      <c r="H3" t="s">
        <v>132</v>
      </c>
      <c r="I3" t="s">
        <v>269</v>
      </c>
      <c r="J3" t="s">
        <v>132</v>
      </c>
      <c r="K3" t="s">
        <v>334</v>
      </c>
      <c r="P3">
        <v>2</v>
      </c>
      <c r="Q3" t="s">
        <v>956</v>
      </c>
      <c r="R3" t="s">
        <v>12</v>
      </c>
      <c r="T3" t="s">
        <v>955</v>
      </c>
      <c r="U3" t="s">
        <v>12</v>
      </c>
      <c r="AG3" t="s">
        <v>154</v>
      </c>
      <c r="AI3" t="s">
        <v>128</v>
      </c>
      <c r="AJ3" t="s">
        <v>127</v>
      </c>
      <c r="AK3">
        <v>3</v>
      </c>
      <c r="AL3" t="s">
        <v>126</v>
      </c>
      <c r="AM3">
        <v>3</v>
      </c>
      <c r="AN3" t="s">
        <v>125</v>
      </c>
      <c r="AO3" t="s">
        <v>125</v>
      </c>
      <c r="AP3" t="s">
        <v>125</v>
      </c>
      <c r="AQ3">
        <v>246000</v>
      </c>
      <c r="AT3">
        <v>30</v>
      </c>
      <c r="AU3">
        <v>50</v>
      </c>
    </row>
    <row r="4" spans="1:48" x14ac:dyDescent="0.35">
      <c r="A4" s="68"/>
      <c r="B4" t="s">
        <v>145</v>
      </c>
      <c r="C4" t="s">
        <v>144</v>
      </c>
      <c r="D4" t="s">
        <v>143</v>
      </c>
      <c r="E4">
        <v>12</v>
      </c>
      <c r="F4" t="s">
        <v>851</v>
      </c>
      <c r="G4" t="s">
        <v>141</v>
      </c>
      <c r="H4" t="s">
        <v>132</v>
      </c>
      <c r="I4" t="s">
        <v>269</v>
      </c>
      <c r="J4" t="s">
        <v>132</v>
      </c>
      <c r="K4" t="s">
        <v>334</v>
      </c>
      <c r="P4">
        <v>2</v>
      </c>
      <c r="Q4" t="s">
        <v>893</v>
      </c>
      <c r="R4" t="s">
        <v>24</v>
      </c>
      <c r="T4" t="s">
        <v>892</v>
      </c>
      <c r="U4" t="s">
        <v>24</v>
      </c>
      <c r="AG4" t="s">
        <v>154</v>
      </c>
      <c r="AI4" t="s">
        <v>128</v>
      </c>
      <c r="AJ4" t="s">
        <v>139</v>
      </c>
      <c r="AK4">
        <v>1</v>
      </c>
      <c r="AL4" t="s">
        <v>126</v>
      </c>
      <c r="AM4">
        <v>1</v>
      </c>
      <c r="AN4" t="s">
        <v>125</v>
      </c>
      <c r="AO4" t="s">
        <v>125</v>
      </c>
      <c r="AP4" t="s">
        <v>125</v>
      </c>
      <c r="AQ4">
        <v>480000</v>
      </c>
      <c r="AT4">
        <v>7</v>
      </c>
      <c r="AU4">
        <v>14</v>
      </c>
    </row>
    <row r="5" spans="1:48" x14ac:dyDescent="0.35">
      <c r="A5" s="68"/>
      <c r="B5" t="s">
        <v>834</v>
      </c>
      <c r="C5" t="s">
        <v>135</v>
      </c>
      <c r="D5" t="s">
        <v>143</v>
      </c>
      <c r="E5">
        <v>8</v>
      </c>
      <c r="F5" t="s">
        <v>857</v>
      </c>
      <c r="G5" t="s">
        <v>133</v>
      </c>
      <c r="H5" t="s">
        <v>132</v>
      </c>
      <c r="I5" t="s">
        <v>269</v>
      </c>
      <c r="J5" t="s">
        <v>132</v>
      </c>
      <c r="K5" t="s">
        <v>334</v>
      </c>
      <c r="P5">
        <v>2</v>
      </c>
      <c r="Q5" t="s">
        <v>856</v>
      </c>
      <c r="R5" t="s">
        <v>12</v>
      </c>
      <c r="T5" t="s">
        <v>855</v>
      </c>
      <c r="U5" t="s">
        <v>12</v>
      </c>
      <c r="AG5" t="s">
        <v>154</v>
      </c>
      <c r="AI5" t="s">
        <v>128</v>
      </c>
      <c r="AJ5" t="s">
        <v>831</v>
      </c>
      <c r="AK5">
        <v>3</v>
      </c>
      <c r="AL5" t="s">
        <v>126</v>
      </c>
      <c r="AM5">
        <v>2</v>
      </c>
      <c r="AN5" t="s">
        <v>125</v>
      </c>
      <c r="AO5" t="s">
        <v>125</v>
      </c>
      <c r="AP5" t="s">
        <v>125</v>
      </c>
      <c r="AQ5">
        <v>210000</v>
      </c>
      <c r="AT5">
        <v>15</v>
      </c>
      <c r="AU5">
        <v>2</v>
      </c>
    </row>
    <row r="6" spans="1:48" x14ac:dyDescent="0.35">
      <c r="A6" s="68"/>
      <c r="B6" t="s">
        <v>239</v>
      </c>
      <c r="C6" t="s">
        <v>144</v>
      </c>
      <c r="D6" t="s">
        <v>134</v>
      </c>
      <c r="E6">
        <v>9</v>
      </c>
      <c r="F6">
        <v>79</v>
      </c>
      <c r="G6" t="s">
        <v>141</v>
      </c>
      <c r="H6" t="s">
        <v>132</v>
      </c>
      <c r="I6" t="s">
        <v>269</v>
      </c>
      <c r="J6" t="s">
        <v>132</v>
      </c>
      <c r="K6" t="s">
        <v>334</v>
      </c>
      <c r="P6">
        <v>2</v>
      </c>
      <c r="Q6" t="s">
        <v>238</v>
      </c>
      <c r="R6" t="s">
        <v>12</v>
      </c>
      <c r="T6" t="s">
        <v>237</v>
      </c>
      <c r="U6" t="s">
        <v>12</v>
      </c>
      <c r="AG6" t="s">
        <v>129</v>
      </c>
      <c r="AI6" t="s">
        <v>128</v>
      </c>
      <c r="AJ6" t="s">
        <v>236</v>
      </c>
      <c r="AK6">
        <v>2</v>
      </c>
      <c r="AL6" t="s">
        <v>126</v>
      </c>
      <c r="AM6">
        <v>2</v>
      </c>
      <c r="AN6" t="s">
        <v>125</v>
      </c>
      <c r="AO6" t="s">
        <v>125</v>
      </c>
      <c r="AP6" t="s">
        <v>125</v>
      </c>
      <c r="AQ6">
        <v>270000</v>
      </c>
      <c r="AT6" t="s">
        <v>218</v>
      </c>
      <c r="AU6">
        <v>30</v>
      </c>
    </row>
    <row r="7" spans="1:48" x14ac:dyDescent="0.35">
      <c r="A7" s="6"/>
      <c r="B7" t="s">
        <v>136</v>
      </c>
      <c r="C7" t="s">
        <v>135</v>
      </c>
      <c r="D7" t="s">
        <v>134</v>
      </c>
      <c r="E7">
        <v>8</v>
      </c>
      <c r="F7">
        <v>165</v>
      </c>
      <c r="G7" t="s">
        <v>138</v>
      </c>
      <c r="H7" t="s">
        <v>132</v>
      </c>
      <c r="I7" t="s">
        <v>269</v>
      </c>
      <c r="J7" t="s">
        <v>132</v>
      </c>
      <c r="K7" t="s">
        <v>334</v>
      </c>
      <c r="P7">
        <v>2</v>
      </c>
      <c r="Q7" t="s">
        <v>745</v>
      </c>
      <c r="R7" t="s">
        <v>12</v>
      </c>
      <c r="T7" t="s">
        <v>744</v>
      </c>
      <c r="U7" t="s">
        <v>12</v>
      </c>
      <c r="AG7" t="s">
        <v>154</v>
      </c>
      <c r="AI7" t="s">
        <v>128</v>
      </c>
      <c r="AJ7" t="s">
        <v>127</v>
      </c>
      <c r="AK7">
        <v>3</v>
      </c>
      <c r="AL7" t="s">
        <v>126</v>
      </c>
      <c r="AM7">
        <v>3</v>
      </c>
      <c r="AN7" t="s">
        <v>125</v>
      </c>
      <c r="AO7" t="s">
        <v>125</v>
      </c>
      <c r="AP7" t="s">
        <v>125</v>
      </c>
      <c r="AQ7">
        <v>240000</v>
      </c>
      <c r="AT7">
        <v>13</v>
      </c>
      <c r="AU7">
        <v>15</v>
      </c>
    </row>
    <row r="8" spans="1:48" x14ac:dyDescent="0.35">
      <c r="A8" s="6"/>
      <c r="B8" t="s">
        <v>136</v>
      </c>
      <c r="C8" t="s">
        <v>135</v>
      </c>
      <c r="D8" t="s">
        <v>134</v>
      </c>
      <c r="E8">
        <v>26</v>
      </c>
      <c r="F8">
        <v>27</v>
      </c>
      <c r="G8" t="s">
        <v>141</v>
      </c>
      <c r="H8" t="s">
        <v>132</v>
      </c>
      <c r="I8" t="s">
        <v>269</v>
      </c>
      <c r="J8" t="s">
        <v>132</v>
      </c>
      <c r="K8" t="s">
        <v>334</v>
      </c>
      <c r="P8">
        <v>2</v>
      </c>
      <c r="Q8" t="s">
        <v>235</v>
      </c>
      <c r="R8" t="s">
        <v>12</v>
      </c>
      <c r="T8" t="s">
        <v>234</v>
      </c>
      <c r="U8" t="s">
        <v>12</v>
      </c>
      <c r="AG8" t="s">
        <v>129</v>
      </c>
      <c r="AI8" t="s">
        <v>128</v>
      </c>
      <c r="AJ8" t="s">
        <v>127</v>
      </c>
      <c r="AK8">
        <v>1</v>
      </c>
      <c r="AL8" t="s">
        <v>126</v>
      </c>
      <c r="AM8">
        <v>3</v>
      </c>
      <c r="AN8" t="s">
        <v>125</v>
      </c>
      <c r="AO8" t="s">
        <v>125</v>
      </c>
      <c r="AP8" t="s">
        <v>125</v>
      </c>
      <c r="AQ8">
        <v>70000</v>
      </c>
      <c r="AT8">
        <v>6</v>
      </c>
      <c r="AU8">
        <v>8</v>
      </c>
      <c r="AV8" t="s">
        <v>128</v>
      </c>
    </row>
    <row r="9" spans="1:48" x14ac:dyDescent="0.35">
      <c r="A9" s="6"/>
      <c r="B9" t="s">
        <v>686</v>
      </c>
      <c r="C9" t="s">
        <v>144</v>
      </c>
      <c r="D9" t="s">
        <v>640</v>
      </c>
      <c r="E9">
        <v>5</v>
      </c>
      <c r="F9" t="s">
        <v>675</v>
      </c>
      <c r="G9" t="s">
        <v>138</v>
      </c>
      <c r="H9" t="s">
        <v>132</v>
      </c>
      <c r="I9" t="s">
        <v>269</v>
      </c>
      <c r="J9" t="s">
        <v>132</v>
      </c>
      <c r="K9" t="s">
        <v>334</v>
      </c>
      <c r="P9">
        <v>2</v>
      </c>
      <c r="Q9" t="s">
        <v>709</v>
      </c>
      <c r="R9" t="s">
        <v>12</v>
      </c>
      <c r="T9" t="s">
        <v>708</v>
      </c>
      <c r="U9" t="s">
        <v>12</v>
      </c>
      <c r="AG9" t="s">
        <v>154</v>
      </c>
      <c r="AI9" t="s">
        <v>128</v>
      </c>
      <c r="AJ9" t="s">
        <v>125</v>
      </c>
      <c r="AK9" t="s">
        <v>125</v>
      </c>
      <c r="AL9" t="s">
        <v>125</v>
      </c>
      <c r="AM9" t="s">
        <v>125</v>
      </c>
      <c r="AN9" t="s">
        <v>125</v>
      </c>
      <c r="AO9" t="s">
        <v>125</v>
      </c>
      <c r="AP9" t="s">
        <v>125</v>
      </c>
      <c r="AQ9">
        <v>83000</v>
      </c>
      <c r="AS9">
        <v>2</v>
      </c>
      <c r="AT9">
        <v>6</v>
      </c>
      <c r="AU9" t="s">
        <v>128</v>
      </c>
    </row>
    <row r="10" spans="1:48" x14ac:dyDescent="0.35">
      <c r="A10" s="6"/>
      <c r="B10" t="s">
        <v>686</v>
      </c>
      <c r="C10" t="s">
        <v>144</v>
      </c>
      <c r="D10" t="s">
        <v>640</v>
      </c>
      <c r="E10">
        <v>20</v>
      </c>
      <c r="F10" t="s">
        <v>653</v>
      </c>
      <c r="G10" t="s">
        <v>138</v>
      </c>
      <c r="H10" t="s">
        <v>132</v>
      </c>
      <c r="I10" t="s">
        <v>269</v>
      </c>
      <c r="J10" t="s">
        <v>132</v>
      </c>
      <c r="K10" t="s">
        <v>334</v>
      </c>
      <c r="P10">
        <v>2</v>
      </c>
      <c r="Q10" t="s">
        <v>693</v>
      </c>
      <c r="R10" t="s">
        <v>19</v>
      </c>
      <c r="T10" t="s">
        <v>692</v>
      </c>
      <c r="U10" t="s">
        <v>19</v>
      </c>
      <c r="AG10" t="s">
        <v>154</v>
      </c>
      <c r="AI10" t="s">
        <v>128</v>
      </c>
      <c r="AJ10" t="s">
        <v>125</v>
      </c>
      <c r="AK10" t="s">
        <v>125</v>
      </c>
      <c r="AL10" t="s">
        <v>125</v>
      </c>
      <c r="AM10" t="s">
        <v>125</v>
      </c>
      <c r="AN10" t="s">
        <v>125</v>
      </c>
      <c r="AO10" t="s">
        <v>125</v>
      </c>
      <c r="AP10" t="s">
        <v>125</v>
      </c>
      <c r="AQ10">
        <v>250000</v>
      </c>
      <c r="AS10">
        <v>26</v>
      </c>
      <c r="AT10">
        <v>10</v>
      </c>
      <c r="AU10" t="s">
        <v>128</v>
      </c>
    </row>
    <row r="11" spans="1:48" x14ac:dyDescent="0.35">
      <c r="A11" s="6"/>
      <c r="B11" t="s">
        <v>231</v>
      </c>
      <c r="C11" t="s">
        <v>175</v>
      </c>
      <c r="D11" t="s">
        <v>211</v>
      </c>
      <c r="E11">
        <v>9</v>
      </c>
      <c r="F11" t="s">
        <v>221</v>
      </c>
      <c r="G11" t="s">
        <v>170</v>
      </c>
      <c r="H11" t="s">
        <v>132</v>
      </c>
      <c r="I11" t="s">
        <v>269</v>
      </c>
      <c r="J11" t="s">
        <v>132</v>
      </c>
      <c r="K11" t="s">
        <v>334</v>
      </c>
      <c r="P11">
        <v>2</v>
      </c>
      <c r="Q11" t="s">
        <v>634</v>
      </c>
      <c r="R11" t="s">
        <v>12</v>
      </c>
      <c r="T11" t="s">
        <v>633</v>
      </c>
      <c r="U11" t="s">
        <v>12</v>
      </c>
      <c r="AG11" t="s">
        <v>129</v>
      </c>
      <c r="AI11" t="s">
        <v>128</v>
      </c>
      <c r="AJ11" t="s">
        <v>127</v>
      </c>
      <c r="AK11">
        <v>3</v>
      </c>
      <c r="AL11" t="s">
        <v>126</v>
      </c>
      <c r="AM11">
        <v>3</v>
      </c>
      <c r="AN11" t="s">
        <v>125</v>
      </c>
      <c r="AO11" t="s">
        <v>125</v>
      </c>
      <c r="AP11" t="s">
        <v>125</v>
      </c>
      <c r="AQ11">
        <v>300000</v>
      </c>
      <c r="AT11">
        <v>30</v>
      </c>
      <c r="AU11">
        <v>50</v>
      </c>
    </row>
    <row r="12" spans="1:48" x14ac:dyDescent="0.35">
      <c r="A12" s="6"/>
      <c r="B12" t="s">
        <v>231</v>
      </c>
      <c r="C12" t="s">
        <v>175</v>
      </c>
      <c r="D12" t="s">
        <v>211</v>
      </c>
      <c r="E12">
        <v>19</v>
      </c>
      <c r="F12" t="s">
        <v>215</v>
      </c>
      <c r="G12" t="s">
        <v>141</v>
      </c>
      <c r="H12" t="s">
        <v>132</v>
      </c>
      <c r="I12" t="s">
        <v>269</v>
      </c>
      <c r="J12" t="s">
        <v>132</v>
      </c>
      <c r="K12" t="s">
        <v>334</v>
      </c>
      <c r="P12">
        <v>2</v>
      </c>
      <c r="Q12" t="s">
        <v>628</v>
      </c>
      <c r="R12" t="s">
        <v>12</v>
      </c>
      <c r="T12" t="s">
        <v>627</v>
      </c>
      <c r="U12" t="s">
        <v>12</v>
      </c>
      <c r="AG12" t="s">
        <v>154</v>
      </c>
      <c r="AI12" t="s">
        <v>128</v>
      </c>
      <c r="AJ12" t="s">
        <v>127</v>
      </c>
      <c r="AK12">
        <v>2</v>
      </c>
      <c r="AL12" t="s">
        <v>126</v>
      </c>
      <c r="AM12">
        <v>3</v>
      </c>
      <c r="AN12" t="s">
        <v>125</v>
      </c>
      <c r="AO12" t="s">
        <v>125</v>
      </c>
      <c r="AP12" t="s">
        <v>125</v>
      </c>
      <c r="AQ12">
        <v>570000</v>
      </c>
      <c r="AT12" t="s">
        <v>218</v>
      </c>
      <c r="AU12" t="s">
        <v>218</v>
      </c>
    </row>
    <row r="13" spans="1:48" x14ac:dyDescent="0.35">
      <c r="A13" s="6"/>
      <c r="B13" t="s">
        <v>227</v>
      </c>
      <c r="C13" t="s">
        <v>144</v>
      </c>
      <c r="D13" t="s">
        <v>211</v>
      </c>
      <c r="E13">
        <v>2</v>
      </c>
      <c r="F13" t="s">
        <v>583</v>
      </c>
      <c r="G13" t="s">
        <v>170</v>
      </c>
      <c r="H13" t="s">
        <v>132</v>
      </c>
      <c r="I13" t="s">
        <v>269</v>
      </c>
      <c r="J13" t="s">
        <v>132</v>
      </c>
      <c r="K13" t="s">
        <v>334</v>
      </c>
      <c r="P13">
        <v>2</v>
      </c>
      <c r="Q13" t="s">
        <v>614</v>
      </c>
      <c r="R13" t="s">
        <v>27</v>
      </c>
      <c r="T13" t="s">
        <v>613</v>
      </c>
      <c r="U13" t="s">
        <v>27</v>
      </c>
      <c r="AG13" t="s">
        <v>154</v>
      </c>
      <c r="AI13" t="s">
        <v>128</v>
      </c>
      <c r="AJ13" t="s">
        <v>139</v>
      </c>
      <c r="AK13">
        <v>2</v>
      </c>
      <c r="AL13" t="s">
        <v>126</v>
      </c>
      <c r="AM13">
        <v>2</v>
      </c>
      <c r="AN13" t="s">
        <v>125</v>
      </c>
      <c r="AO13" t="s">
        <v>125</v>
      </c>
      <c r="AP13" t="s">
        <v>125</v>
      </c>
      <c r="AQ13">
        <v>2600000</v>
      </c>
      <c r="AT13" t="s">
        <v>218</v>
      </c>
      <c r="AU13" t="s">
        <v>218</v>
      </c>
    </row>
    <row r="14" spans="1:48" x14ac:dyDescent="0.35">
      <c r="A14" s="6"/>
      <c r="B14" t="s">
        <v>227</v>
      </c>
      <c r="C14" t="s">
        <v>144</v>
      </c>
      <c r="D14" t="s">
        <v>211</v>
      </c>
      <c r="E14">
        <v>18</v>
      </c>
      <c r="F14" t="s">
        <v>215</v>
      </c>
      <c r="G14" t="s">
        <v>170</v>
      </c>
      <c r="H14" t="s">
        <v>132</v>
      </c>
      <c r="I14" t="s">
        <v>269</v>
      </c>
      <c r="J14" t="s">
        <v>132</v>
      </c>
      <c r="K14" t="s">
        <v>334</v>
      </c>
      <c r="P14">
        <v>2</v>
      </c>
      <c r="Q14" t="s">
        <v>226</v>
      </c>
      <c r="R14" t="s">
        <v>12</v>
      </c>
      <c r="T14" t="s">
        <v>225</v>
      </c>
      <c r="U14" t="s">
        <v>12</v>
      </c>
      <c r="AG14" t="s">
        <v>129</v>
      </c>
      <c r="AI14" t="s">
        <v>128</v>
      </c>
      <c r="AJ14" t="s">
        <v>139</v>
      </c>
      <c r="AK14">
        <v>2</v>
      </c>
      <c r="AL14" t="s">
        <v>126</v>
      </c>
      <c r="AM14">
        <v>2</v>
      </c>
      <c r="AN14" t="s">
        <v>125</v>
      </c>
      <c r="AO14" t="s">
        <v>125</v>
      </c>
      <c r="AP14" t="s">
        <v>125</v>
      </c>
      <c r="AQ14">
        <v>310000</v>
      </c>
      <c r="AT14" t="s">
        <v>218</v>
      </c>
      <c r="AU14">
        <v>80</v>
      </c>
    </row>
    <row r="15" spans="1:48" x14ac:dyDescent="0.35">
      <c r="A15" s="6"/>
      <c r="B15" t="s">
        <v>212</v>
      </c>
      <c r="C15" t="s">
        <v>135</v>
      </c>
      <c r="D15" t="s">
        <v>211</v>
      </c>
      <c r="E15">
        <v>5</v>
      </c>
      <c r="F15" t="s">
        <v>581</v>
      </c>
      <c r="G15" t="s">
        <v>170</v>
      </c>
      <c r="H15" t="s">
        <v>132</v>
      </c>
      <c r="I15" t="s">
        <v>269</v>
      </c>
      <c r="J15" t="s">
        <v>132</v>
      </c>
      <c r="K15" t="s">
        <v>334</v>
      </c>
      <c r="P15">
        <v>2</v>
      </c>
      <c r="Q15" t="s">
        <v>580</v>
      </c>
      <c r="R15" t="s">
        <v>12</v>
      </c>
      <c r="T15" t="s">
        <v>579</v>
      </c>
      <c r="U15" t="s">
        <v>12</v>
      </c>
      <c r="AG15" t="s">
        <v>154</v>
      </c>
      <c r="AI15" t="s">
        <v>128</v>
      </c>
      <c r="AJ15" t="s">
        <v>127</v>
      </c>
      <c r="AK15">
        <v>2</v>
      </c>
      <c r="AL15" t="s">
        <v>126</v>
      </c>
      <c r="AM15">
        <v>2</v>
      </c>
      <c r="AN15" t="s">
        <v>125</v>
      </c>
      <c r="AO15" t="s">
        <v>125</v>
      </c>
      <c r="AP15" t="s">
        <v>125</v>
      </c>
      <c r="AQ15">
        <v>120000</v>
      </c>
      <c r="AT15">
        <v>50</v>
      </c>
      <c r="AU15">
        <v>50</v>
      </c>
    </row>
    <row r="16" spans="1:48" x14ac:dyDescent="0.35">
      <c r="A16" s="6"/>
      <c r="B16" t="s">
        <v>212</v>
      </c>
      <c r="C16" t="s">
        <v>135</v>
      </c>
      <c r="D16" t="s">
        <v>211</v>
      </c>
      <c r="E16">
        <v>10</v>
      </c>
      <c r="F16" t="s">
        <v>221</v>
      </c>
      <c r="G16" t="s">
        <v>133</v>
      </c>
      <c r="H16" t="s">
        <v>132</v>
      </c>
      <c r="I16" t="s">
        <v>269</v>
      </c>
      <c r="J16" t="s">
        <v>132</v>
      </c>
      <c r="K16" t="s">
        <v>334</v>
      </c>
      <c r="P16">
        <v>2</v>
      </c>
      <c r="Q16" t="s">
        <v>220</v>
      </c>
      <c r="R16" t="s">
        <v>12</v>
      </c>
      <c r="T16" t="s">
        <v>219</v>
      </c>
      <c r="U16" t="s">
        <v>12</v>
      </c>
      <c r="AG16" t="s">
        <v>129</v>
      </c>
      <c r="AI16" t="s">
        <v>128</v>
      </c>
      <c r="AJ16" t="s">
        <v>127</v>
      </c>
      <c r="AK16">
        <v>3</v>
      </c>
      <c r="AL16" t="s">
        <v>126</v>
      </c>
      <c r="AM16">
        <v>3</v>
      </c>
      <c r="AN16" t="s">
        <v>125</v>
      </c>
      <c r="AO16" t="s">
        <v>125</v>
      </c>
      <c r="AP16" t="s">
        <v>125</v>
      </c>
      <c r="AQ16">
        <v>300000</v>
      </c>
      <c r="AT16" t="s">
        <v>218</v>
      </c>
      <c r="AU16" t="s">
        <v>218</v>
      </c>
    </row>
    <row r="17" spans="1:48" x14ac:dyDescent="0.35">
      <c r="A17" s="6"/>
      <c r="B17" t="s">
        <v>212</v>
      </c>
      <c r="C17" t="s">
        <v>135</v>
      </c>
      <c r="D17" t="s">
        <v>211</v>
      </c>
      <c r="E17">
        <v>20</v>
      </c>
      <c r="F17" t="s">
        <v>215</v>
      </c>
      <c r="G17" t="s">
        <v>170</v>
      </c>
      <c r="H17" t="s">
        <v>132</v>
      </c>
      <c r="I17" t="s">
        <v>269</v>
      </c>
      <c r="J17" t="s">
        <v>132</v>
      </c>
      <c r="K17" t="s">
        <v>334</v>
      </c>
      <c r="P17">
        <v>2</v>
      </c>
      <c r="Q17" t="s">
        <v>217</v>
      </c>
      <c r="R17" t="s">
        <v>12</v>
      </c>
      <c r="T17" t="s">
        <v>216</v>
      </c>
      <c r="U17" t="s">
        <v>12</v>
      </c>
      <c r="AG17" t="s">
        <v>129</v>
      </c>
      <c r="AI17" t="s">
        <v>128</v>
      </c>
      <c r="AJ17" t="s">
        <v>127</v>
      </c>
      <c r="AK17">
        <v>3</v>
      </c>
      <c r="AL17" t="s">
        <v>126</v>
      </c>
      <c r="AM17">
        <v>2</v>
      </c>
      <c r="AN17" t="s">
        <v>125</v>
      </c>
      <c r="AO17" t="s">
        <v>125</v>
      </c>
      <c r="AP17" t="s">
        <v>125</v>
      </c>
      <c r="AQ17">
        <v>70000</v>
      </c>
      <c r="AT17">
        <v>50</v>
      </c>
      <c r="AU17">
        <v>48</v>
      </c>
      <c r="AV17" t="s">
        <v>128</v>
      </c>
    </row>
    <row r="18" spans="1:48" x14ac:dyDescent="0.35">
      <c r="A18" s="6"/>
      <c r="B18" t="s">
        <v>530</v>
      </c>
      <c r="C18" t="s">
        <v>175</v>
      </c>
      <c r="D18" t="s">
        <v>197</v>
      </c>
      <c r="E18">
        <v>8</v>
      </c>
      <c r="F18" t="s">
        <v>505</v>
      </c>
      <c r="G18" t="s">
        <v>141</v>
      </c>
      <c r="H18" t="s">
        <v>132</v>
      </c>
      <c r="I18" t="s">
        <v>269</v>
      </c>
      <c r="J18" t="s">
        <v>132</v>
      </c>
      <c r="K18" t="s">
        <v>334</v>
      </c>
      <c r="P18">
        <v>2</v>
      </c>
      <c r="Q18" t="s">
        <v>544</v>
      </c>
      <c r="R18" t="s">
        <v>24</v>
      </c>
      <c r="T18" t="s">
        <v>543</v>
      </c>
      <c r="U18" t="s">
        <v>24</v>
      </c>
      <c r="AG18" t="s">
        <v>154</v>
      </c>
      <c r="AI18" t="s">
        <v>128</v>
      </c>
      <c r="AJ18" t="s">
        <v>127</v>
      </c>
      <c r="AK18">
        <v>1</v>
      </c>
      <c r="AL18" t="s">
        <v>126</v>
      </c>
      <c r="AM18">
        <v>1</v>
      </c>
      <c r="AN18" t="s">
        <v>125</v>
      </c>
      <c r="AO18" t="s">
        <v>125</v>
      </c>
      <c r="AP18" t="s">
        <v>125</v>
      </c>
      <c r="AQ18">
        <v>210000</v>
      </c>
      <c r="AT18">
        <v>11</v>
      </c>
      <c r="AU18">
        <v>24</v>
      </c>
    </row>
    <row r="19" spans="1:48" x14ac:dyDescent="0.35">
      <c r="A19" s="6"/>
      <c r="B19" t="s">
        <v>187</v>
      </c>
      <c r="C19" t="s">
        <v>175</v>
      </c>
      <c r="D19" t="s">
        <v>186</v>
      </c>
      <c r="E19">
        <v>4</v>
      </c>
      <c r="F19" t="s">
        <v>185</v>
      </c>
      <c r="G19" t="s">
        <v>141</v>
      </c>
      <c r="H19" t="s">
        <v>132</v>
      </c>
      <c r="I19" t="s">
        <v>269</v>
      </c>
      <c r="J19" t="s">
        <v>132</v>
      </c>
      <c r="K19" t="s">
        <v>334</v>
      </c>
      <c r="P19">
        <v>2</v>
      </c>
      <c r="Q19" t="s">
        <v>184</v>
      </c>
      <c r="R19" t="s">
        <v>12</v>
      </c>
      <c r="T19" t="s">
        <v>183</v>
      </c>
      <c r="U19" t="s">
        <v>12</v>
      </c>
      <c r="AG19" t="s">
        <v>129</v>
      </c>
      <c r="AI19" t="s">
        <v>128</v>
      </c>
      <c r="AJ19" t="s">
        <v>127</v>
      </c>
      <c r="AK19">
        <v>2</v>
      </c>
      <c r="AL19" t="s">
        <v>125</v>
      </c>
      <c r="AM19" t="s">
        <v>125</v>
      </c>
      <c r="AN19" t="s">
        <v>125</v>
      </c>
      <c r="AO19" t="s">
        <v>125</v>
      </c>
      <c r="AP19" t="s">
        <v>125</v>
      </c>
      <c r="AQ19">
        <v>23000</v>
      </c>
      <c r="AT19">
        <v>29</v>
      </c>
      <c r="AU19">
        <v>19</v>
      </c>
      <c r="AV19" t="s">
        <v>128</v>
      </c>
    </row>
    <row r="20" spans="1:48" x14ac:dyDescent="0.35">
      <c r="A20" s="6"/>
      <c r="B20" t="s">
        <v>176</v>
      </c>
      <c r="C20" t="s">
        <v>175</v>
      </c>
      <c r="D20" t="s">
        <v>152</v>
      </c>
      <c r="E20">
        <v>11</v>
      </c>
      <c r="F20" t="s">
        <v>378</v>
      </c>
      <c r="G20" t="s">
        <v>141</v>
      </c>
      <c r="H20" t="s">
        <v>132</v>
      </c>
      <c r="I20" t="s">
        <v>269</v>
      </c>
      <c r="J20" t="s">
        <v>132</v>
      </c>
      <c r="K20" t="s">
        <v>334</v>
      </c>
      <c r="P20">
        <v>2</v>
      </c>
      <c r="Q20" t="s">
        <v>420</v>
      </c>
      <c r="R20" t="s">
        <v>12</v>
      </c>
      <c r="T20" t="s">
        <v>419</v>
      </c>
      <c r="U20" t="s">
        <v>12</v>
      </c>
      <c r="AG20" t="s">
        <v>154</v>
      </c>
      <c r="AI20" t="s">
        <v>128</v>
      </c>
      <c r="AJ20" t="s">
        <v>125</v>
      </c>
      <c r="AK20" t="s">
        <v>125</v>
      </c>
      <c r="AL20" t="s">
        <v>125</v>
      </c>
      <c r="AM20" t="s">
        <v>125</v>
      </c>
      <c r="AN20" t="s">
        <v>125</v>
      </c>
      <c r="AO20" t="s">
        <v>125</v>
      </c>
      <c r="AP20" t="s">
        <v>125</v>
      </c>
      <c r="AQ20">
        <v>55000</v>
      </c>
      <c r="AT20" t="s">
        <v>218</v>
      </c>
      <c r="AU20">
        <v>50</v>
      </c>
    </row>
    <row r="21" spans="1:48" x14ac:dyDescent="0.35">
      <c r="A21" s="6"/>
      <c r="B21" t="s">
        <v>158</v>
      </c>
      <c r="C21" t="s">
        <v>144</v>
      </c>
      <c r="D21" t="s">
        <v>152</v>
      </c>
      <c r="E21">
        <v>34</v>
      </c>
      <c r="F21" t="s">
        <v>157</v>
      </c>
      <c r="G21" t="s">
        <v>141</v>
      </c>
      <c r="H21" t="s">
        <v>132</v>
      </c>
      <c r="I21" t="s">
        <v>269</v>
      </c>
      <c r="J21" t="s">
        <v>132</v>
      </c>
      <c r="K21" t="s">
        <v>334</v>
      </c>
      <c r="P21">
        <v>2</v>
      </c>
      <c r="Q21" t="s">
        <v>156</v>
      </c>
      <c r="R21" t="s">
        <v>12</v>
      </c>
      <c r="T21" t="s">
        <v>155</v>
      </c>
      <c r="U21" t="s">
        <v>12</v>
      </c>
      <c r="AG21" t="s">
        <v>129</v>
      </c>
      <c r="AI21" t="s">
        <v>128</v>
      </c>
      <c r="AJ21" t="s">
        <v>127</v>
      </c>
      <c r="AK21" t="s">
        <v>125</v>
      </c>
      <c r="AL21" t="s">
        <v>125</v>
      </c>
      <c r="AM21" t="s">
        <v>125</v>
      </c>
      <c r="AN21" t="s">
        <v>125</v>
      </c>
      <c r="AO21" t="s">
        <v>125</v>
      </c>
      <c r="AP21" t="s">
        <v>125</v>
      </c>
      <c r="AQ21">
        <v>24000</v>
      </c>
      <c r="AT21">
        <v>20</v>
      </c>
      <c r="AU21">
        <v>5</v>
      </c>
    </row>
    <row r="22" spans="1:48" x14ac:dyDescent="0.35">
      <c r="A22" s="6"/>
      <c r="B22" t="s">
        <v>339</v>
      </c>
      <c r="C22" t="s">
        <v>175</v>
      </c>
      <c r="D22" t="s">
        <v>271</v>
      </c>
      <c r="E22">
        <v>2</v>
      </c>
      <c r="F22" t="s">
        <v>306</v>
      </c>
      <c r="G22" t="s">
        <v>133</v>
      </c>
      <c r="H22" t="s">
        <v>132</v>
      </c>
      <c r="I22" t="s">
        <v>269</v>
      </c>
      <c r="J22" t="s">
        <v>132</v>
      </c>
      <c r="K22" t="s">
        <v>334</v>
      </c>
      <c r="P22">
        <v>2</v>
      </c>
      <c r="Q22" t="s">
        <v>359</v>
      </c>
      <c r="R22" t="s">
        <v>12</v>
      </c>
      <c r="T22" t="s">
        <v>358</v>
      </c>
      <c r="U22" t="s">
        <v>12</v>
      </c>
      <c r="AG22" t="s">
        <v>154</v>
      </c>
      <c r="AI22" t="s">
        <v>128</v>
      </c>
      <c r="AJ22" t="s">
        <v>127</v>
      </c>
      <c r="AK22">
        <v>2</v>
      </c>
      <c r="AL22" t="s">
        <v>126</v>
      </c>
      <c r="AM22">
        <v>3</v>
      </c>
      <c r="AN22" t="s">
        <v>125</v>
      </c>
      <c r="AO22" t="s">
        <v>125</v>
      </c>
      <c r="AP22" t="s">
        <v>125</v>
      </c>
      <c r="AQ22">
        <v>85000</v>
      </c>
      <c r="AT22">
        <v>50</v>
      </c>
      <c r="AU22">
        <v>35</v>
      </c>
    </row>
    <row r="23" spans="1:48" x14ac:dyDescent="0.35">
      <c r="A23" s="6"/>
      <c r="B23" t="s">
        <v>313</v>
      </c>
      <c r="C23" t="s">
        <v>144</v>
      </c>
      <c r="D23" t="s">
        <v>271</v>
      </c>
      <c r="E23">
        <v>5</v>
      </c>
      <c r="F23" t="s">
        <v>306</v>
      </c>
      <c r="G23" t="s">
        <v>133</v>
      </c>
      <c r="H23" t="s">
        <v>132</v>
      </c>
      <c r="I23" t="s">
        <v>269</v>
      </c>
      <c r="J23" t="s">
        <v>132</v>
      </c>
      <c r="K23" t="s">
        <v>334</v>
      </c>
      <c r="P23">
        <v>2</v>
      </c>
      <c r="Q23" t="s">
        <v>336</v>
      </c>
      <c r="R23" t="s">
        <v>12</v>
      </c>
      <c r="T23" t="s">
        <v>335</v>
      </c>
      <c r="U23" t="s">
        <v>12</v>
      </c>
      <c r="AG23" t="s">
        <v>154</v>
      </c>
      <c r="AI23" t="s">
        <v>128</v>
      </c>
      <c r="AJ23" t="s">
        <v>127</v>
      </c>
      <c r="AK23">
        <v>2</v>
      </c>
      <c r="AL23" t="s">
        <v>126</v>
      </c>
      <c r="AM23">
        <v>2</v>
      </c>
      <c r="AN23" t="s">
        <v>125</v>
      </c>
      <c r="AO23" t="s">
        <v>125</v>
      </c>
      <c r="AP23" t="s">
        <v>125</v>
      </c>
      <c r="AQ23">
        <v>80000</v>
      </c>
      <c r="AT23" t="s">
        <v>218</v>
      </c>
      <c r="AU23" t="s">
        <v>218</v>
      </c>
    </row>
    <row r="24" spans="1:48" s="10" customFormat="1" ht="15" thickBot="1" x14ac:dyDescent="0.4">
      <c r="A24" s="14"/>
      <c r="B24" s="10" t="s">
        <v>313</v>
      </c>
      <c r="C24" s="10" t="s">
        <v>144</v>
      </c>
      <c r="D24" s="10" t="s">
        <v>271</v>
      </c>
      <c r="E24" s="10">
        <v>5</v>
      </c>
      <c r="F24" s="10" t="s">
        <v>306</v>
      </c>
      <c r="G24" s="10" t="s">
        <v>138</v>
      </c>
      <c r="H24" s="10" t="s">
        <v>132</v>
      </c>
      <c r="I24" s="10" t="s">
        <v>269</v>
      </c>
      <c r="J24" s="10" t="s">
        <v>132</v>
      </c>
      <c r="K24" s="10" t="s">
        <v>334</v>
      </c>
      <c r="P24" s="10">
        <v>2</v>
      </c>
      <c r="Q24" s="10" t="s">
        <v>333</v>
      </c>
      <c r="R24" s="10" t="s">
        <v>12</v>
      </c>
      <c r="T24" s="10" t="s">
        <v>332</v>
      </c>
      <c r="U24" s="10" t="s">
        <v>12</v>
      </c>
      <c r="AG24" s="10" t="s">
        <v>154</v>
      </c>
      <c r="AI24" s="10" t="s">
        <v>128</v>
      </c>
      <c r="AJ24" s="10" t="s">
        <v>127</v>
      </c>
      <c r="AK24" s="10">
        <v>2</v>
      </c>
      <c r="AL24" s="10" t="s">
        <v>126</v>
      </c>
      <c r="AM24" s="10">
        <v>2</v>
      </c>
      <c r="AN24" s="10" t="s">
        <v>125</v>
      </c>
      <c r="AO24" s="10" t="s">
        <v>125</v>
      </c>
      <c r="AP24" s="10" t="s">
        <v>125</v>
      </c>
      <c r="AQ24" s="10">
        <v>69000</v>
      </c>
      <c r="AT24" s="10">
        <v>50</v>
      </c>
      <c r="AU24" s="10" t="s">
        <v>218</v>
      </c>
    </row>
    <row r="25" spans="1:48" x14ac:dyDescent="0.35">
      <c r="A25" s="8"/>
      <c r="B25" t="s">
        <v>264</v>
      </c>
      <c r="C25" t="s">
        <v>175</v>
      </c>
      <c r="D25" t="s">
        <v>143</v>
      </c>
      <c r="E25">
        <v>2</v>
      </c>
      <c r="F25" t="s">
        <v>1132</v>
      </c>
      <c r="G25" t="s">
        <v>170</v>
      </c>
      <c r="H25" t="s">
        <v>246</v>
      </c>
      <c r="I25" t="s">
        <v>149</v>
      </c>
      <c r="J25" t="s">
        <v>132</v>
      </c>
      <c r="K25" t="s">
        <v>149</v>
      </c>
      <c r="P25">
        <v>27</v>
      </c>
      <c r="Q25" t="s">
        <v>1131</v>
      </c>
      <c r="R25" t="s">
        <v>4</v>
      </c>
      <c r="T25" t="s">
        <v>1130</v>
      </c>
      <c r="U25" t="s">
        <v>19</v>
      </c>
      <c r="AG25" t="s">
        <v>128</v>
      </c>
      <c r="AI25" t="s">
        <v>128</v>
      </c>
      <c r="AJ25" t="s">
        <v>127</v>
      </c>
      <c r="AK25">
        <v>1</v>
      </c>
      <c r="AL25" t="s">
        <v>126</v>
      </c>
      <c r="AM25">
        <v>1</v>
      </c>
      <c r="AN25" t="s">
        <v>125</v>
      </c>
      <c r="AO25" t="s">
        <v>125</v>
      </c>
      <c r="AP25" t="s">
        <v>125</v>
      </c>
      <c r="AQ25">
        <v>7000</v>
      </c>
      <c r="AV25" t="s">
        <v>128</v>
      </c>
    </row>
    <row r="26" spans="1:48" x14ac:dyDescent="0.35">
      <c r="A26" s="8"/>
      <c r="B26" t="s">
        <v>264</v>
      </c>
      <c r="C26" t="s">
        <v>175</v>
      </c>
      <c r="D26" t="s">
        <v>143</v>
      </c>
      <c r="E26">
        <v>29</v>
      </c>
      <c r="F26" t="s">
        <v>833</v>
      </c>
      <c r="G26" t="s">
        <v>170</v>
      </c>
      <c r="H26" t="s">
        <v>150</v>
      </c>
      <c r="I26" t="s">
        <v>149</v>
      </c>
      <c r="J26" t="s">
        <v>132</v>
      </c>
      <c r="K26" t="s">
        <v>149</v>
      </c>
      <c r="P26">
        <v>27</v>
      </c>
      <c r="Q26" t="s">
        <v>1127</v>
      </c>
      <c r="R26" t="s">
        <v>2</v>
      </c>
      <c r="S26" t="s">
        <v>199</v>
      </c>
      <c r="T26" t="s">
        <v>1126</v>
      </c>
      <c r="U26" t="s">
        <v>16</v>
      </c>
      <c r="AG26" t="s">
        <v>128</v>
      </c>
      <c r="AI26" t="s">
        <v>128</v>
      </c>
      <c r="AJ26" t="s">
        <v>127</v>
      </c>
      <c r="AK26">
        <v>2</v>
      </c>
      <c r="AL26" t="s">
        <v>126</v>
      </c>
      <c r="AM26">
        <v>2</v>
      </c>
      <c r="AN26" t="s">
        <v>125</v>
      </c>
      <c r="AO26" t="s">
        <v>125</v>
      </c>
      <c r="AP26" t="s">
        <v>125</v>
      </c>
      <c r="AQ26">
        <v>5000</v>
      </c>
      <c r="AV26" t="s">
        <v>128</v>
      </c>
    </row>
    <row r="27" spans="1:48" x14ac:dyDescent="0.35">
      <c r="A27" s="8"/>
      <c r="B27" t="s">
        <v>145</v>
      </c>
      <c r="C27" t="s">
        <v>144</v>
      </c>
      <c r="D27" t="s">
        <v>143</v>
      </c>
      <c r="E27">
        <v>5</v>
      </c>
      <c r="F27" t="s">
        <v>861</v>
      </c>
      <c r="G27" t="s">
        <v>141</v>
      </c>
      <c r="H27" t="s">
        <v>150</v>
      </c>
      <c r="I27" t="s">
        <v>149</v>
      </c>
      <c r="J27" t="s">
        <v>132</v>
      </c>
      <c r="K27" t="s">
        <v>149</v>
      </c>
      <c r="P27">
        <v>27</v>
      </c>
      <c r="Q27" t="s">
        <v>1125</v>
      </c>
      <c r="R27" t="s">
        <v>8</v>
      </c>
      <c r="S27" t="s">
        <v>1124</v>
      </c>
      <c r="T27" t="s">
        <v>1123</v>
      </c>
      <c r="U27" t="s">
        <v>19</v>
      </c>
      <c r="AG27" t="s">
        <v>128</v>
      </c>
      <c r="AI27" t="s">
        <v>128</v>
      </c>
      <c r="AJ27" t="s">
        <v>139</v>
      </c>
      <c r="AK27">
        <v>2</v>
      </c>
      <c r="AL27" t="s">
        <v>126</v>
      </c>
      <c r="AM27">
        <v>2</v>
      </c>
      <c r="AN27" t="s">
        <v>125</v>
      </c>
      <c r="AO27" t="s">
        <v>125</v>
      </c>
      <c r="AP27" t="s">
        <v>125</v>
      </c>
      <c r="AQ27">
        <v>230000</v>
      </c>
      <c r="AV27" t="s">
        <v>128</v>
      </c>
    </row>
    <row r="28" spans="1:48" x14ac:dyDescent="0.35">
      <c r="A28" s="69" t="s">
        <v>1062</v>
      </c>
      <c r="B28" t="s">
        <v>145</v>
      </c>
      <c r="C28" t="s">
        <v>144</v>
      </c>
      <c r="D28" t="s">
        <v>143</v>
      </c>
      <c r="E28">
        <v>24</v>
      </c>
      <c r="F28" t="s">
        <v>142</v>
      </c>
      <c r="G28" t="s">
        <v>138</v>
      </c>
      <c r="H28" t="s">
        <v>150</v>
      </c>
      <c r="I28" t="s">
        <v>149</v>
      </c>
      <c r="J28" t="s">
        <v>132</v>
      </c>
      <c r="K28" t="s">
        <v>149</v>
      </c>
      <c r="P28">
        <v>27</v>
      </c>
      <c r="Q28" t="s">
        <v>1122</v>
      </c>
      <c r="R28" t="s">
        <v>30</v>
      </c>
      <c r="T28" t="s">
        <v>1121</v>
      </c>
      <c r="U28" t="s">
        <v>24</v>
      </c>
      <c r="AG28" t="s">
        <v>129</v>
      </c>
      <c r="AI28" t="s">
        <v>128</v>
      </c>
      <c r="AJ28" t="s">
        <v>139</v>
      </c>
      <c r="AK28">
        <v>1</v>
      </c>
      <c r="AL28" t="s">
        <v>126</v>
      </c>
      <c r="AM28">
        <v>1</v>
      </c>
      <c r="AN28" t="s">
        <v>125</v>
      </c>
      <c r="AO28" t="s">
        <v>125</v>
      </c>
      <c r="AP28" t="s">
        <v>125</v>
      </c>
      <c r="AQ28">
        <v>310000</v>
      </c>
      <c r="AV28" t="s">
        <v>128</v>
      </c>
    </row>
    <row r="29" spans="1:48" x14ac:dyDescent="0.35">
      <c r="A29" s="69"/>
      <c r="B29" t="s">
        <v>834</v>
      </c>
      <c r="C29" t="s">
        <v>135</v>
      </c>
      <c r="D29" t="s">
        <v>143</v>
      </c>
      <c r="E29">
        <v>25</v>
      </c>
      <c r="F29" t="s">
        <v>142</v>
      </c>
      <c r="G29" t="s">
        <v>138</v>
      </c>
      <c r="H29" t="s">
        <v>150</v>
      </c>
      <c r="I29" t="s">
        <v>149</v>
      </c>
      <c r="J29" t="s">
        <v>132</v>
      </c>
      <c r="K29" t="s">
        <v>149</v>
      </c>
      <c r="P29">
        <v>27</v>
      </c>
      <c r="Q29" t="s">
        <v>1120</v>
      </c>
      <c r="R29" t="s">
        <v>30</v>
      </c>
      <c r="T29" t="s">
        <v>1119</v>
      </c>
      <c r="U29" t="s">
        <v>24</v>
      </c>
      <c r="AG29" t="s">
        <v>128</v>
      </c>
      <c r="AI29" t="s">
        <v>128</v>
      </c>
      <c r="AJ29" t="s">
        <v>831</v>
      </c>
      <c r="AK29">
        <v>2</v>
      </c>
      <c r="AL29" t="s">
        <v>126</v>
      </c>
      <c r="AM29">
        <v>1</v>
      </c>
      <c r="AN29" t="s">
        <v>125</v>
      </c>
      <c r="AO29" t="s">
        <v>125</v>
      </c>
      <c r="AP29" t="s">
        <v>125</v>
      </c>
      <c r="AQ29">
        <v>230000</v>
      </c>
      <c r="AV29" t="s">
        <v>128</v>
      </c>
    </row>
    <row r="30" spans="1:48" x14ac:dyDescent="0.35">
      <c r="A30" s="69"/>
      <c r="B30" t="s">
        <v>242</v>
      </c>
      <c r="C30" t="s">
        <v>175</v>
      </c>
      <c r="D30" t="s">
        <v>134</v>
      </c>
      <c r="E30">
        <v>7</v>
      </c>
      <c r="F30">
        <v>54</v>
      </c>
      <c r="G30" t="s">
        <v>170</v>
      </c>
      <c r="H30" t="s">
        <v>150</v>
      </c>
      <c r="I30" t="s">
        <v>149</v>
      </c>
      <c r="J30" t="s">
        <v>132</v>
      </c>
      <c r="K30" t="s">
        <v>149</v>
      </c>
      <c r="L30" t="s">
        <v>246</v>
      </c>
      <c r="M30" t="s">
        <v>1118</v>
      </c>
      <c r="P30">
        <v>27</v>
      </c>
      <c r="Q30" t="s">
        <v>1117</v>
      </c>
      <c r="R30" t="s">
        <v>30</v>
      </c>
      <c r="T30" t="s">
        <v>1116</v>
      </c>
      <c r="U30" t="s">
        <v>16</v>
      </c>
      <c r="W30" t="s">
        <v>1115</v>
      </c>
      <c r="X30" t="s">
        <v>3</v>
      </c>
      <c r="Y30" t="s">
        <v>1114</v>
      </c>
      <c r="AG30" t="s">
        <v>128</v>
      </c>
      <c r="AI30" t="s">
        <v>128</v>
      </c>
      <c r="AJ30" t="s">
        <v>127</v>
      </c>
      <c r="AK30">
        <v>2</v>
      </c>
      <c r="AL30" t="s">
        <v>126</v>
      </c>
      <c r="AM30">
        <v>2</v>
      </c>
      <c r="AN30" t="s">
        <v>125</v>
      </c>
      <c r="AO30" t="s">
        <v>125</v>
      </c>
      <c r="AP30" t="s">
        <v>125</v>
      </c>
      <c r="AQ30">
        <v>270000</v>
      </c>
      <c r="AV30" t="s">
        <v>128</v>
      </c>
    </row>
    <row r="31" spans="1:48" x14ac:dyDescent="0.35">
      <c r="A31" s="8"/>
      <c r="B31" t="s">
        <v>242</v>
      </c>
      <c r="C31" t="s">
        <v>175</v>
      </c>
      <c r="D31" t="s">
        <v>134</v>
      </c>
      <c r="E31">
        <v>9</v>
      </c>
      <c r="F31">
        <v>456</v>
      </c>
      <c r="G31" t="s">
        <v>170</v>
      </c>
      <c r="H31" t="s">
        <v>150</v>
      </c>
      <c r="I31" t="s">
        <v>149</v>
      </c>
      <c r="J31" t="s">
        <v>132</v>
      </c>
      <c r="K31" t="s">
        <v>149</v>
      </c>
      <c r="P31">
        <v>27</v>
      </c>
      <c r="Q31" t="s">
        <v>1113</v>
      </c>
      <c r="R31" t="s">
        <v>29</v>
      </c>
      <c r="T31" t="s">
        <v>1112</v>
      </c>
      <c r="U31" t="s">
        <v>16</v>
      </c>
      <c r="AG31" t="s">
        <v>128</v>
      </c>
      <c r="AI31" t="s">
        <v>128</v>
      </c>
      <c r="AJ31" t="s">
        <v>127</v>
      </c>
      <c r="AK31">
        <v>3</v>
      </c>
      <c r="AL31" t="s">
        <v>126</v>
      </c>
      <c r="AM31">
        <v>2</v>
      </c>
      <c r="AN31" t="s">
        <v>125</v>
      </c>
      <c r="AO31" t="s">
        <v>125</v>
      </c>
      <c r="AP31" t="s">
        <v>125</v>
      </c>
      <c r="AQ31">
        <v>290000</v>
      </c>
      <c r="AV31" t="s">
        <v>128</v>
      </c>
    </row>
    <row r="32" spans="1:48" x14ac:dyDescent="0.35">
      <c r="A32" s="8"/>
      <c r="B32" t="s">
        <v>239</v>
      </c>
      <c r="C32" t="s">
        <v>144</v>
      </c>
      <c r="D32" t="s">
        <v>134</v>
      </c>
      <c r="E32">
        <v>13</v>
      </c>
      <c r="F32">
        <v>54</v>
      </c>
      <c r="G32" t="s">
        <v>170</v>
      </c>
      <c r="H32" t="s">
        <v>150</v>
      </c>
      <c r="I32" t="s">
        <v>149</v>
      </c>
      <c r="J32" t="s">
        <v>132</v>
      </c>
      <c r="K32" t="s">
        <v>149</v>
      </c>
      <c r="P32">
        <v>27</v>
      </c>
      <c r="Q32" t="s">
        <v>1111</v>
      </c>
      <c r="R32" t="s">
        <v>30</v>
      </c>
      <c r="T32" t="s">
        <v>1110</v>
      </c>
      <c r="U32" t="s">
        <v>12</v>
      </c>
      <c r="AG32" t="s">
        <v>128</v>
      </c>
      <c r="AI32" t="s">
        <v>128</v>
      </c>
      <c r="AJ32" t="s">
        <v>236</v>
      </c>
      <c r="AK32">
        <v>2</v>
      </c>
      <c r="AL32" t="s">
        <v>126</v>
      </c>
      <c r="AM32">
        <v>2</v>
      </c>
      <c r="AN32" t="s">
        <v>125</v>
      </c>
      <c r="AO32" t="s">
        <v>125</v>
      </c>
      <c r="AP32" t="s">
        <v>125</v>
      </c>
      <c r="AQ32">
        <v>190000</v>
      </c>
      <c r="AV32" t="s">
        <v>128</v>
      </c>
    </row>
    <row r="33" spans="1:48" x14ac:dyDescent="0.35">
      <c r="A33" s="8"/>
      <c r="B33" t="s">
        <v>239</v>
      </c>
      <c r="C33" t="s">
        <v>144</v>
      </c>
      <c r="D33" t="s">
        <v>134</v>
      </c>
      <c r="E33">
        <v>36</v>
      </c>
      <c r="F33">
        <v>93</v>
      </c>
      <c r="G33" t="s">
        <v>141</v>
      </c>
      <c r="H33" t="s">
        <v>150</v>
      </c>
      <c r="I33" t="s">
        <v>149</v>
      </c>
      <c r="J33" t="s">
        <v>132</v>
      </c>
      <c r="K33" t="s">
        <v>149</v>
      </c>
      <c r="P33">
        <v>27</v>
      </c>
      <c r="Q33" t="s">
        <v>1109</v>
      </c>
      <c r="R33" t="s">
        <v>30</v>
      </c>
      <c r="T33" t="s">
        <v>1108</v>
      </c>
      <c r="U33" t="s">
        <v>16</v>
      </c>
      <c r="AG33" t="s">
        <v>128</v>
      </c>
      <c r="AI33" t="s">
        <v>128</v>
      </c>
      <c r="AJ33" t="s">
        <v>236</v>
      </c>
      <c r="AK33">
        <v>2</v>
      </c>
      <c r="AL33" t="s">
        <v>126</v>
      </c>
      <c r="AM33">
        <v>3</v>
      </c>
      <c r="AN33" t="s">
        <v>125</v>
      </c>
      <c r="AO33" t="s">
        <v>125</v>
      </c>
      <c r="AP33" t="s">
        <v>125</v>
      </c>
      <c r="AQ33">
        <v>3900000</v>
      </c>
      <c r="AV33" t="s">
        <v>128</v>
      </c>
    </row>
    <row r="34" spans="1:48" x14ac:dyDescent="0.35">
      <c r="A34" s="8"/>
      <c r="B34" t="s">
        <v>136</v>
      </c>
      <c r="C34" t="s">
        <v>135</v>
      </c>
      <c r="D34" t="s">
        <v>134</v>
      </c>
      <c r="E34">
        <v>13</v>
      </c>
      <c r="F34">
        <v>93</v>
      </c>
      <c r="G34" t="s">
        <v>170</v>
      </c>
      <c r="H34" t="s">
        <v>246</v>
      </c>
      <c r="I34" t="s">
        <v>149</v>
      </c>
      <c r="J34" t="s">
        <v>132</v>
      </c>
      <c r="K34" t="s">
        <v>149</v>
      </c>
      <c r="P34">
        <v>27</v>
      </c>
      <c r="Q34" t="s">
        <v>1107</v>
      </c>
      <c r="R34" t="s">
        <v>3</v>
      </c>
      <c r="T34" t="s">
        <v>1106</v>
      </c>
      <c r="U34" t="s">
        <v>16</v>
      </c>
      <c r="AG34" t="s">
        <v>129</v>
      </c>
      <c r="AI34" t="s">
        <v>128</v>
      </c>
      <c r="AJ34" t="s">
        <v>127</v>
      </c>
      <c r="AK34">
        <v>1</v>
      </c>
      <c r="AL34" t="s">
        <v>126</v>
      </c>
      <c r="AM34">
        <v>2</v>
      </c>
      <c r="AN34" t="s">
        <v>125</v>
      </c>
      <c r="AO34" t="s">
        <v>125</v>
      </c>
      <c r="AP34" t="s">
        <v>125</v>
      </c>
      <c r="AQ34">
        <v>26000</v>
      </c>
      <c r="AV34" t="s">
        <v>128</v>
      </c>
    </row>
    <row r="35" spans="1:48" x14ac:dyDescent="0.35">
      <c r="A35" s="8"/>
      <c r="B35" t="s">
        <v>136</v>
      </c>
      <c r="C35" t="s">
        <v>135</v>
      </c>
      <c r="D35" t="s">
        <v>134</v>
      </c>
      <c r="E35">
        <v>24</v>
      </c>
      <c r="F35">
        <v>54</v>
      </c>
      <c r="G35" t="s">
        <v>170</v>
      </c>
      <c r="H35" t="s">
        <v>150</v>
      </c>
      <c r="I35" t="s">
        <v>149</v>
      </c>
      <c r="J35" t="s">
        <v>132</v>
      </c>
      <c r="K35" t="s">
        <v>149</v>
      </c>
      <c r="P35">
        <v>27</v>
      </c>
      <c r="Q35" t="s">
        <v>1105</v>
      </c>
      <c r="R35" t="s">
        <v>30</v>
      </c>
      <c r="T35" t="s">
        <v>1104</v>
      </c>
      <c r="U35" t="s">
        <v>12</v>
      </c>
      <c r="AG35" t="s">
        <v>128</v>
      </c>
      <c r="AI35" t="s">
        <v>128</v>
      </c>
      <c r="AJ35" t="s">
        <v>127</v>
      </c>
      <c r="AK35">
        <v>1</v>
      </c>
      <c r="AL35" t="s">
        <v>126</v>
      </c>
      <c r="AM35">
        <v>4</v>
      </c>
      <c r="AN35" t="s">
        <v>125</v>
      </c>
      <c r="AO35" t="s">
        <v>125</v>
      </c>
      <c r="AP35" t="s">
        <v>125</v>
      </c>
      <c r="AQ35">
        <v>87000</v>
      </c>
      <c r="AV35" t="s">
        <v>128</v>
      </c>
    </row>
    <row r="36" spans="1:48" x14ac:dyDescent="0.35">
      <c r="A36" s="8"/>
      <c r="B36" t="s">
        <v>231</v>
      </c>
      <c r="C36" t="s">
        <v>175</v>
      </c>
      <c r="D36" t="s">
        <v>211</v>
      </c>
      <c r="E36">
        <v>19</v>
      </c>
      <c r="F36" t="s">
        <v>215</v>
      </c>
      <c r="G36" t="s">
        <v>170</v>
      </c>
      <c r="H36" t="s">
        <v>150</v>
      </c>
      <c r="I36" t="s">
        <v>149</v>
      </c>
      <c r="J36" t="s">
        <v>132</v>
      </c>
      <c r="K36" t="s">
        <v>149</v>
      </c>
      <c r="P36">
        <v>27</v>
      </c>
      <c r="Q36" t="s">
        <v>1103</v>
      </c>
      <c r="R36" t="s">
        <v>30</v>
      </c>
      <c r="T36" t="s">
        <v>1102</v>
      </c>
      <c r="U36" t="s">
        <v>12</v>
      </c>
      <c r="AG36" t="s">
        <v>128</v>
      </c>
      <c r="AI36" t="s">
        <v>128</v>
      </c>
      <c r="AJ36" t="s">
        <v>127</v>
      </c>
      <c r="AK36">
        <v>2</v>
      </c>
      <c r="AL36" t="s">
        <v>126</v>
      </c>
      <c r="AM36">
        <v>3</v>
      </c>
      <c r="AN36" t="s">
        <v>125</v>
      </c>
      <c r="AO36" t="s">
        <v>125</v>
      </c>
      <c r="AP36" t="s">
        <v>125</v>
      </c>
      <c r="AQ36">
        <v>130000</v>
      </c>
      <c r="AV36" t="s">
        <v>128</v>
      </c>
    </row>
    <row r="37" spans="1:48" x14ac:dyDescent="0.35">
      <c r="A37" s="8"/>
      <c r="B37" t="s">
        <v>231</v>
      </c>
      <c r="C37" t="s">
        <v>175</v>
      </c>
      <c r="D37" t="s">
        <v>211</v>
      </c>
      <c r="E37">
        <v>28</v>
      </c>
      <c r="F37" t="s">
        <v>210</v>
      </c>
      <c r="G37" t="s">
        <v>141</v>
      </c>
      <c r="H37" t="s">
        <v>150</v>
      </c>
      <c r="I37" t="s">
        <v>149</v>
      </c>
      <c r="J37" t="s">
        <v>132</v>
      </c>
      <c r="K37" t="s">
        <v>149</v>
      </c>
      <c r="P37">
        <v>27</v>
      </c>
      <c r="Q37" t="s">
        <v>1101</v>
      </c>
      <c r="R37" t="s">
        <v>30</v>
      </c>
      <c r="T37" t="s">
        <v>1100</v>
      </c>
      <c r="U37" t="s">
        <v>12</v>
      </c>
      <c r="AG37" t="s">
        <v>128</v>
      </c>
      <c r="AI37" t="s">
        <v>128</v>
      </c>
      <c r="AJ37" t="s">
        <v>127</v>
      </c>
      <c r="AK37">
        <v>3</v>
      </c>
      <c r="AL37" t="s">
        <v>126</v>
      </c>
      <c r="AM37">
        <v>2</v>
      </c>
      <c r="AN37" t="s">
        <v>125</v>
      </c>
      <c r="AO37" t="s">
        <v>125</v>
      </c>
      <c r="AP37" t="s">
        <v>125</v>
      </c>
      <c r="AQ37">
        <v>210000</v>
      </c>
      <c r="AV37" t="s">
        <v>128</v>
      </c>
    </row>
    <row r="38" spans="1:48" x14ac:dyDescent="0.35">
      <c r="A38" s="8"/>
      <c r="B38" t="s">
        <v>227</v>
      </c>
      <c r="C38" t="s">
        <v>144</v>
      </c>
      <c r="D38" t="s">
        <v>211</v>
      </c>
      <c r="E38">
        <v>11</v>
      </c>
      <c r="F38" t="s">
        <v>224</v>
      </c>
      <c r="G38" t="s">
        <v>170</v>
      </c>
      <c r="H38" t="s">
        <v>150</v>
      </c>
      <c r="I38" t="s">
        <v>149</v>
      </c>
      <c r="J38" t="s">
        <v>132</v>
      </c>
      <c r="K38" t="s">
        <v>149</v>
      </c>
      <c r="P38">
        <v>27</v>
      </c>
      <c r="Q38" t="s">
        <v>1099</v>
      </c>
      <c r="R38" t="s">
        <v>30</v>
      </c>
      <c r="T38" t="s">
        <v>1098</v>
      </c>
      <c r="U38" t="s">
        <v>12</v>
      </c>
      <c r="AG38" t="s">
        <v>128</v>
      </c>
      <c r="AI38" t="s">
        <v>128</v>
      </c>
      <c r="AJ38" t="s">
        <v>139</v>
      </c>
      <c r="AK38">
        <v>2</v>
      </c>
      <c r="AL38" t="s">
        <v>126</v>
      </c>
      <c r="AM38">
        <v>1</v>
      </c>
      <c r="AN38" t="s">
        <v>125</v>
      </c>
      <c r="AO38" t="s">
        <v>125</v>
      </c>
      <c r="AP38" t="s">
        <v>125</v>
      </c>
      <c r="AQ38">
        <v>180000</v>
      </c>
      <c r="AV38" t="s">
        <v>128</v>
      </c>
    </row>
    <row r="39" spans="1:48" x14ac:dyDescent="0.35">
      <c r="A39" s="8"/>
      <c r="B39" t="s">
        <v>227</v>
      </c>
      <c r="C39" t="s">
        <v>144</v>
      </c>
      <c r="D39" t="s">
        <v>211</v>
      </c>
      <c r="E39">
        <v>18</v>
      </c>
      <c r="F39" t="s">
        <v>215</v>
      </c>
      <c r="G39" t="s">
        <v>141</v>
      </c>
      <c r="H39" t="s">
        <v>150</v>
      </c>
      <c r="I39" t="s">
        <v>149</v>
      </c>
      <c r="J39" t="s">
        <v>132</v>
      </c>
      <c r="K39" t="s">
        <v>149</v>
      </c>
      <c r="P39">
        <v>27</v>
      </c>
      <c r="Q39" t="s">
        <v>1097</v>
      </c>
      <c r="R39" t="s">
        <v>30</v>
      </c>
      <c r="T39" t="s">
        <v>1096</v>
      </c>
      <c r="U39" t="s">
        <v>12</v>
      </c>
      <c r="AG39" t="s">
        <v>128</v>
      </c>
      <c r="AI39" t="s">
        <v>128</v>
      </c>
      <c r="AJ39" t="s">
        <v>139</v>
      </c>
      <c r="AK39">
        <v>2</v>
      </c>
      <c r="AL39" t="s">
        <v>126</v>
      </c>
      <c r="AM39">
        <v>2</v>
      </c>
      <c r="AN39" t="s">
        <v>125</v>
      </c>
      <c r="AO39" t="s">
        <v>125</v>
      </c>
      <c r="AP39" t="s">
        <v>125</v>
      </c>
      <c r="AQ39">
        <v>110000</v>
      </c>
      <c r="AV39" t="s">
        <v>128</v>
      </c>
    </row>
    <row r="40" spans="1:48" x14ac:dyDescent="0.35">
      <c r="A40" s="8"/>
      <c r="B40" t="s">
        <v>227</v>
      </c>
      <c r="C40" t="s">
        <v>144</v>
      </c>
      <c r="D40" t="s">
        <v>211</v>
      </c>
      <c r="E40">
        <v>27</v>
      </c>
      <c r="F40" t="s">
        <v>1095</v>
      </c>
      <c r="G40" t="s">
        <v>141</v>
      </c>
      <c r="H40" t="s">
        <v>150</v>
      </c>
      <c r="I40" t="s">
        <v>149</v>
      </c>
      <c r="J40" t="s">
        <v>132</v>
      </c>
      <c r="K40" t="s">
        <v>149</v>
      </c>
      <c r="P40">
        <v>27</v>
      </c>
      <c r="Q40" t="s">
        <v>1094</v>
      </c>
      <c r="R40" t="s">
        <v>30</v>
      </c>
      <c r="T40" t="s">
        <v>1093</v>
      </c>
      <c r="U40" t="s">
        <v>12</v>
      </c>
      <c r="AG40" t="s">
        <v>128</v>
      </c>
      <c r="AI40" t="s">
        <v>128</v>
      </c>
      <c r="AJ40" t="s">
        <v>139</v>
      </c>
      <c r="AK40">
        <v>3</v>
      </c>
      <c r="AL40" t="s">
        <v>126</v>
      </c>
      <c r="AM40">
        <v>3</v>
      </c>
      <c r="AN40" t="s">
        <v>125</v>
      </c>
      <c r="AO40" t="s">
        <v>125</v>
      </c>
      <c r="AP40" t="s">
        <v>125</v>
      </c>
      <c r="AQ40">
        <v>260000</v>
      </c>
      <c r="AV40" t="s">
        <v>128</v>
      </c>
    </row>
    <row r="41" spans="1:48" x14ac:dyDescent="0.35">
      <c r="A41" s="8"/>
      <c r="B41" t="s">
        <v>227</v>
      </c>
      <c r="C41" t="s">
        <v>144</v>
      </c>
      <c r="D41" t="s">
        <v>211</v>
      </c>
      <c r="E41">
        <v>36</v>
      </c>
      <c r="F41" t="s">
        <v>230</v>
      </c>
      <c r="G41" t="s">
        <v>138</v>
      </c>
      <c r="H41" t="s">
        <v>150</v>
      </c>
      <c r="I41" t="s">
        <v>149</v>
      </c>
      <c r="J41" t="s">
        <v>132</v>
      </c>
      <c r="K41" t="s">
        <v>149</v>
      </c>
      <c r="P41">
        <v>27</v>
      </c>
      <c r="Q41" t="s">
        <v>1092</v>
      </c>
      <c r="R41" t="s">
        <v>29</v>
      </c>
      <c r="T41" t="s">
        <v>1091</v>
      </c>
      <c r="U41" t="s">
        <v>24</v>
      </c>
      <c r="AG41" t="s">
        <v>128</v>
      </c>
      <c r="AI41" t="s">
        <v>128</v>
      </c>
      <c r="AJ41" t="s">
        <v>139</v>
      </c>
      <c r="AK41">
        <v>3</v>
      </c>
      <c r="AL41" t="s">
        <v>126</v>
      </c>
      <c r="AM41">
        <v>3</v>
      </c>
      <c r="AN41" t="s">
        <v>125</v>
      </c>
      <c r="AO41" t="s">
        <v>125</v>
      </c>
      <c r="AP41" t="s">
        <v>125</v>
      </c>
      <c r="AQ41">
        <v>1200000</v>
      </c>
      <c r="AV41" t="s">
        <v>128</v>
      </c>
    </row>
    <row r="42" spans="1:48" x14ac:dyDescent="0.35">
      <c r="A42" s="8"/>
      <c r="B42" t="s">
        <v>212</v>
      </c>
      <c r="C42" t="s">
        <v>135</v>
      </c>
      <c r="D42" t="s">
        <v>211</v>
      </c>
      <c r="E42">
        <v>24</v>
      </c>
      <c r="F42" t="s">
        <v>1090</v>
      </c>
      <c r="G42" t="s">
        <v>170</v>
      </c>
      <c r="H42" t="s">
        <v>150</v>
      </c>
      <c r="I42" t="s">
        <v>149</v>
      </c>
      <c r="J42" t="s">
        <v>132</v>
      </c>
      <c r="K42" t="s">
        <v>149</v>
      </c>
      <c r="P42">
        <v>27</v>
      </c>
      <c r="Q42" t="s">
        <v>1089</v>
      </c>
      <c r="R42" t="s">
        <v>29</v>
      </c>
      <c r="T42" t="s">
        <v>1088</v>
      </c>
      <c r="U42" t="s">
        <v>19</v>
      </c>
      <c r="AG42" t="s">
        <v>128</v>
      </c>
      <c r="AI42" t="s">
        <v>128</v>
      </c>
      <c r="AJ42" t="s">
        <v>127</v>
      </c>
      <c r="AK42">
        <v>2</v>
      </c>
      <c r="AL42" t="s">
        <v>126</v>
      </c>
      <c r="AM42">
        <v>2</v>
      </c>
      <c r="AN42" t="s">
        <v>125</v>
      </c>
      <c r="AO42" t="s">
        <v>125</v>
      </c>
      <c r="AP42" t="s">
        <v>125</v>
      </c>
      <c r="AQ42">
        <v>200000</v>
      </c>
      <c r="AV42" t="s">
        <v>128</v>
      </c>
    </row>
    <row r="43" spans="1:48" x14ac:dyDescent="0.35">
      <c r="A43" s="8"/>
      <c r="B43" t="s">
        <v>530</v>
      </c>
      <c r="C43" t="s">
        <v>175</v>
      </c>
      <c r="D43" t="s">
        <v>197</v>
      </c>
      <c r="E43">
        <v>17</v>
      </c>
      <c r="F43" t="s">
        <v>205</v>
      </c>
      <c r="G43" t="s">
        <v>170</v>
      </c>
      <c r="H43" t="s">
        <v>150</v>
      </c>
      <c r="I43" t="s">
        <v>149</v>
      </c>
      <c r="J43" t="s">
        <v>132</v>
      </c>
      <c r="K43" t="s">
        <v>149</v>
      </c>
      <c r="P43">
        <v>27</v>
      </c>
      <c r="Q43" t="s">
        <v>1087</v>
      </c>
      <c r="R43" t="s">
        <v>30</v>
      </c>
      <c r="T43" t="s">
        <v>1086</v>
      </c>
      <c r="U43" t="s">
        <v>12</v>
      </c>
      <c r="AG43" t="s">
        <v>128</v>
      </c>
      <c r="AI43" t="s">
        <v>128</v>
      </c>
      <c r="AJ43" t="s">
        <v>127</v>
      </c>
      <c r="AK43">
        <v>2</v>
      </c>
      <c r="AL43" t="s">
        <v>126</v>
      </c>
      <c r="AM43">
        <v>1</v>
      </c>
      <c r="AN43" t="s">
        <v>125</v>
      </c>
      <c r="AO43" t="s">
        <v>125</v>
      </c>
      <c r="AP43" t="s">
        <v>125</v>
      </c>
      <c r="AQ43">
        <v>130000</v>
      </c>
      <c r="AV43" t="s">
        <v>128</v>
      </c>
    </row>
    <row r="44" spans="1:48" x14ac:dyDescent="0.35">
      <c r="A44" s="8"/>
      <c r="B44" t="s">
        <v>530</v>
      </c>
      <c r="C44" t="s">
        <v>175</v>
      </c>
      <c r="D44" t="s">
        <v>197</v>
      </c>
      <c r="E44">
        <v>17</v>
      </c>
      <c r="F44" t="s">
        <v>205</v>
      </c>
      <c r="G44" t="s">
        <v>133</v>
      </c>
      <c r="H44" t="s">
        <v>150</v>
      </c>
      <c r="I44" t="s">
        <v>149</v>
      </c>
      <c r="J44" t="s">
        <v>132</v>
      </c>
      <c r="K44" t="s">
        <v>149</v>
      </c>
      <c r="P44">
        <v>27</v>
      </c>
      <c r="Q44" t="s">
        <v>1085</v>
      </c>
      <c r="R44" t="s">
        <v>29</v>
      </c>
      <c r="T44" t="s">
        <v>1084</v>
      </c>
      <c r="U44" t="s">
        <v>12</v>
      </c>
      <c r="AG44" t="s">
        <v>128</v>
      </c>
      <c r="AI44" t="s">
        <v>128</v>
      </c>
      <c r="AJ44" t="s">
        <v>127</v>
      </c>
      <c r="AK44">
        <v>2</v>
      </c>
      <c r="AL44" t="s">
        <v>126</v>
      </c>
      <c r="AM44">
        <v>1</v>
      </c>
      <c r="AN44" t="s">
        <v>125</v>
      </c>
      <c r="AO44" t="s">
        <v>125</v>
      </c>
      <c r="AP44" t="s">
        <v>125</v>
      </c>
      <c r="AQ44">
        <v>500000</v>
      </c>
      <c r="AV44" t="s">
        <v>128</v>
      </c>
    </row>
    <row r="45" spans="1:48" x14ac:dyDescent="0.35">
      <c r="A45" s="8"/>
      <c r="B45" t="s">
        <v>513</v>
      </c>
      <c r="C45" t="s">
        <v>144</v>
      </c>
      <c r="D45" t="s">
        <v>197</v>
      </c>
      <c r="E45">
        <v>18</v>
      </c>
      <c r="F45" t="s">
        <v>205</v>
      </c>
      <c r="G45" t="s">
        <v>170</v>
      </c>
      <c r="H45" t="s">
        <v>150</v>
      </c>
      <c r="I45" t="s">
        <v>149</v>
      </c>
      <c r="J45" t="s">
        <v>132</v>
      </c>
      <c r="K45" t="s">
        <v>149</v>
      </c>
      <c r="P45">
        <v>27</v>
      </c>
      <c r="Q45" t="s">
        <v>1083</v>
      </c>
      <c r="R45" t="s">
        <v>30</v>
      </c>
      <c r="T45" t="s">
        <v>1082</v>
      </c>
      <c r="U45" t="s">
        <v>12</v>
      </c>
      <c r="AG45" t="s">
        <v>128</v>
      </c>
      <c r="AI45" t="s">
        <v>128</v>
      </c>
      <c r="AJ45" t="s">
        <v>236</v>
      </c>
      <c r="AK45">
        <v>2</v>
      </c>
      <c r="AL45" t="s">
        <v>126</v>
      </c>
      <c r="AM45">
        <v>2</v>
      </c>
      <c r="AN45" t="s">
        <v>125</v>
      </c>
      <c r="AO45" t="s">
        <v>125</v>
      </c>
      <c r="AP45" t="s">
        <v>125</v>
      </c>
      <c r="AQ45">
        <v>72000</v>
      </c>
      <c r="AV45" t="s">
        <v>128</v>
      </c>
    </row>
    <row r="46" spans="1:48" x14ac:dyDescent="0.35">
      <c r="A46" s="8"/>
      <c r="B46" t="s">
        <v>513</v>
      </c>
      <c r="C46" t="s">
        <v>144</v>
      </c>
      <c r="D46" t="s">
        <v>197</v>
      </c>
      <c r="E46">
        <v>18</v>
      </c>
      <c r="F46" t="s">
        <v>205</v>
      </c>
      <c r="G46" t="s">
        <v>133</v>
      </c>
      <c r="H46" t="s">
        <v>150</v>
      </c>
      <c r="I46" t="s">
        <v>149</v>
      </c>
      <c r="J46" t="s">
        <v>132</v>
      </c>
      <c r="K46" t="s">
        <v>149</v>
      </c>
      <c r="P46">
        <v>27</v>
      </c>
      <c r="Q46" t="s">
        <v>1081</v>
      </c>
      <c r="R46" t="s">
        <v>29</v>
      </c>
      <c r="T46" t="s">
        <v>1080</v>
      </c>
      <c r="U46" t="s">
        <v>12</v>
      </c>
      <c r="AG46" t="s">
        <v>128</v>
      </c>
      <c r="AI46" t="s">
        <v>128</v>
      </c>
      <c r="AJ46" t="s">
        <v>236</v>
      </c>
      <c r="AK46">
        <v>2</v>
      </c>
      <c r="AL46" t="s">
        <v>126</v>
      </c>
      <c r="AM46">
        <v>2</v>
      </c>
      <c r="AN46" t="s">
        <v>125</v>
      </c>
      <c r="AO46" t="s">
        <v>125</v>
      </c>
      <c r="AP46" t="s">
        <v>125</v>
      </c>
      <c r="AQ46">
        <v>570000</v>
      </c>
      <c r="AV46" t="s">
        <v>128</v>
      </c>
    </row>
    <row r="47" spans="1:48" x14ac:dyDescent="0.35">
      <c r="A47" s="8"/>
      <c r="B47" t="s">
        <v>158</v>
      </c>
      <c r="C47" t="s">
        <v>144</v>
      </c>
      <c r="D47" t="s">
        <v>152</v>
      </c>
      <c r="E47">
        <v>28</v>
      </c>
      <c r="F47" t="s">
        <v>151</v>
      </c>
      <c r="G47" t="s">
        <v>133</v>
      </c>
      <c r="H47" t="s">
        <v>150</v>
      </c>
      <c r="I47" t="s">
        <v>149</v>
      </c>
      <c r="J47" t="s">
        <v>132</v>
      </c>
      <c r="K47" t="s">
        <v>149</v>
      </c>
      <c r="P47">
        <v>27</v>
      </c>
      <c r="Q47" t="s">
        <v>1075</v>
      </c>
      <c r="R47" t="s">
        <v>30</v>
      </c>
      <c r="T47" t="s">
        <v>1074</v>
      </c>
      <c r="U47" t="s">
        <v>12</v>
      </c>
      <c r="AG47" t="s">
        <v>128</v>
      </c>
      <c r="AI47" t="s">
        <v>128</v>
      </c>
      <c r="AJ47" t="s">
        <v>127</v>
      </c>
      <c r="AK47">
        <v>1</v>
      </c>
      <c r="AL47" t="s">
        <v>125</v>
      </c>
      <c r="AM47" t="s">
        <v>125</v>
      </c>
      <c r="AN47" t="s">
        <v>125</v>
      </c>
      <c r="AO47" t="s">
        <v>125</v>
      </c>
      <c r="AP47" t="s">
        <v>125</v>
      </c>
      <c r="AQ47">
        <v>89000</v>
      </c>
      <c r="AV47" t="s">
        <v>128</v>
      </c>
    </row>
    <row r="48" spans="1:48" x14ac:dyDescent="0.35">
      <c r="A48" s="8"/>
      <c r="B48" t="s">
        <v>153</v>
      </c>
      <c r="C48" t="s">
        <v>135</v>
      </c>
      <c r="D48" t="s">
        <v>152</v>
      </c>
      <c r="E48">
        <v>9</v>
      </c>
      <c r="F48">
        <v>29</v>
      </c>
      <c r="G48" t="s">
        <v>138</v>
      </c>
      <c r="H48" t="s">
        <v>150</v>
      </c>
      <c r="I48" t="s">
        <v>149</v>
      </c>
      <c r="J48" t="s">
        <v>132</v>
      </c>
      <c r="K48" t="s">
        <v>149</v>
      </c>
      <c r="P48">
        <v>27</v>
      </c>
      <c r="Q48" t="s">
        <v>1073</v>
      </c>
      <c r="R48" t="s">
        <v>30</v>
      </c>
      <c r="T48" t="s">
        <v>1072</v>
      </c>
      <c r="U48" t="s">
        <v>12</v>
      </c>
      <c r="AG48" t="s">
        <v>128</v>
      </c>
      <c r="AI48" t="s">
        <v>128</v>
      </c>
      <c r="AJ48" t="s">
        <v>125</v>
      </c>
      <c r="AK48" t="s">
        <v>125</v>
      </c>
      <c r="AL48" t="s">
        <v>125</v>
      </c>
      <c r="AM48" t="s">
        <v>125</v>
      </c>
      <c r="AN48" t="s">
        <v>125</v>
      </c>
      <c r="AO48" t="s">
        <v>125</v>
      </c>
      <c r="AP48" t="s">
        <v>125</v>
      </c>
      <c r="AQ48">
        <v>1800000</v>
      </c>
      <c r="AV48" t="s">
        <v>128</v>
      </c>
    </row>
    <row r="49" spans="1:48" x14ac:dyDescent="0.35">
      <c r="A49" s="8"/>
      <c r="B49" t="s">
        <v>153</v>
      </c>
      <c r="C49" t="s">
        <v>135</v>
      </c>
      <c r="D49" t="s">
        <v>152</v>
      </c>
      <c r="E49">
        <v>20</v>
      </c>
      <c r="F49" t="s">
        <v>151</v>
      </c>
      <c r="G49" t="s">
        <v>133</v>
      </c>
      <c r="H49" t="s">
        <v>150</v>
      </c>
      <c r="I49" t="s">
        <v>149</v>
      </c>
      <c r="J49" t="s">
        <v>132</v>
      </c>
      <c r="K49" t="s">
        <v>149</v>
      </c>
      <c r="P49">
        <v>27</v>
      </c>
      <c r="Q49" t="s">
        <v>1071</v>
      </c>
      <c r="R49" t="s">
        <v>30</v>
      </c>
      <c r="T49" t="s">
        <v>1070</v>
      </c>
      <c r="U49" t="s">
        <v>12</v>
      </c>
      <c r="AG49" t="s">
        <v>128</v>
      </c>
      <c r="AI49" t="s">
        <v>128</v>
      </c>
      <c r="AJ49" t="s">
        <v>125</v>
      </c>
      <c r="AK49" t="s">
        <v>125</v>
      </c>
      <c r="AL49" t="s">
        <v>125</v>
      </c>
      <c r="AM49" t="s">
        <v>125</v>
      </c>
      <c r="AN49" t="s">
        <v>125</v>
      </c>
      <c r="AO49" t="s">
        <v>125</v>
      </c>
      <c r="AP49" t="s">
        <v>125</v>
      </c>
      <c r="AQ49">
        <v>87000</v>
      </c>
      <c r="AV49" t="s">
        <v>128</v>
      </c>
    </row>
    <row r="50" spans="1:48" s="10" customFormat="1" ht="15" thickBot="1" x14ac:dyDescent="0.4">
      <c r="A50" s="11"/>
      <c r="B50" s="10" t="s">
        <v>153</v>
      </c>
      <c r="C50" s="10" t="s">
        <v>135</v>
      </c>
      <c r="D50" s="10" t="s">
        <v>152</v>
      </c>
      <c r="E50" s="10">
        <v>29</v>
      </c>
      <c r="F50" s="10" t="s">
        <v>161</v>
      </c>
      <c r="G50" s="10" t="s">
        <v>133</v>
      </c>
      <c r="H50" s="10" t="s">
        <v>150</v>
      </c>
      <c r="I50" s="10" t="s">
        <v>149</v>
      </c>
      <c r="J50" s="10" t="s">
        <v>132</v>
      </c>
      <c r="K50" s="10" t="s">
        <v>149</v>
      </c>
      <c r="P50" s="10">
        <v>27</v>
      </c>
      <c r="Q50" s="10" t="s">
        <v>1069</v>
      </c>
      <c r="R50" s="10" t="s">
        <v>30</v>
      </c>
      <c r="T50" s="10" t="s">
        <v>1068</v>
      </c>
      <c r="U50" s="10" t="s">
        <v>12</v>
      </c>
      <c r="AG50" s="10" t="s">
        <v>128</v>
      </c>
      <c r="AI50" s="10" t="s">
        <v>128</v>
      </c>
      <c r="AJ50" s="10" t="s">
        <v>125</v>
      </c>
      <c r="AK50" s="10" t="s">
        <v>125</v>
      </c>
      <c r="AL50" s="10" t="s">
        <v>125</v>
      </c>
      <c r="AM50" s="10" t="s">
        <v>125</v>
      </c>
      <c r="AN50" s="10" t="s">
        <v>125</v>
      </c>
      <c r="AO50" s="10" t="s">
        <v>125</v>
      </c>
      <c r="AP50" s="10" t="s">
        <v>125</v>
      </c>
      <c r="AQ50" s="10">
        <v>380000</v>
      </c>
      <c r="AV50" s="10" t="s">
        <v>128</v>
      </c>
    </row>
    <row r="51" spans="1:48" s="15" customFormat="1" ht="29.5" thickBot="1" x14ac:dyDescent="0.4">
      <c r="A51" s="16" t="s">
        <v>1134</v>
      </c>
      <c r="B51" s="15" t="s">
        <v>313</v>
      </c>
      <c r="C51" s="15" t="s">
        <v>144</v>
      </c>
      <c r="D51" s="15" t="s">
        <v>271</v>
      </c>
      <c r="E51" s="15">
        <v>6</v>
      </c>
      <c r="F51" s="15" t="s">
        <v>303</v>
      </c>
      <c r="G51" s="15" t="s">
        <v>138</v>
      </c>
      <c r="H51" s="15" t="s">
        <v>246</v>
      </c>
      <c r="I51" s="15" t="s">
        <v>1067</v>
      </c>
      <c r="J51" s="15" t="s">
        <v>132</v>
      </c>
      <c r="K51" s="15" t="s">
        <v>1067</v>
      </c>
      <c r="P51" s="15">
        <v>26</v>
      </c>
      <c r="Q51" s="15" t="s">
        <v>1066</v>
      </c>
      <c r="R51" s="15" t="s">
        <v>3</v>
      </c>
      <c r="T51" s="15" t="s">
        <v>1065</v>
      </c>
      <c r="U51" s="15" t="s">
        <v>12</v>
      </c>
      <c r="AG51" s="15" t="s">
        <v>154</v>
      </c>
      <c r="AI51" s="15" t="s">
        <v>128</v>
      </c>
      <c r="AJ51" s="15" t="s">
        <v>127</v>
      </c>
      <c r="AK51" s="15">
        <v>2</v>
      </c>
      <c r="AL51" s="15" t="s">
        <v>126</v>
      </c>
      <c r="AM51" s="15">
        <v>3</v>
      </c>
      <c r="AN51" s="15" t="s">
        <v>125</v>
      </c>
      <c r="AO51" s="15" t="s">
        <v>125</v>
      </c>
      <c r="AP51" s="15" t="s">
        <v>125</v>
      </c>
      <c r="AQ51" s="15">
        <v>43000</v>
      </c>
    </row>
    <row r="52" spans="1:48" x14ac:dyDescent="0.35">
      <c r="A52" s="72" t="s">
        <v>1133</v>
      </c>
      <c r="B52" t="s">
        <v>264</v>
      </c>
      <c r="C52" t="s">
        <v>175</v>
      </c>
      <c r="D52" t="s">
        <v>143</v>
      </c>
      <c r="E52">
        <v>23</v>
      </c>
      <c r="F52" t="s">
        <v>878</v>
      </c>
      <c r="G52" t="s">
        <v>133</v>
      </c>
      <c r="H52" t="s">
        <v>150</v>
      </c>
      <c r="I52" t="s">
        <v>966</v>
      </c>
      <c r="J52" t="s">
        <v>132</v>
      </c>
      <c r="K52" t="s">
        <v>981</v>
      </c>
      <c r="P52">
        <v>1</v>
      </c>
      <c r="Q52" t="s">
        <v>1129</v>
      </c>
      <c r="R52" t="s">
        <v>2</v>
      </c>
      <c r="S52" t="s">
        <v>199</v>
      </c>
      <c r="T52" t="s">
        <v>1128</v>
      </c>
      <c r="U52" t="s">
        <v>32</v>
      </c>
      <c r="AG52" t="s">
        <v>129</v>
      </c>
      <c r="AI52" t="s">
        <v>128</v>
      </c>
      <c r="AJ52" t="s">
        <v>127</v>
      </c>
      <c r="AK52">
        <v>1</v>
      </c>
      <c r="AL52" t="s">
        <v>126</v>
      </c>
      <c r="AM52">
        <v>2</v>
      </c>
      <c r="AN52" t="s">
        <v>125</v>
      </c>
      <c r="AO52" t="s">
        <v>125</v>
      </c>
      <c r="AP52" t="s">
        <v>125</v>
      </c>
      <c r="AQ52">
        <v>44000</v>
      </c>
      <c r="AV52" t="s">
        <v>128</v>
      </c>
    </row>
    <row r="53" spans="1:48" x14ac:dyDescent="0.35">
      <c r="A53" s="72"/>
      <c r="B53" t="s">
        <v>428</v>
      </c>
      <c r="C53" t="s">
        <v>144</v>
      </c>
      <c r="D53" t="s">
        <v>186</v>
      </c>
      <c r="E53">
        <v>23</v>
      </c>
      <c r="F53" t="s">
        <v>464</v>
      </c>
      <c r="G53" t="s">
        <v>170</v>
      </c>
      <c r="H53" t="s">
        <v>1079</v>
      </c>
      <c r="I53" t="s">
        <v>966</v>
      </c>
      <c r="J53" t="s">
        <v>132</v>
      </c>
      <c r="K53" t="s">
        <v>981</v>
      </c>
      <c r="P53">
        <v>1</v>
      </c>
      <c r="Q53" t="s">
        <v>1078</v>
      </c>
      <c r="R53" t="s">
        <v>7</v>
      </c>
      <c r="S53" t="s">
        <v>1077</v>
      </c>
      <c r="T53" t="s">
        <v>1076</v>
      </c>
      <c r="U53" t="s">
        <v>19</v>
      </c>
      <c r="AG53" t="s">
        <v>129</v>
      </c>
      <c r="AI53" t="s">
        <v>128</v>
      </c>
      <c r="AJ53" t="s">
        <v>127</v>
      </c>
      <c r="AK53">
        <v>2</v>
      </c>
      <c r="AL53" t="s">
        <v>125</v>
      </c>
      <c r="AM53" t="s">
        <v>125</v>
      </c>
      <c r="AN53" t="s">
        <v>125</v>
      </c>
      <c r="AO53" t="s">
        <v>125</v>
      </c>
      <c r="AP53" t="s">
        <v>125</v>
      </c>
      <c r="AQ53">
        <v>68000</v>
      </c>
      <c r="AV53" t="s">
        <v>128</v>
      </c>
    </row>
    <row r="54" spans="1:48" s="10" customFormat="1" ht="15" thickBot="1" x14ac:dyDescent="0.4">
      <c r="A54" s="72"/>
      <c r="B54" s="10" t="s">
        <v>428</v>
      </c>
      <c r="C54" s="10" t="s">
        <v>144</v>
      </c>
      <c r="D54" s="10" t="s">
        <v>186</v>
      </c>
      <c r="E54" s="10">
        <v>31</v>
      </c>
      <c r="F54" s="10" t="s">
        <v>427</v>
      </c>
      <c r="G54" s="10" t="s">
        <v>141</v>
      </c>
      <c r="H54" s="10" t="s">
        <v>132</v>
      </c>
      <c r="I54" s="10" t="s">
        <v>966</v>
      </c>
      <c r="J54" s="10" t="s">
        <v>132</v>
      </c>
      <c r="K54" s="10" t="s">
        <v>981</v>
      </c>
      <c r="P54" s="10">
        <v>1</v>
      </c>
      <c r="Q54" s="10" t="s">
        <v>980</v>
      </c>
      <c r="R54" s="10" t="s">
        <v>12</v>
      </c>
      <c r="T54" s="10" t="s">
        <v>979</v>
      </c>
      <c r="U54" s="10" t="s">
        <v>19</v>
      </c>
      <c r="AG54" s="10" t="s">
        <v>129</v>
      </c>
      <c r="AI54" s="10" t="s">
        <v>128</v>
      </c>
      <c r="AJ54" s="10" t="s">
        <v>127</v>
      </c>
      <c r="AK54" s="10">
        <v>3</v>
      </c>
      <c r="AL54" s="10" t="s">
        <v>125</v>
      </c>
      <c r="AM54" s="10" t="s">
        <v>125</v>
      </c>
      <c r="AN54" s="10" t="s">
        <v>125</v>
      </c>
      <c r="AO54" s="10" t="s">
        <v>125</v>
      </c>
      <c r="AP54" s="10" t="s">
        <v>125</v>
      </c>
      <c r="AQ54" s="10">
        <v>760000</v>
      </c>
    </row>
  </sheetData>
  <mergeCells count="3">
    <mergeCell ref="A3:A6"/>
    <mergeCell ref="A28:A30"/>
    <mergeCell ref="A52:A5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77"/>
  <sheetViews>
    <sheetView topLeftCell="A34" zoomScale="70" zoomScaleNormal="70" workbookViewId="0">
      <selection activeCell="E72" sqref="E72"/>
    </sheetView>
  </sheetViews>
  <sheetFormatPr defaultRowHeight="14.5" x14ac:dyDescent="0.35"/>
  <cols>
    <col min="1" max="1" width="34.54296875" customWidth="1"/>
  </cols>
  <sheetData>
    <row r="1" spans="1:2" ht="15" thickBot="1" x14ac:dyDescent="0.4">
      <c r="A1" s="3" t="s">
        <v>103</v>
      </c>
      <c r="B1" s="3" t="s">
        <v>0</v>
      </c>
    </row>
    <row r="2" spans="1:2" ht="15" thickTop="1" x14ac:dyDescent="0.35">
      <c r="A2" s="4" t="s">
        <v>34</v>
      </c>
      <c r="B2">
        <v>3059</v>
      </c>
    </row>
    <row r="3" spans="1:2" x14ac:dyDescent="0.35">
      <c r="A3" s="2"/>
      <c r="B3" s="2"/>
    </row>
    <row r="4" spans="1:2" x14ac:dyDescent="0.35">
      <c r="A4" t="s">
        <v>38</v>
      </c>
      <c r="B4">
        <v>452</v>
      </c>
    </row>
    <row r="5" spans="1:2" x14ac:dyDescent="0.35">
      <c r="A5" t="s">
        <v>39</v>
      </c>
      <c r="B5">
        <v>129</v>
      </c>
    </row>
    <row r="6" spans="1:2" x14ac:dyDescent="0.35">
      <c r="A6" t="s">
        <v>40</v>
      </c>
      <c r="B6">
        <v>89</v>
      </c>
    </row>
    <row r="7" spans="1:2" x14ac:dyDescent="0.35">
      <c r="A7" t="s">
        <v>41</v>
      </c>
      <c r="B7">
        <v>51</v>
      </c>
    </row>
    <row r="8" spans="1:2" x14ac:dyDescent="0.35">
      <c r="A8" t="s">
        <v>42</v>
      </c>
      <c r="B8">
        <v>45</v>
      </c>
    </row>
    <row r="9" spans="1:2" x14ac:dyDescent="0.35">
      <c r="A9" t="s">
        <v>43</v>
      </c>
      <c r="B9">
        <v>33</v>
      </c>
    </row>
    <row r="10" spans="1:2" x14ac:dyDescent="0.35">
      <c r="A10" t="s">
        <v>44</v>
      </c>
      <c r="B10">
        <v>31</v>
      </c>
    </row>
    <row r="11" spans="1:2" x14ac:dyDescent="0.35">
      <c r="A11" t="s">
        <v>45</v>
      </c>
      <c r="B11">
        <v>30</v>
      </c>
    </row>
    <row r="12" spans="1:2" x14ac:dyDescent="0.35">
      <c r="A12" t="s">
        <v>46</v>
      </c>
      <c r="B12">
        <v>23</v>
      </c>
    </row>
    <row r="13" spans="1:2" x14ac:dyDescent="0.35">
      <c r="A13" t="s">
        <v>48</v>
      </c>
      <c r="B13">
        <v>21</v>
      </c>
    </row>
    <row r="14" spans="1:2" x14ac:dyDescent="0.35">
      <c r="A14" t="s">
        <v>47</v>
      </c>
      <c r="B14">
        <v>20</v>
      </c>
    </row>
    <row r="15" spans="1:2" x14ac:dyDescent="0.35">
      <c r="A15" t="s">
        <v>49</v>
      </c>
      <c r="B15">
        <v>18</v>
      </c>
    </row>
    <row r="16" spans="1:2" x14ac:dyDescent="0.35">
      <c r="A16" t="s">
        <v>54</v>
      </c>
      <c r="B16">
        <v>13</v>
      </c>
    </row>
    <row r="17" spans="1:2" x14ac:dyDescent="0.35">
      <c r="A17" t="s">
        <v>50</v>
      </c>
      <c r="B17">
        <v>13</v>
      </c>
    </row>
    <row r="18" spans="1:2" x14ac:dyDescent="0.35">
      <c r="A18" t="s">
        <v>51</v>
      </c>
      <c r="B18">
        <v>13</v>
      </c>
    </row>
    <row r="19" spans="1:2" x14ac:dyDescent="0.35">
      <c r="A19" t="s">
        <v>52</v>
      </c>
      <c r="B19">
        <v>12</v>
      </c>
    </row>
    <row r="20" spans="1:2" x14ac:dyDescent="0.35">
      <c r="A20" t="s">
        <v>53</v>
      </c>
      <c r="B20">
        <v>10</v>
      </c>
    </row>
    <row r="21" spans="1:2" x14ac:dyDescent="0.35">
      <c r="A21" t="s">
        <v>55</v>
      </c>
      <c r="B21">
        <v>8</v>
      </c>
    </row>
    <row r="22" spans="1:2" x14ac:dyDescent="0.35">
      <c r="A22" t="s">
        <v>57</v>
      </c>
      <c r="B22">
        <v>6</v>
      </c>
    </row>
    <row r="23" spans="1:2" x14ac:dyDescent="0.35">
      <c r="A23" t="s">
        <v>61</v>
      </c>
      <c r="B23">
        <v>6</v>
      </c>
    </row>
    <row r="24" spans="1:2" x14ac:dyDescent="0.35">
      <c r="A24" t="s">
        <v>56</v>
      </c>
      <c r="B24">
        <v>5</v>
      </c>
    </row>
    <row r="25" spans="1:2" x14ac:dyDescent="0.35">
      <c r="A25" t="s">
        <v>58</v>
      </c>
      <c r="B25">
        <v>5</v>
      </c>
    </row>
    <row r="26" spans="1:2" x14ac:dyDescent="0.35">
      <c r="A26" t="s">
        <v>67</v>
      </c>
      <c r="B26">
        <v>5</v>
      </c>
    </row>
    <row r="27" spans="1:2" x14ac:dyDescent="0.35">
      <c r="A27" t="s">
        <v>63</v>
      </c>
      <c r="B27">
        <v>4</v>
      </c>
    </row>
    <row r="28" spans="1:2" x14ac:dyDescent="0.35">
      <c r="A28" t="s">
        <v>59</v>
      </c>
      <c r="B28">
        <v>4</v>
      </c>
    </row>
    <row r="29" spans="1:2" x14ac:dyDescent="0.35">
      <c r="A29" t="s">
        <v>69</v>
      </c>
      <c r="B29">
        <v>4</v>
      </c>
    </row>
    <row r="30" spans="1:2" x14ac:dyDescent="0.35">
      <c r="A30" t="s">
        <v>77</v>
      </c>
      <c r="B30">
        <v>3</v>
      </c>
    </row>
    <row r="31" spans="1:2" x14ac:dyDescent="0.35">
      <c r="A31" t="s">
        <v>60</v>
      </c>
      <c r="B31">
        <v>3</v>
      </c>
    </row>
    <row r="32" spans="1:2" x14ac:dyDescent="0.35">
      <c r="A32" t="s">
        <v>62</v>
      </c>
      <c r="B32">
        <v>3</v>
      </c>
    </row>
    <row r="33" spans="1:2" x14ac:dyDescent="0.35">
      <c r="A33" t="s">
        <v>64</v>
      </c>
      <c r="B33">
        <v>2</v>
      </c>
    </row>
    <row r="34" spans="1:2" x14ac:dyDescent="0.35">
      <c r="A34" t="s">
        <v>65</v>
      </c>
      <c r="B34">
        <v>2</v>
      </c>
    </row>
    <row r="35" spans="1:2" x14ac:dyDescent="0.35">
      <c r="A35" t="s">
        <v>66</v>
      </c>
      <c r="B35">
        <v>2</v>
      </c>
    </row>
    <row r="36" spans="1:2" x14ac:dyDescent="0.35">
      <c r="A36" t="s">
        <v>68</v>
      </c>
      <c r="B36">
        <v>2</v>
      </c>
    </row>
    <row r="37" spans="1:2" x14ac:dyDescent="0.35">
      <c r="A37" t="s">
        <v>70</v>
      </c>
      <c r="B37">
        <v>2</v>
      </c>
    </row>
    <row r="38" spans="1:2" x14ac:dyDescent="0.35">
      <c r="A38" t="s">
        <v>71</v>
      </c>
      <c r="B38">
        <v>2</v>
      </c>
    </row>
    <row r="39" spans="1:2" x14ac:dyDescent="0.35">
      <c r="A39" t="s">
        <v>72</v>
      </c>
      <c r="B39">
        <v>2</v>
      </c>
    </row>
    <row r="40" spans="1:2" x14ac:dyDescent="0.35">
      <c r="A40" t="s">
        <v>73</v>
      </c>
      <c r="B40">
        <v>2</v>
      </c>
    </row>
    <row r="41" spans="1:2" x14ac:dyDescent="0.35">
      <c r="A41" t="s">
        <v>74</v>
      </c>
      <c r="B41">
        <v>2</v>
      </c>
    </row>
    <row r="42" spans="1:2" x14ac:dyDescent="0.35">
      <c r="A42" t="s">
        <v>75</v>
      </c>
      <c r="B42">
        <v>2</v>
      </c>
    </row>
    <row r="43" spans="1:2" x14ac:dyDescent="0.35">
      <c r="A43" t="s">
        <v>76</v>
      </c>
      <c r="B43">
        <v>1</v>
      </c>
    </row>
    <row r="44" spans="1:2" x14ac:dyDescent="0.35">
      <c r="A44" t="s">
        <v>100</v>
      </c>
      <c r="B44">
        <v>1</v>
      </c>
    </row>
    <row r="45" spans="1:2" x14ac:dyDescent="0.35">
      <c r="A45" t="s">
        <v>78</v>
      </c>
      <c r="B45">
        <v>1</v>
      </c>
    </row>
    <row r="46" spans="1:2" x14ac:dyDescent="0.35">
      <c r="A46" t="s">
        <v>109</v>
      </c>
      <c r="B46">
        <v>1</v>
      </c>
    </row>
    <row r="47" spans="1:2" x14ac:dyDescent="0.35">
      <c r="A47" t="s">
        <v>79</v>
      </c>
      <c r="B47">
        <v>1</v>
      </c>
    </row>
    <row r="48" spans="1:2" x14ac:dyDescent="0.35">
      <c r="A48" t="s">
        <v>80</v>
      </c>
      <c r="B48">
        <v>1</v>
      </c>
    </row>
    <row r="49" spans="1:2" x14ac:dyDescent="0.35">
      <c r="A49" t="s">
        <v>81</v>
      </c>
      <c r="B49">
        <v>1</v>
      </c>
    </row>
    <row r="50" spans="1:2" x14ac:dyDescent="0.35">
      <c r="A50" t="s">
        <v>82</v>
      </c>
      <c r="B50">
        <v>1</v>
      </c>
    </row>
    <row r="51" spans="1:2" x14ac:dyDescent="0.35">
      <c r="A51" t="s">
        <v>83</v>
      </c>
      <c r="B51">
        <v>1</v>
      </c>
    </row>
    <row r="52" spans="1:2" x14ac:dyDescent="0.35">
      <c r="A52" t="s">
        <v>111</v>
      </c>
      <c r="B52">
        <v>1</v>
      </c>
    </row>
    <row r="53" spans="1:2" x14ac:dyDescent="0.35">
      <c r="A53" t="s">
        <v>112</v>
      </c>
      <c r="B53">
        <v>1</v>
      </c>
    </row>
    <row r="54" spans="1:2" x14ac:dyDescent="0.35">
      <c r="A54" t="s">
        <v>113</v>
      </c>
      <c r="B54">
        <v>1</v>
      </c>
    </row>
    <row r="55" spans="1:2" x14ac:dyDescent="0.35">
      <c r="A55" t="s">
        <v>84</v>
      </c>
      <c r="B55">
        <v>1</v>
      </c>
    </row>
    <row r="56" spans="1:2" x14ac:dyDescent="0.35">
      <c r="A56" t="s">
        <v>85</v>
      </c>
      <c r="B56">
        <v>1</v>
      </c>
    </row>
    <row r="57" spans="1:2" x14ac:dyDescent="0.35">
      <c r="A57" t="s">
        <v>86</v>
      </c>
      <c r="B57">
        <v>1</v>
      </c>
    </row>
    <row r="58" spans="1:2" x14ac:dyDescent="0.35">
      <c r="A58" t="s">
        <v>87</v>
      </c>
      <c r="B58">
        <v>1</v>
      </c>
    </row>
    <row r="59" spans="1:2" x14ac:dyDescent="0.35">
      <c r="A59" t="s">
        <v>116</v>
      </c>
      <c r="B59">
        <v>1</v>
      </c>
    </row>
    <row r="60" spans="1:2" x14ac:dyDescent="0.35">
      <c r="A60" t="s">
        <v>88</v>
      </c>
      <c r="B60">
        <v>1</v>
      </c>
    </row>
    <row r="61" spans="1:2" x14ac:dyDescent="0.35">
      <c r="A61" t="s">
        <v>117</v>
      </c>
      <c r="B61">
        <v>1</v>
      </c>
    </row>
    <row r="62" spans="1:2" x14ac:dyDescent="0.35">
      <c r="A62" t="s">
        <v>89</v>
      </c>
      <c r="B62">
        <v>1</v>
      </c>
    </row>
    <row r="63" spans="1:2" x14ac:dyDescent="0.35">
      <c r="A63" t="s">
        <v>90</v>
      </c>
      <c r="B63">
        <v>1</v>
      </c>
    </row>
    <row r="64" spans="1:2" x14ac:dyDescent="0.35">
      <c r="A64" t="s">
        <v>91</v>
      </c>
      <c r="B64">
        <v>1</v>
      </c>
    </row>
    <row r="65" spans="1:6" x14ac:dyDescent="0.35">
      <c r="A65" t="s">
        <v>92</v>
      </c>
      <c r="B65">
        <v>1</v>
      </c>
    </row>
    <row r="66" spans="1:6" x14ac:dyDescent="0.35">
      <c r="A66" t="s">
        <v>93</v>
      </c>
      <c r="B66">
        <v>1</v>
      </c>
    </row>
    <row r="67" spans="1:6" x14ac:dyDescent="0.35">
      <c r="A67" t="s">
        <v>94</v>
      </c>
      <c r="B67">
        <v>1</v>
      </c>
    </row>
    <row r="68" spans="1:6" x14ac:dyDescent="0.35">
      <c r="A68" t="s">
        <v>95</v>
      </c>
      <c r="B68">
        <v>1</v>
      </c>
    </row>
    <row r="69" spans="1:6" x14ac:dyDescent="0.35">
      <c r="A69" t="s">
        <v>96</v>
      </c>
      <c r="B69">
        <v>1</v>
      </c>
    </row>
    <row r="70" spans="1:6" x14ac:dyDescent="0.35">
      <c r="A70" t="s">
        <v>97</v>
      </c>
      <c r="B70">
        <v>1</v>
      </c>
    </row>
    <row r="71" spans="1:6" x14ac:dyDescent="0.35">
      <c r="A71" t="s">
        <v>98</v>
      </c>
      <c r="B71">
        <v>1</v>
      </c>
      <c r="E71">
        <f>SUM(B4:B71)</f>
        <v>1108</v>
      </c>
      <c r="F71" t="s">
        <v>1148</v>
      </c>
    </row>
    <row r="73" spans="1:6" x14ac:dyDescent="0.35">
      <c r="A73" s="4" t="s">
        <v>110</v>
      </c>
      <c r="B73">
        <v>3</v>
      </c>
    </row>
    <row r="74" spans="1:6" x14ac:dyDescent="0.35">
      <c r="A74" s="4" t="s">
        <v>115</v>
      </c>
      <c r="B74">
        <v>41</v>
      </c>
    </row>
    <row r="75" spans="1:6" x14ac:dyDescent="0.35">
      <c r="A75" s="4" t="s">
        <v>114</v>
      </c>
      <c r="B75">
        <v>1</v>
      </c>
    </row>
    <row r="77" spans="1:6" x14ac:dyDescent="0.35">
      <c r="B77">
        <f>SUM(B2:B75)</f>
        <v>4212</v>
      </c>
      <c r="C77" s="2" t="s">
        <v>119</v>
      </c>
    </row>
  </sheetData>
  <sortState xmlns:xlrd2="http://schemas.microsoft.com/office/spreadsheetml/2017/richdata2" ref="A2:B72">
    <sortCondition descending="1" ref="B4:B72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8"/>
  <sheetViews>
    <sheetView zoomScale="70" zoomScaleNormal="70" workbookViewId="0">
      <selection activeCell="F18" sqref="F18"/>
    </sheetView>
  </sheetViews>
  <sheetFormatPr defaultRowHeight="14.5" x14ac:dyDescent="0.35"/>
  <cols>
    <col min="1" max="1" width="35.81640625" customWidth="1"/>
  </cols>
  <sheetData>
    <row r="1" spans="1:2" ht="15" thickBot="1" x14ac:dyDescent="0.4">
      <c r="A1" s="3" t="s">
        <v>104</v>
      </c>
      <c r="B1" s="3" t="s">
        <v>0</v>
      </c>
    </row>
    <row r="2" spans="1:2" ht="15" thickTop="1" x14ac:dyDescent="0.35">
      <c r="A2" s="4" t="s">
        <v>34</v>
      </c>
      <c r="B2">
        <v>4052</v>
      </c>
    </row>
    <row r="3" spans="1:2" x14ac:dyDescent="0.35">
      <c r="A3" s="4"/>
    </row>
    <row r="4" spans="1:2" x14ac:dyDescent="0.35">
      <c r="A4" t="s">
        <v>38</v>
      </c>
      <c r="B4">
        <v>39</v>
      </c>
    </row>
    <row r="5" spans="1:2" x14ac:dyDescent="0.35">
      <c r="A5" t="s">
        <v>40</v>
      </c>
      <c r="B5">
        <v>28</v>
      </c>
    </row>
    <row r="6" spans="1:2" x14ac:dyDescent="0.35">
      <c r="A6" t="s">
        <v>49</v>
      </c>
      <c r="B6">
        <v>12</v>
      </c>
    </row>
    <row r="7" spans="1:2" x14ac:dyDescent="0.35">
      <c r="A7" t="s">
        <v>39</v>
      </c>
      <c r="B7">
        <v>9</v>
      </c>
    </row>
    <row r="8" spans="1:2" x14ac:dyDescent="0.35">
      <c r="A8" t="s">
        <v>41</v>
      </c>
      <c r="B8">
        <v>8</v>
      </c>
    </row>
    <row r="9" spans="1:2" x14ac:dyDescent="0.35">
      <c r="A9" t="s">
        <v>53</v>
      </c>
      <c r="B9">
        <v>7</v>
      </c>
    </row>
    <row r="10" spans="1:2" x14ac:dyDescent="0.35">
      <c r="A10" t="s">
        <v>46</v>
      </c>
      <c r="B10">
        <v>6</v>
      </c>
    </row>
    <row r="11" spans="1:2" x14ac:dyDescent="0.35">
      <c r="A11" t="s">
        <v>52</v>
      </c>
      <c r="B11">
        <v>6</v>
      </c>
    </row>
    <row r="12" spans="1:2" x14ac:dyDescent="0.35">
      <c r="A12" t="s">
        <v>42</v>
      </c>
      <c r="B12">
        <v>6</v>
      </c>
    </row>
    <row r="13" spans="1:2" x14ac:dyDescent="0.35">
      <c r="A13" t="s">
        <v>54</v>
      </c>
      <c r="B13">
        <v>5</v>
      </c>
    </row>
    <row r="14" spans="1:2" x14ac:dyDescent="0.35">
      <c r="A14" t="s">
        <v>44</v>
      </c>
      <c r="B14">
        <v>4</v>
      </c>
    </row>
    <row r="15" spans="1:2" x14ac:dyDescent="0.35">
      <c r="A15" t="s">
        <v>65</v>
      </c>
      <c r="B15">
        <v>4</v>
      </c>
    </row>
    <row r="16" spans="1:2" x14ac:dyDescent="0.35">
      <c r="A16" t="s">
        <v>45</v>
      </c>
      <c r="B16">
        <v>3</v>
      </c>
    </row>
    <row r="17" spans="1:2" x14ac:dyDescent="0.35">
      <c r="A17" t="s">
        <v>99</v>
      </c>
      <c r="B17">
        <v>2</v>
      </c>
    </row>
    <row r="18" spans="1:2" x14ac:dyDescent="0.35">
      <c r="A18" t="s">
        <v>76</v>
      </c>
      <c r="B18">
        <v>1</v>
      </c>
    </row>
    <row r="19" spans="1:2" x14ac:dyDescent="0.35">
      <c r="A19" t="s">
        <v>63</v>
      </c>
      <c r="B19">
        <v>1</v>
      </c>
    </row>
    <row r="20" spans="1:2" x14ac:dyDescent="0.35">
      <c r="A20" t="s">
        <v>100</v>
      </c>
      <c r="B20">
        <v>1</v>
      </c>
    </row>
    <row r="21" spans="1:2" x14ac:dyDescent="0.35">
      <c r="A21" t="s">
        <v>77</v>
      </c>
      <c r="B21">
        <v>1</v>
      </c>
    </row>
    <row r="22" spans="1:2" x14ac:dyDescent="0.35">
      <c r="A22" t="s">
        <v>59</v>
      </c>
      <c r="B22">
        <v>1</v>
      </c>
    </row>
    <row r="23" spans="1:2" x14ac:dyDescent="0.35">
      <c r="A23" t="s">
        <v>56</v>
      </c>
      <c r="B23">
        <v>1</v>
      </c>
    </row>
    <row r="24" spans="1:2" x14ac:dyDescent="0.35">
      <c r="A24" t="s">
        <v>57</v>
      </c>
      <c r="B24">
        <v>1</v>
      </c>
    </row>
    <row r="25" spans="1:2" x14ac:dyDescent="0.35">
      <c r="A25" t="s">
        <v>101</v>
      </c>
      <c r="B25">
        <v>1</v>
      </c>
    </row>
    <row r="26" spans="1:2" x14ac:dyDescent="0.35">
      <c r="A26" t="s">
        <v>60</v>
      </c>
      <c r="B26">
        <v>1</v>
      </c>
    </row>
    <row r="27" spans="1:2" x14ac:dyDescent="0.35">
      <c r="A27" t="s">
        <v>50</v>
      </c>
      <c r="B27">
        <v>1</v>
      </c>
    </row>
    <row r="28" spans="1:2" x14ac:dyDescent="0.35">
      <c r="A28" t="s">
        <v>70</v>
      </c>
      <c r="B28">
        <v>1</v>
      </c>
    </row>
    <row r="29" spans="1:2" x14ac:dyDescent="0.35">
      <c r="A29" t="s">
        <v>61</v>
      </c>
      <c r="B29">
        <v>1</v>
      </c>
    </row>
    <row r="30" spans="1:2" x14ac:dyDescent="0.35">
      <c r="A30" t="s">
        <v>62</v>
      </c>
      <c r="B30">
        <v>1</v>
      </c>
    </row>
    <row r="31" spans="1:2" x14ac:dyDescent="0.35">
      <c r="A31" t="s">
        <v>48</v>
      </c>
      <c r="B31">
        <v>1</v>
      </c>
    </row>
    <row r="32" spans="1:2" x14ac:dyDescent="0.35">
      <c r="A32" t="s">
        <v>102</v>
      </c>
      <c r="B32">
        <v>1</v>
      </c>
    </row>
    <row r="33" spans="1:5" x14ac:dyDescent="0.35">
      <c r="A33" t="s">
        <v>47</v>
      </c>
      <c r="B33">
        <v>1</v>
      </c>
    </row>
    <row r="34" spans="1:5" x14ac:dyDescent="0.35">
      <c r="A34" t="s">
        <v>51</v>
      </c>
      <c r="B34">
        <v>1</v>
      </c>
    </row>
    <row r="35" spans="1:5" x14ac:dyDescent="0.35">
      <c r="D35">
        <f>SUM(B4:B34)</f>
        <v>156</v>
      </c>
      <c r="E35" t="s">
        <v>1148</v>
      </c>
    </row>
    <row r="36" spans="1:5" x14ac:dyDescent="0.35">
      <c r="A36" s="4" t="s">
        <v>115</v>
      </c>
      <c r="B36">
        <v>4</v>
      </c>
    </row>
    <row r="38" spans="1:5" x14ac:dyDescent="0.35">
      <c r="B38">
        <f>SUM(B2:B36)</f>
        <v>4212</v>
      </c>
      <c r="C38" s="2" t="s">
        <v>119</v>
      </c>
    </row>
  </sheetData>
  <sortState xmlns:xlrd2="http://schemas.microsoft.com/office/spreadsheetml/2017/richdata2" ref="A4:B34">
    <sortCondition descending="1" ref="B4:B3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5"/>
  <sheetViews>
    <sheetView workbookViewId="0">
      <selection activeCell="H13" sqref="H13"/>
    </sheetView>
  </sheetViews>
  <sheetFormatPr defaultRowHeight="14.5" x14ac:dyDescent="0.35"/>
  <cols>
    <col min="1" max="1" width="34.36328125" customWidth="1"/>
  </cols>
  <sheetData>
    <row r="1" spans="1:5" ht="15" thickBot="1" x14ac:dyDescent="0.4">
      <c r="A1" s="3" t="s">
        <v>105</v>
      </c>
      <c r="B1" s="3" t="s">
        <v>0</v>
      </c>
    </row>
    <row r="2" spans="1:5" ht="15" thickTop="1" x14ac:dyDescent="0.35">
      <c r="A2" s="4" t="s">
        <v>34</v>
      </c>
      <c r="B2">
        <v>4200</v>
      </c>
    </row>
    <row r="3" spans="1:5" x14ac:dyDescent="0.35">
      <c r="A3" s="4"/>
    </row>
    <row r="4" spans="1:5" x14ac:dyDescent="0.35">
      <c r="A4" t="s">
        <v>81</v>
      </c>
      <c r="B4">
        <v>2</v>
      </c>
    </row>
    <row r="5" spans="1:5" x14ac:dyDescent="0.35">
      <c r="A5" t="s">
        <v>39</v>
      </c>
      <c r="B5">
        <v>2</v>
      </c>
    </row>
    <row r="6" spans="1:5" x14ac:dyDescent="0.35">
      <c r="A6" t="s">
        <v>40</v>
      </c>
      <c r="B6">
        <v>2</v>
      </c>
    </row>
    <row r="7" spans="1:5" x14ac:dyDescent="0.35">
      <c r="A7" t="s">
        <v>44</v>
      </c>
      <c r="B7">
        <v>1</v>
      </c>
    </row>
    <row r="8" spans="1:5" x14ac:dyDescent="0.35">
      <c r="A8" t="s">
        <v>53</v>
      </c>
      <c r="B8">
        <v>1</v>
      </c>
    </row>
    <row r="9" spans="1:5" x14ac:dyDescent="0.35">
      <c r="A9" t="s">
        <v>118</v>
      </c>
      <c r="B9">
        <v>1</v>
      </c>
    </row>
    <row r="10" spans="1:5" x14ac:dyDescent="0.35">
      <c r="A10" t="s">
        <v>38</v>
      </c>
      <c r="B10">
        <v>1</v>
      </c>
    </row>
    <row r="11" spans="1:5" x14ac:dyDescent="0.35">
      <c r="A11" t="s">
        <v>52</v>
      </c>
      <c r="B11">
        <v>1</v>
      </c>
      <c r="D11">
        <f>SUM(B4:B11)</f>
        <v>11</v>
      </c>
      <c r="E11" t="s">
        <v>1148</v>
      </c>
    </row>
    <row r="13" spans="1:5" x14ac:dyDescent="0.35">
      <c r="A13" s="4" t="s">
        <v>115</v>
      </c>
      <c r="B13">
        <v>1</v>
      </c>
    </row>
    <row r="15" spans="1:5" x14ac:dyDescent="0.35">
      <c r="B15">
        <f>SUM(B2:B13)</f>
        <v>4212</v>
      </c>
      <c r="C15" s="2" t="s">
        <v>119</v>
      </c>
    </row>
  </sheetData>
  <sortState xmlns:xlrd2="http://schemas.microsoft.com/office/spreadsheetml/2017/richdata2" ref="A4:B11">
    <sortCondition descending="1" ref="B4:B1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"/>
  <sheetViews>
    <sheetView workbookViewId="0">
      <selection activeCell="F16" sqref="F16"/>
    </sheetView>
  </sheetViews>
  <sheetFormatPr defaultRowHeight="14.5" x14ac:dyDescent="0.35"/>
  <cols>
    <col min="1" max="1" width="34.54296875" customWidth="1"/>
  </cols>
  <sheetData>
    <row r="1" spans="1:3" ht="15" thickBot="1" x14ac:dyDescent="0.4">
      <c r="A1" s="3" t="s">
        <v>106</v>
      </c>
      <c r="B1" s="3" t="s">
        <v>0</v>
      </c>
    </row>
    <row r="2" spans="1:3" ht="15" thickTop="1" x14ac:dyDescent="0.35">
      <c r="A2" s="4" t="s">
        <v>34</v>
      </c>
      <c r="B2">
        <v>4211</v>
      </c>
    </row>
    <row r="3" spans="1:3" x14ac:dyDescent="0.35">
      <c r="A3" s="4"/>
    </row>
    <row r="4" spans="1:3" x14ac:dyDescent="0.35">
      <c r="A4" t="s">
        <v>81</v>
      </c>
      <c r="B4">
        <v>1</v>
      </c>
    </row>
    <row r="6" spans="1:3" x14ac:dyDescent="0.35">
      <c r="B6">
        <f>SUM(B2:B4)</f>
        <v>4212</v>
      </c>
      <c r="C6" s="2" t="s">
        <v>119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staph sp num IMI table</vt:lpstr>
      <vt:lpstr>Summary for John 11.30</vt:lpstr>
      <vt:lpstr>"Staph species"</vt:lpstr>
      <vt:lpstr>cns_IMI_path1</vt:lpstr>
      <vt:lpstr>cns_IMI_path2</vt:lpstr>
      <vt:lpstr>all_path1</vt:lpstr>
      <vt:lpstr>all_path2</vt:lpstr>
      <vt:lpstr>all_path3</vt:lpstr>
      <vt:lpstr>all_path4</vt:lpstr>
      <vt:lpstr>ALL Staph, ALL path columns</vt:lpstr>
      <vt:lpstr>IMI Staph, all path columns</vt:lpstr>
      <vt:lpstr>path1 IMI ID's 6.2.22</vt:lpstr>
      <vt:lpstr>path2 IMI ID's 6.2.22</vt:lpstr>
      <vt:lpstr>path3 IMI ID's 6.2.22</vt:lpstr>
      <vt:lpstr>path1 IMI ID's</vt:lpstr>
      <vt:lpstr>path2 IMI ID's</vt:lpstr>
      <vt:lpstr>path3 IMI ID's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Caitlin Jeffrey</dc:creator>
  <cp:lastModifiedBy>Caitlin Jeffrey</cp:lastModifiedBy>
  <dcterms:created xsi:type="dcterms:W3CDTF">2021-11-15T18:46:24Z</dcterms:created>
  <dcterms:modified xsi:type="dcterms:W3CDTF">2023-01-26T22:44:39Z</dcterms:modified>
</cp:coreProperties>
</file>