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ALDI files/"/>
    </mc:Choice>
  </mc:AlternateContent>
  <xr:revisionPtr revIDLastSave="18" documentId="8_{47EE4EC7-8411-42DC-9AB3-98933A1C513F}" xr6:coauthVersionLast="47" xr6:coauthVersionMax="47" xr10:uidLastSave="{00BE890D-00F8-4B18-9645-C5109E056E47}"/>
  <bookViews>
    <workbookView xWindow="-110" yWindow="-110" windowWidth="19420" windowHeight="10300" activeTab="2" xr2:uid="{C9F8E953-7E43-42F8-A0F6-1AA696516398}"/>
  </bookViews>
  <sheets>
    <sheet name="&quot;Staph species&quot;" sheetId="1" r:id="rId1"/>
    <sheet name="&quot;Staph species&quot; (2)" sheetId="2" r:id="rId2"/>
    <sheet name="figure for MRW tal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H30" i="2"/>
  <c r="G30" i="2"/>
  <c r="H3" i="2"/>
  <c r="H2" i="2"/>
  <c r="G3" i="2"/>
  <c r="G2" i="2"/>
  <c r="H29" i="2"/>
  <c r="H28" i="2"/>
  <c r="G29" i="2"/>
  <c r="G28" i="2"/>
</calcChain>
</file>

<file path=xl/sharedStrings.xml><?xml version="1.0" encoding="utf-8"?>
<sst xmlns="http://schemas.openxmlformats.org/spreadsheetml/2006/main" count="258" uniqueCount="56">
  <si>
    <t>path_1_maldi_final_id</t>
  </si>
  <si>
    <t>MALDI ID 1</t>
  </si>
  <si>
    <t>Score</t>
  </si>
  <si>
    <t>MALDI ID 2</t>
  </si>
  <si>
    <t>bj004</t>
  </si>
  <si>
    <t>staphylococcus species</t>
  </si>
  <si>
    <t>Staphylococcus agnetis</t>
  </si>
  <si>
    <t>Staphylococcus hyicus</t>
  </si>
  <si>
    <t>bj016</t>
  </si>
  <si>
    <t>bj030</t>
  </si>
  <si>
    <t>bj043</t>
  </si>
  <si>
    <t>bj054</t>
  </si>
  <si>
    <t>bj057</t>
  </si>
  <si>
    <t>bj069</t>
  </si>
  <si>
    <t>bw029</t>
  </si>
  <si>
    <t>bw059</t>
  </si>
  <si>
    <t>bw060</t>
  </si>
  <si>
    <t>bw089</t>
  </si>
  <si>
    <t>bw110</t>
  </si>
  <si>
    <t>bw111</t>
  </si>
  <si>
    <t>bw137</t>
  </si>
  <si>
    <t>cf020</t>
  </si>
  <si>
    <t>Staphylococcus chromogenes</t>
  </si>
  <si>
    <t>cf052</t>
  </si>
  <si>
    <t>cf053</t>
  </si>
  <si>
    <t>cf105</t>
  </si>
  <si>
    <t>cf129</t>
  </si>
  <si>
    <t>cf175</t>
  </si>
  <si>
    <t>cf191</t>
  </si>
  <si>
    <t>cf221</t>
  </si>
  <si>
    <t>gv156</t>
  </si>
  <si>
    <t>Staphylococcus pseudintermedius</t>
  </si>
  <si>
    <t>Staphylococcus intermedius</t>
  </si>
  <si>
    <t>ob047</t>
  </si>
  <si>
    <t>ob104</t>
  </si>
  <si>
    <t>ob119</t>
  </si>
  <si>
    <t>sp029</t>
  </si>
  <si>
    <t>sp057</t>
  </si>
  <si>
    <t>sw044</t>
  </si>
  <si>
    <t>sw069</t>
  </si>
  <si>
    <t>sw118</t>
  </si>
  <si>
    <t>vt007</t>
  </si>
  <si>
    <t>vt067</t>
  </si>
  <si>
    <t>isolate</t>
  </si>
  <si>
    <t>Staphylococcus species</t>
  </si>
  <si>
    <t>Final MALDI ID</t>
  </si>
  <si>
    <t>MALDI ID1</t>
  </si>
  <si>
    <t>MALDI ID2</t>
  </si>
  <si>
    <t>Score 1</t>
  </si>
  <si>
    <t>Score 2</t>
  </si>
  <si>
    <t>Case occurrence</t>
  </si>
  <si>
    <t>2.03 (1.87-2.12)</t>
  </si>
  <si>
    <t>1.91 (1.84-1.98)</t>
  </si>
  <si>
    <t>2.14 (1.88-2.83)</t>
  </si>
  <si>
    <t>1.99 (1.76-2.2)</t>
  </si>
  <si>
    <r>
      <rPr>
        <i/>
        <sz val="11"/>
        <color theme="1"/>
        <rFont val="Calibri"/>
        <family val="2"/>
        <scheme val="minor"/>
      </rPr>
      <t xml:space="preserve">Staphylococcus </t>
    </r>
    <r>
      <rPr>
        <sz val="11"/>
        <color theme="1"/>
        <rFont val="Calibri"/>
        <family val="2"/>
        <scheme val="minor"/>
      </rPr>
      <t>spp.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</si>
</sst>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49" fontId="0" fillId="0" borderId="0" xfId="0" applyNumberFormat="1" applyFont="1" applyBorder="1"/>
    <xf numFmtId="49" fontId="3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49" fontId="0" fillId="0" borderId="7" xfId="0" applyNumberFormat="1" applyFont="1" applyBorder="1"/>
    <xf numFmtId="49" fontId="3" fillId="0" borderId="7" xfId="0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EA44-B5F5-43E9-99EC-4EECBAF4B272}">
  <dimension ref="A1:F34"/>
  <sheetViews>
    <sheetView topLeftCell="A7" zoomScale="70" zoomScaleNormal="70" workbookViewId="0">
      <selection activeCell="B11" sqref="B11"/>
    </sheetView>
  </sheetViews>
  <sheetFormatPr defaultRowHeight="14.5" x14ac:dyDescent="0.35"/>
  <cols>
    <col min="2" max="2" width="26.453125" customWidth="1"/>
    <col min="3" max="3" width="31.54296875" customWidth="1"/>
    <col min="5" max="5" width="33.26953125" customWidth="1"/>
  </cols>
  <sheetData>
    <row r="1" spans="1:6" x14ac:dyDescent="0.3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2</v>
      </c>
    </row>
    <row r="2" spans="1:6" x14ac:dyDescent="0.35">
      <c r="A2" t="s">
        <v>4</v>
      </c>
      <c r="B2" t="s">
        <v>5</v>
      </c>
      <c r="C2" t="s">
        <v>6</v>
      </c>
      <c r="D2">
        <v>2.21</v>
      </c>
      <c r="E2" t="s">
        <v>7</v>
      </c>
      <c r="F2">
        <v>2.13</v>
      </c>
    </row>
    <row r="3" spans="1:6" x14ac:dyDescent="0.35">
      <c r="A3" t="s">
        <v>8</v>
      </c>
      <c r="B3" t="s">
        <v>5</v>
      </c>
      <c r="C3" t="s">
        <v>6</v>
      </c>
      <c r="D3">
        <v>2.1</v>
      </c>
      <c r="E3" t="s">
        <v>7</v>
      </c>
      <c r="F3">
        <v>1.96</v>
      </c>
    </row>
    <row r="4" spans="1:6" x14ac:dyDescent="0.35">
      <c r="A4" t="s">
        <v>9</v>
      </c>
      <c r="B4" t="s">
        <v>5</v>
      </c>
      <c r="C4" t="s">
        <v>6</v>
      </c>
      <c r="D4">
        <v>2.13</v>
      </c>
      <c r="E4" t="s">
        <v>7</v>
      </c>
      <c r="F4">
        <v>2.0699999999999998</v>
      </c>
    </row>
    <row r="5" spans="1:6" x14ac:dyDescent="0.35">
      <c r="A5" t="s">
        <v>10</v>
      </c>
      <c r="B5" t="s">
        <v>5</v>
      </c>
      <c r="C5" t="s">
        <v>6</v>
      </c>
      <c r="D5">
        <v>2.02</v>
      </c>
      <c r="E5" t="s">
        <v>7</v>
      </c>
      <c r="F5">
        <v>2.0099999999999998</v>
      </c>
    </row>
    <row r="6" spans="1:6" x14ac:dyDescent="0.35">
      <c r="A6" t="s">
        <v>11</v>
      </c>
      <c r="B6" t="s">
        <v>5</v>
      </c>
      <c r="C6" t="s">
        <v>6</v>
      </c>
      <c r="D6">
        <v>2.15</v>
      </c>
      <c r="E6" t="s">
        <v>7</v>
      </c>
      <c r="F6">
        <v>2.0699999999999998</v>
      </c>
    </row>
    <row r="7" spans="1:6" x14ac:dyDescent="0.35">
      <c r="A7" t="s">
        <v>12</v>
      </c>
      <c r="B7" t="s">
        <v>5</v>
      </c>
      <c r="C7" t="s">
        <v>6</v>
      </c>
      <c r="D7">
        <v>2.27</v>
      </c>
      <c r="E7" t="s">
        <v>7</v>
      </c>
      <c r="F7">
        <v>2.2000000000000002</v>
      </c>
    </row>
    <row r="8" spans="1:6" x14ac:dyDescent="0.35">
      <c r="A8" t="s">
        <v>13</v>
      </c>
      <c r="B8" t="s">
        <v>5</v>
      </c>
      <c r="C8" t="s">
        <v>6</v>
      </c>
      <c r="D8">
        <v>1.88</v>
      </c>
      <c r="E8" t="s">
        <v>7</v>
      </c>
      <c r="F8">
        <v>1.8</v>
      </c>
    </row>
    <row r="9" spans="1:6" x14ac:dyDescent="0.35">
      <c r="A9" t="s">
        <v>14</v>
      </c>
      <c r="B9" t="s">
        <v>5</v>
      </c>
      <c r="C9" t="s">
        <v>6</v>
      </c>
      <c r="D9">
        <v>2.2599999999999998</v>
      </c>
      <c r="E9" t="s">
        <v>7</v>
      </c>
      <c r="F9">
        <v>2.12</v>
      </c>
    </row>
    <row r="10" spans="1:6" x14ac:dyDescent="0.35">
      <c r="A10" t="s">
        <v>15</v>
      </c>
      <c r="B10" t="s">
        <v>5</v>
      </c>
      <c r="C10" t="s">
        <v>7</v>
      </c>
      <c r="D10">
        <v>2.0299999999999998</v>
      </c>
      <c r="E10" t="s">
        <v>6</v>
      </c>
      <c r="F10">
        <v>1.76</v>
      </c>
    </row>
    <row r="11" spans="1:6" x14ac:dyDescent="0.35">
      <c r="A11" t="s">
        <v>16</v>
      </c>
      <c r="B11" t="s">
        <v>5</v>
      </c>
      <c r="C11" t="s">
        <v>6</v>
      </c>
      <c r="D11">
        <v>2.2799999999999998</v>
      </c>
      <c r="E11" t="s">
        <v>7</v>
      </c>
      <c r="F11">
        <v>2.2000000000000002</v>
      </c>
    </row>
    <row r="12" spans="1:6" x14ac:dyDescent="0.35">
      <c r="A12" t="s">
        <v>17</v>
      </c>
      <c r="B12" t="s">
        <v>5</v>
      </c>
      <c r="C12" t="s">
        <v>6</v>
      </c>
      <c r="D12">
        <v>2.0299999999999998</v>
      </c>
      <c r="E12" t="s">
        <v>7</v>
      </c>
      <c r="F12">
        <v>2</v>
      </c>
    </row>
    <row r="13" spans="1:6" x14ac:dyDescent="0.35">
      <c r="A13" t="s">
        <v>18</v>
      </c>
      <c r="B13" t="s">
        <v>5</v>
      </c>
      <c r="C13" t="s">
        <v>7</v>
      </c>
      <c r="D13">
        <v>2.04</v>
      </c>
      <c r="E13" t="s">
        <v>6</v>
      </c>
      <c r="F13">
        <v>1.98</v>
      </c>
    </row>
    <row r="14" spans="1:6" x14ac:dyDescent="0.35">
      <c r="A14" t="s">
        <v>19</v>
      </c>
      <c r="B14" t="s">
        <v>5</v>
      </c>
      <c r="C14" t="s">
        <v>7</v>
      </c>
      <c r="D14">
        <v>1.9</v>
      </c>
      <c r="E14" t="s">
        <v>6</v>
      </c>
      <c r="F14">
        <v>1.77</v>
      </c>
    </row>
    <row r="15" spans="1:6" x14ac:dyDescent="0.35">
      <c r="A15" t="s">
        <v>20</v>
      </c>
      <c r="B15" t="s">
        <v>5</v>
      </c>
      <c r="C15" t="s">
        <v>6</v>
      </c>
      <c r="D15">
        <v>2.08</v>
      </c>
      <c r="E15" t="s">
        <v>7</v>
      </c>
      <c r="F15">
        <v>1.84</v>
      </c>
    </row>
    <row r="16" spans="1:6" s="1" customFormat="1" x14ac:dyDescent="0.35">
      <c r="A16" s="1" t="s">
        <v>21</v>
      </c>
      <c r="B16" s="1" t="s">
        <v>5</v>
      </c>
      <c r="C16" s="1" t="s">
        <v>7</v>
      </c>
      <c r="D16" s="1">
        <v>2.09</v>
      </c>
      <c r="E16" s="1" t="s">
        <v>22</v>
      </c>
      <c r="F16" s="1">
        <v>1.92</v>
      </c>
    </row>
    <row r="17" spans="1:6" x14ac:dyDescent="0.35">
      <c r="A17" t="s">
        <v>23</v>
      </c>
      <c r="B17" t="s">
        <v>5</v>
      </c>
      <c r="C17" t="s">
        <v>6</v>
      </c>
      <c r="D17">
        <v>2.2200000000000002</v>
      </c>
      <c r="E17" t="s">
        <v>7</v>
      </c>
      <c r="F17">
        <v>1.94</v>
      </c>
    </row>
    <row r="18" spans="1:6" x14ac:dyDescent="0.35">
      <c r="A18" t="s">
        <v>24</v>
      </c>
      <c r="B18" t="s">
        <v>5</v>
      </c>
      <c r="C18" t="s">
        <v>6</v>
      </c>
      <c r="D18">
        <v>2.1800000000000002</v>
      </c>
      <c r="E18" t="s">
        <v>7</v>
      </c>
      <c r="F18">
        <v>2.0299999999999998</v>
      </c>
    </row>
    <row r="19" spans="1:6" x14ac:dyDescent="0.35">
      <c r="A19" t="s">
        <v>25</v>
      </c>
      <c r="B19" t="s">
        <v>5</v>
      </c>
      <c r="C19" t="s">
        <v>7</v>
      </c>
      <c r="D19">
        <v>2.06</v>
      </c>
      <c r="E19" t="s">
        <v>7</v>
      </c>
      <c r="F19">
        <v>1.98</v>
      </c>
    </row>
    <row r="20" spans="1:6" x14ac:dyDescent="0.35">
      <c r="A20" t="s">
        <v>26</v>
      </c>
      <c r="B20" t="s">
        <v>5</v>
      </c>
      <c r="C20" t="s">
        <v>6</v>
      </c>
      <c r="D20">
        <v>2.33</v>
      </c>
      <c r="E20" t="s">
        <v>7</v>
      </c>
      <c r="F20">
        <v>2.06</v>
      </c>
    </row>
    <row r="21" spans="1:6" x14ac:dyDescent="0.35">
      <c r="A21" t="s">
        <v>27</v>
      </c>
      <c r="B21" t="s">
        <v>5</v>
      </c>
      <c r="C21" t="s">
        <v>6</v>
      </c>
      <c r="D21">
        <v>2.04</v>
      </c>
      <c r="E21" t="s">
        <v>7</v>
      </c>
      <c r="F21">
        <v>2.0299999999999998</v>
      </c>
    </row>
    <row r="22" spans="1:6" x14ac:dyDescent="0.35">
      <c r="A22" t="s">
        <v>28</v>
      </c>
      <c r="B22" t="s">
        <v>5</v>
      </c>
      <c r="C22" t="s">
        <v>6</v>
      </c>
      <c r="D22">
        <v>2.2999999999999998</v>
      </c>
      <c r="E22" t="s">
        <v>7</v>
      </c>
      <c r="F22">
        <v>2.12</v>
      </c>
    </row>
    <row r="23" spans="1:6" x14ac:dyDescent="0.35">
      <c r="A23" t="s">
        <v>29</v>
      </c>
      <c r="B23" t="s">
        <v>5</v>
      </c>
      <c r="C23" t="s">
        <v>7</v>
      </c>
      <c r="D23">
        <v>1.87</v>
      </c>
      <c r="E23" t="s">
        <v>7</v>
      </c>
      <c r="F23">
        <v>1.87</v>
      </c>
    </row>
    <row r="24" spans="1:6" s="1" customFormat="1" x14ac:dyDescent="0.35">
      <c r="A24" s="1" t="s">
        <v>30</v>
      </c>
      <c r="B24" s="1" t="s">
        <v>5</v>
      </c>
      <c r="C24" s="1" t="s">
        <v>31</v>
      </c>
      <c r="D24" s="1">
        <v>1.89</v>
      </c>
      <c r="E24" s="1" t="s">
        <v>32</v>
      </c>
      <c r="F24" s="1">
        <v>1.88</v>
      </c>
    </row>
    <row r="25" spans="1:6" x14ac:dyDescent="0.35">
      <c r="A25" t="s">
        <v>33</v>
      </c>
      <c r="B25" t="s">
        <v>5</v>
      </c>
      <c r="C25" t="s">
        <v>7</v>
      </c>
      <c r="D25">
        <v>2.11</v>
      </c>
      <c r="E25" t="s">
        <v>6</v>
      </c>
      <c r="F25">
        <v>1.98</v>
      </c>
    </row>
    <row r="26" spans="1:6" x14ac:dyDescent="0.35">
      <c r="A26" t="s">
        <v>34</v>
      </c>
      <c r="B26" t="s">
        <v>5</v>
      </c>
      <c r="C26" t="s">
        <v>7</v>
      </c>
      <c r="D26">
        <v>2.12</v>
      </c>
      <c r="E26" t="s">
        <v>7</v>
      </c>
      <c r="F26">
        <v>1.94</v>
      </c>
    </row>
    <row r="27" spans="1:6" x14ac:dyDescent="0.35">
      <c r="A27" t="s">
        <v>35</v>
      </c>
      <c r="B27" t="s">
        <v>5</v>
      </c>
      <c r="C27" t="s">
        <v>7</v>
      </c>
      <c r="D27">
        <v>2.0499999999999998</v>
      </c>
      <c r="E27" t="s">
        <v>7</v>
      </c>
      <c r="F27">
        <v>1.84</v>
      </c>
    </row>
    <row r="28" spans="1:6" x14ac:dyDescent="0.35">
      <c r="A28" t="s">
        <v>36</v>
      </c>
      <c r="B28" t="s">
        <v>5</v>
      </c>
      <c r="C28" t="s">
        <v>6</v>
      </c>
      <c r="D28">
        <v>2.31</v>
      </c>
      <c r="E28" t="s">
        <v>7</v>
      </c>
      <c r="F28">
        <v>2.0299999999999998</v>
      </c>
    </row>
    <row r="29" spans="1:6" x14ac:dyDescent="0.35">
      <c r="A29" t="s">
        <v>37</v>
      </c>
      <c r="B29" t="s">
        <v>5</v>
      </c>
      <c r="C29" t="s">
        <v>6</v>
      </c>
      <c r="D29">
        <v>2.21</v>
      </c>
      <c r="E29" t="s">
        <v>7</v>
      </c>
      <c r="F29">
        <v>2.0099999999999998</v>
      </c>
    </row>
    <row r="30" spans="1:6" x14ac:dyDescent="0.35">
      <c r="A30" t="s">
        <v>38</v>
      </c>
      <c r="B30" t="s">
        <v>5</v>
      </c>
      <c r="C30" t="s">
        <v>6</v>
      </c>
      <c r="D30">
        <v>2.2200000000000002</v>
      </c>
      <c r="E30" t="s">
        <v>7</v>
      </c>
      <c r="F30">
        <v>2.08</v>
      </c>
    </row>
    <row r="31" spans="1:6" x14ac:dyDescent="0.35">
      <c r="A31" t="s">
        <v>39</v>
      </c>
      <c r="B31" t="s">
        <v>5</v>
      </c>
      <c r="C31" t="s">
        <v>6</v>
      </c>
      <c r="D31">
        <v>2.2799999999999998</v>
      </c>
      <c r="E31" t="s">
        <v>7</v>
      </c>
      <c r="F31">
        <v>2.04</v>
      </c>
    </row>
    <row r="32" spans="1:6" x14ac:dyDescent="0.35">
      <c r="A32" t="s">
        <v>40</v>
      </c>
      <c r="B32" t="s">
        <v>5</v>
      </c>
      <c r="C32" t="s">
        <v>6</v>
      </c>
      <c r="D32">
        <v>1.91</v>
      </c>
      <c r="E32" t="s">
        <v>7</v>
      </c>
      <c r="F32">
        <v>1.87</v>
      </c>
    </row>
    <row r="33" spans="1:6" ht="12.5" customHeight="1" x14ac:dyDescent="0.35">
      <c r="A33" t="s">
        <v>41</v>
      </c>
      <c r="B33" t="s">
        <v>5</v>
      </c>
      <c r="C33" s="2" t="s">
        <v>6</v>
      </c>
      <c r="D33">
        <v>2.1800000000000002</v>
      </c>
      <c r="E33" t="s">
        <v>7</v>
      </c>
      <c r="F33">
        <v>2.0499999999999998</v>
      </c>
    </row>
    <row r="34" spans="1:6" x14ac:dyDescent="0.35">
      <c r="A34" t="s">
        <v>42</v>
      </c>
      <c r="B34" t="s">
        <v>5</v>
      </c>
      <c r="C34" t="s">
        <v>6</v>
      </c>
      <c r="D34">
        <v>2.0699999999999998</v>
      </c>
      <c r="E34" t="s">
        <v>7</v>
      </c>
      <c r="F34"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C01B-EFC5-4977-959C-76A6ACEEC6B5}">
  <dimension ref="A1:H33"/>
  <sheetViews>
    <sheetView zoomScale="70" zoomScaleNormal="70" workbookViewId="0">
      <selection activeCell="H5" sqref="H5"/>
    </sheetView>
  </sheetViews>
  <sheetFormatPr defaultRowHeight="14.5" x14ac:dyDescent="0.35"/>
  <cols>
    <col min="1" max="1" width="31.54296875" customWidth="1"/>
    <col min="2" max="2" width="36.54296875" customWidth="1"/>
    <col min="3" max="3" width="19.26953125" customWidth="1"/>
    <col min="4" max="4" width="29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8" s="1" customFormat="1" x14ac:dyDescent="0.35">
      <c r="A2" s="1" t="s">
        <v>44</v>
      </c>
      <c r="B2" s="1" t="s">
        <v>6</v>
      </c>
      <c r="C2" s="1">
        <v>2.21</v>
      </c>
      <c r="D2" s="1" t="s">
        <v>7</v>
      </c>
      <c r="E2" s="1">
        <v>2.13</v>
      </c>
      <c r="G2" s="1">
        <f>MIN(C2:C26)</f>
        <v>1.88</v>
      </c>
      <c r="H2" s="1">
        <f>MIN(E2:E26)</f>
        <v>1.76</v>
      </c>
    </row>
    <row r="3" spans="1:8" s="1" customFormat="1" x14ac:dyDescent="0.35">
      <c r="A3" s="1" t="s">
        <v>44</v>
      </c>
      <c r="B3" s="1" t="s">
        <v>6</v>
      </c>
      <c r="C3" s="1">
        <v>2.1</v>
      </c>
      <c r="D3" s="1" t="s">
        <v>7</v>
      </c>
      <c r="E3" s="1">
        <v>1.96</v>
      </c>
      <c r="G3" s="1">
        <f>MAX(C2:C26)</f>
        <v>2.33</v>
      </c>
      <c r="H3" s="1">
        <f>MAX(E2:E26)</f>
        <v>2.2000000000000002</v>
      </c>
    </row>
    <row r="4" spans="1:8" s="1" customFormat="1" x14ac:dyDescent="0.35">
      <c r="A4" s="1" t="s">
        <v>44</v>
      </c>
      <c r="B4" s="1" t="s">
        <v>6</v>
      </c>
      <c r="C4" s="1">
        <v>2.13</v>
      </c>
      <c r="D4" s="1" t="s">
        <v>7</v>
      </c>
      <c r="E4" s="1">
        <v>2.0699999999999998</v>
      </c>
      <c r="G4" s="1">
        <f>AVERAGE(C2:C26)</f>
        <v>2.1371999999999995</v>
      </c>
      <c r="H4" s="1">
        <f>AVERAGE(E2:E26)</f>
        <v>1.9923999999999995</v>
      </c>
    </row>
    <row r="5" spans="1:8" s="1" customFormat="1" x14ac:dyDescent="0.35">
      <c r="A5" s="1" t="s">
        <v>44</v>
      </c>
      <c r="B5" s="1" t="s">
        <v>6</v>
      </c>
      <c r="C5" s="1">
        <v>2.02</v>
      </c>
      <c r="D5" s="1" t="s">
        <v>7</v>
      </c>
      <c r="E5" s="1">
        <v>2.0099999999999998</v>
      </c>
    </row>
    <row r="6" spans="1:8" s="1" customFormat="1" x14ac:dyDescent="0.35">
      <c r="A6" s="1" t="s">
        <v>44</v>
      </c>
      <c r="B6" s="1" t="s">
        <v>6</v>
      </c>
      <c r="C6" s="1">
        <v>2.15</v>
      </c>
      <c r="D6" s="1" t="s">
        <v>7</v>
      </c>
      <c r="E6" s="1">
        <v>2.0699999999999998</v>
      </c>
    </row>
    <row r="7" spans="1:8" s="1" customFormat="1" x14ac:dyDescent="0.35">
      <c r="A7" s="1" t="s">
        <v>44</v>
      </c>
      <c r="B7" s="1" t="s">
        <v>6</v>
      </c>
      <c r="C7" s="1">
        <v>1.88</v>
      </c>
      <c r="D7" s="1" t="s">
        <v>7</v>
      </c>
      <c r="E7" s="1">
        <v>1.8</v>
      </c>
    </row>
    <row r="8" spans="1:8" s="1" customFormat="1" x14ac:dyDescent="0.35">
      <c r="A8" s="1" t="s">
        <v>44</v>
      </c>
      <c r="B8" s="1" t="s">
        <v>6</v>
      </c>
      <c r="C8" s="1">
        <v>2.2599999999999998</v>
      </c>
      <c r="D8" s="1" t="s">
        <v>7</v>
      </c>
      <c r="E8" s="1">
        <v>2.12</v>
      </c>
    </row>
    <row r="9" spans="1:8" s="1" customFormat="1" x14ac:dyDescent="0.35">
      <c r="A9" s="1" t="s">
        <v>44</v>
      </c>
      <c r="B9" s="1" t="s">
        <v>6</v>
      </c>
      <c r="C9" s="1">
        <v>2.2799999999999998</v>
      </c>
      <c r="D9" s="1" t="s">
        <v>7</v>
      </c>
      <c r="E9" s="1">
        <v>2.2000000000000002</v>
      </c>
    </row>
    <row r="10" spans="1:8" s="1" customFormat="1" x14ac:dyDescent="0.35">
      <c r="A10" s="1" t="s">
        <v>44</v>
      </c>
      <c r="B10" s="1" t="s">
        <v>6</v>
      </c>
      <c r="C10" s="1">
        <v>2.0299999999999998</v>
      </c>
      <c r="D10" s="1" t="s">
        <v>7</v>
      </c>
      <c r="E10" s="1">
        <v>2</v>
      </c>
    </row>
    <row r="11" spans="1:8" s="1" customFormat="1" x14ac:dyDescent="0.35">
      <c r="A11" s="1" t="s">
        <v>44</v>
      </c>
      <c r="B11" s="1" t="s">
        <v>6</v>
      </c>
      <c r="C11" s="1">
        <v>2.08</v>
      </c>
      <c r="D11" s="1" t="s">
        <v>7</v>
      </c>
      <c r="E11" s="1">
        <v>1.84</v>
      </c>
    </row>
    <row r="12" spans="1:8" s="1" customFormat="1" x14ac:dyDescent="0.35">
      <c r="A12" s="1" t="s">
        <v>44</v>
      </c>
      <c r="B12" s="1" t="s">
        <v>6</v>
      </c>
      <c r="C12" s="1">
        <v>2.2200000000000002</v>
      </c>
      <c r="D12" s="1" t="s">
        <v>7</v>
      </c>
      <c r="E12" s="1">
        <v>1.94</v>
      </c>
    </row>
    <row r="13" spans="1:8" s="1" customFormat="1" x14ac:dyDescent="0.35">
      <c r="A13" s="1" t="s">
        <v>44</v>
      </c>
      <c r="B13" s="1" t="s">
        <v>6</v>
      </c>
      <c r="C13" s="1">
        <v>2.1800000000000002</v>
      </c>
      <c r="D13" s="1" t="s">
        <v>7</v>
      </c>
      <c r="E13" s="1">
        <v>2.0299999999999998</v>
      </c>
    </row>
    <row r="14" spans="1:8" s="1" customFormat="1" x14ac:dyDescent="0.35">
      <c r="A14" s="1" t="s">
        <v>44</v>
      </c>
      <c r="B14" s="1" t="s">
        <v>6</v>
      </c>
      <c r="C14" s="1">
        <v>2.33</v>
      </c>
      <c r="D14" s="1" t="s">
        <v>7</v>
      </c>
      <c r="E14" s="1">
        <v>2.06</v>
      </c>
    </row>
    <row r="15" spans="1:8" s="1" customFormat="1" x14ac:dyDescent="0.35">
      <c r="A15" s="1" t="s">
        <v>44</v>
      </c>
      <c r="B15" s="1" t="s">
        <v>6</v>
      </c>
      <c r="C15" s="1">
        <v>2.2999999999999998</v>
      </c>
      <c r="D15" s="1" t="s">
        <v>7</v>
      </c>
      <c r="E15" s="1">
        <v>2.12</v>
      </c>
    </row>
    <row r="16" spans="1:8" s="1" customFormat="1" x14ac:dyDescent="0.35">
      <c r="A16" s="1" t="s">
        <v>44</v>
      </c>
      <c r="B16" s="1" t="s">
        <v>6</v>
      </c>
      <c r="C16" s="1">
        <v>2.31</v>
      </c>
      <c r="D16" s="1" t="s">
        <v>7</v>
      </c>
      <c r="E16" s="1">
        <v>2.0299999999999998</v>
      </c>
    </row>
    <row r="17" spans="1:8" s="1" customFormat="1" x14ac:dyDescent="0.35">
      <c r="A17" s="1" t="s">
        <v>44</v>
      </c>
      <c r="B17" s="1" t="s">
        <v>6</v>
      </c>
      <c r="C17" s="1">
        <v>2.21</v>
      </c>
      <c r="D17" s="1" t="s">
        <v>7</v>
      </c>
      <c r="E17" s="1">
        <v>2.0099999999999998</v>
      </c>
    </row>
    <row r="18" spans="1:8" s="1" customFormat="1" x14ac:dyDescent="0.35">
      <c r="A18" s="1" t="s">
        <v>44</v>
      </c>
      <c r="B18" s="1" t="s">
        <v>6</v>
      </c>
      <c r="C18" s="1">
        <v>2.2200000000000002</v>
      </c>
      <c r="D18" s="1" t="s">
        <v>7</v>
      </c>
      <c r="E18" s="1">
        <v>2.08</v>
      </c>
    </row>
    <row r="19" spans="1:8" s="1" customFormat="1" x14ac:dyDescent="0.35">
      <c r="A19" s="1" t="s">
        <v>44</v>
      </c>
      <c r="B19" s="1" t="s">
        <v>6</v>
      </c>
      <c r="C19" s="1">
        <v>2.2799999999999998</v>
      </c>
      <c r="D19" s="1" t="s">
        <v>7</v>
      </c>
      <c r="E19" s="1">
        <v>2.04</v>
      </c>
    </row>
    <row r="20" spans="1:8" s="1" customFormat="1" x14ac:dyDescent="0.35">
      <c r="A20" s="1" t="s">
        <v>44</v>
      </c>
      <c r="B20" s="1" t="s">
        <v>6</v>
      </c>
      <c r="C20" s="1">
        <v>1.91</v>
      </c>
      <c r="D20" s="1" t="s">
        <v>7</v>
      </c>
      <c r="E20" s="1">
        <v>1.87</v>
      </c>
    </row>
    <row r="21" spans="1:8" s="1" customFormat="1" x14ac:dyDescent="0.35">
      <c r="A21" s="1" t="s">
        <v>44</v>
      </c>
      <c r="B21" s="1" t="s">
        <v>6</v>
      </c>
      <c r="C21" s="1">
        <v>2.1800000000000002</v>
      </c>
      <c r="D21" s="1" t="s">
        <v>7</v>
      </c>
      <c r="E21" s="1">
        <v>2.0499999999999998</v>
      </c>
    </row>
    <row r="22" spans="1:8" s="1" customFormat="1" x14ac:dyDescent="0.35">
      <c r="A22" s="1" t="s">
        <v>44</v>
      </c>
      <c r="B22" s="1" t="s">
        <v>6</v>
      </c>
      <c r="C22" s="1">
        <v>2.0699999999999998</v>
      </c>
      <c r="D22" s="1" t="s">
        <v>7</v>
      </c>
      <c r="E22" s="1">
        <v>1.89</v>
      </c>
    </row>
    <row r="23" spans="1:8" s="1" customFormat="1" x14ac:dyDescent="0.35">
      <c r="A23" s="1" t="s">
        <v>44</v>
      </c>
      <c r="B23" s="1" t="s">
        <v>7</v>
      </c>
      <c r="C23" s="1">
        <v>2.0299999999999998</v>
      </c>
      <c r="D23" s="1" t="s">
        <v>6</v>
      </c>
      <c r="E23" s="1">
        <v>1.76</v>
      </c>
    </row>
    <row r="24" spans="1:8" s="1" customFormat="1" x14ac:dyDescent="0.35">
      <c r="A24" s="1" t="s">
        <v>44</v>
      </c>
      <c r="B24" s="1" t="s">
        <v>7</v>
      </c>
      <c r="C24" s="1">
        <v>2.04</v>
      </c>
      <c r="D24" s="1" t="s">
        <v>6</v>
      </c>
      <c r="E24" s="1">
        <v>1.98</v>
      </c>
    </row>
    <row r="25" spans="1:8" s="1" customFormat="1" x14ac:dyDescent="0.35">
      <c r="A25" s="1" t="s">
        <v>44</v>
      </c>
      <c r="B25" s="1" t="s">
        <v>7</v>
      </c>
      <c r="C25" s="1">
        <v>1.9</v>
      </c>
      <c r="D25" s="1" t="s">
        <v>6</v>
      </c>
      <c r="E25" s="1">
        <v>1.77</v>
      </c>
    </row>
    <row r="26" spans="1:8" s="1" customFormat="1" x14ac:dyDescent="0.35">
      <c r="A26" s="1" t="s">
        <v>44</v>
      </c>
      <c r="B26" s="1" t="s">
        <v>7</v>
      </c>
      <c r="C26" s="1">
        <v>2.11</v>
      </c>
      <c r="D26" s="1" t="s">
        <v>6</v>
      </c>
      <c r="E26" s="1">
        <v>1.98</v>
      </c>
    </row>
    <row r="27" spans="1:8" s="4" customFormat="1" x14ac:dyDescent="0.35">
      <c r="A27" s="4" t="s">
        <v>44</v>
      </c>
      <c r="B27" s="4" t="s">
        <v>7</v>
      </c>
      <c r="C27" s="4">
        <v>2.09</v>
      </c>
      <c r="D27" s="4" t="s">
        <v>22</v>
      </c>
      <c r="E27" s="4">
        <v>1.92</v>
      </c>
    </row>
    <row r="28" spans="1:8" s="5" customFormat="1" x14ac:dyDescent="0.35">
      <c r="A28" s="5" t="s">
        <v>44</v>
      </c>
      <c r="B28" s="5" t="s">
        <v>7</v>
      </c>
      <c r="C28" s="5">
        <v>2.06</v>
      </c>
      <c r="D28" s="5" t="s">
        <v>7</v>
      </c>
      <c r="E28" s="5">
        <v>1.98</v>
      </c>
      <c r="G28" s="5">
        <f>MIN(C28:C31)</f>
        <v>1.87</v>
      </c>
      <c r="H28" s="5">
        <f>MIN(E28:E31)</f>
        <v>1.84</v>
      </c>
    </row>
    <row r="29" spans="1:8" s="5" customFormat="1" x14ac:dyDescent="0.35">
      <c r="A29" s="5" t="s">
        <v>44</v>
      </c>
      <c r="B29" s="5" t="s">
        <v>7</v>
      </c>
      <c r="C29" s="5">
        <v>1.87</v>
      </c>
      <c r="D29" s="5" t="s">
        <v>7</v>
      </c>
      <c r="E29" s="5">
        <v>1.87</v>
      </c>
      <c r="G29" s="5">
        <f>MAX(C28:C31)</f>
        <v>2.12</v>
      </c>
      <c r="H29" s="5">
        <f>MAX(E28:E31)</f>
        <v>1.98</v>
      </c>
    </row>
    <row r="30" spans="1:8" s="5" customFormat="1" x14ac:dyDescent="0.35">
      <c r="A30" s="5" t="s">
        <v>44</v>
      </c>
      <c r="B30" s="5" t="s">
        <v>7</v>
      </c>
      <c r="C30" s="5">
        <v>2.12</v>
      </c>
      <c r="D30" s="5" t="s">
        <v>7</v>
      </c>
      <c r="E30" s="5">
        <v>1.94</v>
      </c>
      <c r="G30" s="5">
        <f>AVERAGE(C28:C31)</f>
        <v>2.0250000000000004</v>
      </c>
      <c r="H30" s="5">
        <f>AVERAGE(E28:E31)</f>
        <v>1.9075</v>
      </c>
    </row>
    <row r="31" spans="1:8" s="5" customFormat="1" x14ac:dyDescent="0.35">
      <c r="A31" s="5" t="s">
        <v>44</v>
      </c>
      <c r="B31" s="5" t="s">
        <v>7</v>
      </c>
      <c r="C31" s="5">
        <v>2.0499999999999998</v>
      </c>
      <c r="D31" s="5" t="s">
        <v>7</v>
      </c>
      <c r="E31" s="5">
        <v>1.84</v>
      </c>
    </row>
    <row r="32" spans="1:8" s="6" customFormat="1" x14ac:dyDescent="0.35">
      <c r="A32" s="6" t="s">
        <v>44</v>
      </c>
      <c r="B32" s="6" t="s">
        <v>31</v>
      </c>
      <c r="C32" s="6">
        <v>1.89</v>
      </c>
      <c r="D32" s="6" t="s">
        <v>32</v>
      </c>
      <c r="E32" s="6">
        <v>1.88</v>
      </c>
    </row>
    <row r="33" ht="12.5" customHeight="1" x14ac:dyDescent="0.35"/>
  </sheetData>
  <sortState xmlns:xlrd2="http://schemas.microsoft.com/office/spreadsheetml/2017/richdata2" ref="A2:L41">
    <sortCondition ref="B2:B41"/>
    <sortCondition ref="D2:D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C94F-E56B-4182-96E4-F815EE39D244}">
  <dimension ref="A1:F5"/>
  <sheetViews>
    <sheetView tabSelected="1" zoomScale="86" workbookViewId="0">
      <selection activeCell="K6" sqref="K6"/>
    </sheetView>
  </sheetViews>
  <sheetFormatPr defaultRowHeight="14.5" x14ac:dyDescent="0.35"/>
  <cols>
    <col min="1" max="1" width="10.90625" customWidth="1"/>
    <col min="2" max="2" width="18.6328125" customWidth="1"/>
    <col min="3" max="3" width="28.6328125" customWidth="1"/>
    <col min="4" max="4" width="16.08984375" customWidth="1"/>
    <col min="5" max="5" width="25.6328125" customWidth="1"/>
    <col min="6" max="6" width="16" customWidth="1"/>
  </cols>
  <sheetData>
    <row r="1" spans="1:6" s="3" customFormat="1" ht="40.5" customHeight="1" x14ac:dyDescent="0.35">
      <c r="A1" s="20" t="s">
        <v>50</v>
      </c>
      <c r="B1" s="7" t="s">
        <v>45</v>
      </c>
      <c r="C1" s="7" t="s">
        <v>46</v>
      </c>
      <c r="D1" s="8" t="s">
        <v>48</v>
      </c>
      <c r="E1" s="7" t="s">
        <v>47</v>
      </c>
      <c r="F1" s="9" t="s">
        <v>49</v>
      </c>
    </row>
    <row r="2" spans="1:6" x14ac:dyDescent="0.35">
      <c r="A2" s="10">
        <v>25</v>
      </c>
      <c r="B2" s="11" t="s">
        <v>55</v>
      </c>
      <c r="C2" s="12" t="s">
        <v>7</v>
      </c>
      <c r="D2" s="13" t="s">
        <v>53</v>
      </c>
      <c r="E2" s="12" t="s">
        <v>6</v>
      </c>
      <c r="F2" s="14" t="s">
        <v>54</v>
      </c>
    </row>
    <row r="3" spans="1:6" x14ac:dyDescent="0.35">
      <c r="A3" s="10">
        <v>4</v>
      </c>
      <c r="B3" s="11" t="s">
        <v>55</v>
      </c>
      <c r="C3" s="12" t="s">
        <v>7</v>
      </c>
      <c r="D3" s="13" t="s">
        <v>51</v>
      </c>
      <c r="E3" s="12" t="s">
        <v>7</v>
      </c>
      <c r="F3" s="14" t="s">
        <v>52</v>
      </c>
    </row>
    <row r="4" spans="1:6" x14ac:dyDescent="0.35">
      <c r="A4" s="10">
        <v>1</v>
      </c>
      <c r="B4" s="11" t="s">
        <v>55</v>
      </c>
      <c r="C4" s="12" t="s">
        <v>7</v>
      </c>
      <c r="D4" s="13">
        <v>2.09</v>
      </c>
      <c r="E4" s="12" t="s">
        <v>22</v>
      </c>
      <c r="F4" s="14">
        <v>1.92</v>
      </c>
    </row>
    <row r="5" spans="1:6" ht="15" thickBot="1" x14ac:dyDescent="0.4">
      <c r="A5" s="15">
        <v>1</v>
      </c>
      <c r="B5" s="16" t="s">
        <v>55</v>
      </c>
      <c r="C5" s="17" t="s">
        <v>31</v>
      </c>
      <c r="D5" s="18">
        <v>1.89</v>
      </c>
      <c r="E5" s="17" t="s">
        <v>32</v>
      </c>
      <c r="F5" s="19">
        <v>1.88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"Staph species"</vt:lpstr>
      <vt:lpstr>"Staph species" (2)</vt:lpstr>
      <vt:lpstr>figure for MRW 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2021-11-30T16:27:15Z</dcterms:created>
  <dcterms:modified xsi:type="dcterms:W3CDTF">2022-10-25T15:10:02Z</dcterms:modified>
</cp:coreProperties>
</file>