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excel files for data organization/"/>
    </mc:Choice>
  </mc:AlternateContent>
  <xr:revisionPtr revIDLastSave="11" documentId="13_ncr:40009_{3A26D7C6-E187-4A6C-A229-ED4C76E8E702}" xr6:coauthVersionLast="47" xr6:coauthVersionMax="47" xr10:uidLastSave="{4CD40696-DF2B-4CBE-A7BA-05965917CCE7}"/>
  <bookViews>
    <workbookView xWindow="-110" yWindow="-110" windowWidth="19420" windowHeight="10300" firstSheet="2" activeTab="2" xr2:uid="{00000000-000D-0000-FFFF-FFFF00000000}"/>
  </bookViews>
  <sheets>
    <sheet name="missing_pattern" sheetId="1" r:id="rId1"/>
    <sheet name="R output" sheetId="2" r:id="rId2"/>
    <sheet name="notes from inc d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3" l="1"/>
  <c r="U18" i="3"/>
  <c r="I18" i="3"/>
  <c r="K18" i="1"/>
  <c r="B13" i="1"/>
  <c r="J15" i="1"/>
</calcChain>
</file>

<file path=xl/sharedStrings.xml><?xml version="1.0" encoding="utf-8"?>
<sst xmlns="http://schemas.openxmlformats.org/spreadsheetml/2006/main" count="106" uniqueCount="70">
  <si>
    <t>Var1</t>
  </si>
  <si>
    <t>Freq</t>
  </si>
  <si>
    <t>missing_missing_missing_O</t>
  </si>
  <si>
    <t>missing_missing_O_NA</t>
  </si>
  <si>
    <t>missing_missing_O_O</t>
  </si>
  <si>
    <t>missing_O_missing_missing</t>
  </si>
  <si>
    <t>missing_O_missing_NA</t>
  </si>
  <si>
    <t>missing_O_missing_O</t>
  </si>
  <si>
    <t>missing_O_NA_NA</t>
  </si>
  <si>
    <t>missing_O_O_missing</t>
  </si>
  <si>
    <t>missing_O_O_NA</t>
  </si>
  <si>
    <t>missing_O_O_O</t>
  </si>
  <si>
    <t>NA_missing_NA_NA</t>
  </si>
  <si>
    <t>NA_missing_O_NA</t>
  </si>
  <si>
    <t>NA_missing_O_O</t>
  </si>
  <si>
    <t>NA_NA_NA_O</t>
  </si>
  <si>
    <t>NA_NA_O_NA</t>
  </si>
  <si>
    <t>NA_O_missing_missing</t>
  </si>
  <si>
    <t>NA_O_missing_NA</t>
  </si>
  <si>
    <t>NA_O_missing_O</t>
  </si>
  <si>
    <t>NA_O_NA_NA</t>
  </si>
  <si>
    <t>NA_O_O_missing</t>
  </si>
  <si>
    <t>NA_O_O_NA</t>
  </si>
  <si>
    <t>NA_O_O_O</t>
  </si>
  <si>
    <t>O_missing_missing_missing</t>
  </si>
  <si>
    <t>O_missing_missing_NA</t>
  </si>
  <si>
    <t>O_missing_missing_O</t>
  </si>
  <si>
    <t>O_missing_NA_NA</t>
  </si>
  <si>
    <t>O_missing_O_missing</t>
  </si>
  <si>
    <t>O_missing_O_NA</t>
  </si>
  <si>
    <t>O_missing_O_O</t>
  </si>
  <si>
    <t>O_NA_NA_NA</t>
  </si>
  <si>
    <t>O_O_blind_NA</t>
  </si>
  <si>
    <t>O_O_missing_missing</t>
  </si>
  <si>
    <t>O_O_missing_NA</t>
  </si>
  <si>
    <t>O_O_missing_O</t>
  </si>
  <si>
    <t>O_O_NA_NA</t>
  </si>
  <si>
    <t>O_O_O_missing</t>
  </si>
  <si>
    <t>O_O_O_NA</t>
  </si>
  <si>
    <t>O_O_O_O</t>
  </si>
  <si>
    <t>"complete" observations</t>
  </si>
  <si>
    <t>quarters with 4 observations</t>
  </si>
  <si>
    <t>quarters with observations for first 3 visits</t>
  </si>
  <si>
    <t>quarters with observations for last 3 visits</t>
  </si>
  <si>
    <t>quarters with observations for first 2 visits</t>
  </si>
  <si>
    <t>quarters with observations for last 2 visits</t>
  </si>
  <si>
    <t>sum of quarters with missing obs</t>
  </si>
  <si>
    <t>sum of quarters that are as "complete" as possible</t>
  </si>
  <si>
    <t>notes from making dataframe with 10-herd data 11.29.2022</t>
  </si>
  <si>
    <t>obs. w/data for first visit + obs. w/data for second visit</t>
  </si>
  <si>
    <t>NA + obs. w/data for second visit</t>
  </si>
  <si>
    <t>"=" 1324</t>
  </si>
  <si>
    <t>"=" 84</t>
  </si>
  <si>
    <t>obs. w/data for first visit + NA</t>
  </si>
  <si>
    <t>dataframe for 1 and 2 combined</t>
  </si>
  <si>
    <t>"=" 76</t>
  </si>
  <si>
    <t>dataframe for 2 and 3 combined</t>
  </si>
  <si>
    <t>obs. w/data for second visit + obs. w/data for third visit</t>
  </si>
  <si>
    <t>"=" 1216</t>
  </si>
  <si>
    <t>NA + obs. w/data for third visit</t>
  </si>
  <si>
    <t>"=" 44</t>
  </si>
  <si>
    <t>obs. w/data for second visit + NA</t>
  </si>
  <si>
    <t>"=" 192</t>
  </si>
  <si>
    <t>dataframe for 3 and 4 combined</t>
  </si>
  <si>
    <t>obs. w/data for third visit + obs. w/data for fourth visit</t>
  </si>
  <si>
    <t>"=" 136</t>
  </si>
  <si>
    <t>NA + obs. w/data for fourth visit</t>
  </si>
  <si>
    <t>"=" 8</t>
  </si>
  <si>
    <t>obs. w/data for third visit + NA</t>
  </si>
  <si>
    <t>"=" 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</si>
</sst>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 applyAlignment="1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/>
    <xf numFmtId="0" fontId="18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opLeftCell="A19" zoomScale="66" workbookViewId="0">
      <selection activeCell="K26" sqref="K26"/>
    </sheetView>
  </sheetViews>
  <sheetFormatPr defaultRowHeight="14.5" x14ac:dyDescent="0.35"/>
  <cols>
    <col min="1" max="1" width="14.54296875" customWidth="1"/>
    <col min="6" max="6" width="27.90625" customWidth="1"/>
  </cols>
  <sheetData>
    <row r="1" spans="1:11" ht="15" thickBot="1" x14ac:dyDescent="0.4">
      <c r="A1" s="3" t="s">
        <v>40</v>
      </c>
      <c r="B1" s="3"/>
      <c r="F1" s="1" t="s">
        <v>41</v>
      </c>
      <c r="G1" s="1"/>
      <c r="H1" s="2"/>
    </row>
    <row r="2" spans="1:11" x14ac:dyDescent="0.35">
      <c r="A2" t="s">
        <v>39</v>
      </c>
      <c r="B2">
        <v>31</v>
      </c>
      <c r="F2" t="s">
        <v>2</v>
      </c>
      <c r="G2">
        <v>2</v>
      </c>
    </row>
    <row r="3" spans="1:11" x14ac:dyDescent="0.35">
      <c r="A3" t="s">
        <v>38</v>
      </c>
      <c r="B3">
        <v>558</v>
      </c>
      <c r="F3" t="s">
        <v>4</v>
      </c>
      <c r="G3">
        <v>1</v>
      </c>
    </row>
    <row r="4" spans="1:11" x14ac:dyDescent="0.35">
      <c r="A4" t="s">
        <v>36</v>
      </c>
      <c r="B4">
        <v>143</v>
      </c>
      <c r="F4" t="s">
        <v>5</v>
      </c>
      <c r="G4">
        <v>1</v>
      </c>
    </row>
    <row r="5" spans="1:11" x14ac:dyDescent="0.35">
      <c r="A5" t="s">
        <v>31</v>
      </c>
      <c r="B5">
        <v>52</v>
      </c>
      <c r="F5" t="s">
        <v>7</v>
      </c>
      <c r="G5">
        <v>4</v>
      </c>
    </row>
    <row r="6" spans="1:11" x14ac:dyDescent="0.35">
      <c r="A6" t="s">
        <v>23</v>
      </c>
      <c r="B6">
        <v>9</v>
      </c>
      <c r="F6" t="s">
        <v>9</v>
      </c>
      <c r="G6">
        <v>6</v>
      </c>
    </row>
    <row r="7" spans="1:11" x14ac:dyDescent="0.35">
      <c r="A7" t="s">
        <v>22</v>
      </c>
      <c r="B7">
        <v>42</v>
      </c>
      <c r="F7" t="s">
        <v>11</v>
      </c>
      <c r="G7">
        <v>9</v>
      </c>
    </row>
    <row r="8" spans="1:11" x14ac:dyDescent="0.35">
      <c r="A8" t="s">
        <v>20</v>
      </c>
      <c r="B8">
        <v>1</v>
      </c>
      <c r="F8" t="s">
        <v>24</v>
      </c>
      <c r="G8">
        <v>2</v>
      </c>
    </row>
    <row r="9" spans="1:11" x14ac:dyDescent="0.35">
      <c r="A9" t="s">
        <v>15</v>
      </c>
      <c r="B9">
        <v>7</v>
      </c>
      <c r="F9" t="s">
        <v>26</v>
      </c>
      <c r="G9">
        <v>2</v>
      </c>
    </row>
    <row r="10" spans="1:11" x14ac:dyDescent="0.35">
      <c r="A10" t="s">
        <v>16</v>
      </c>
      <c r="B10">
        <v>35</v>
      </c>
      <c r="F10" t="s">
        <v>28</v>
      </c>
      <c r="G10">
        <v>4</v>
      </c>
    </row>
    <row r="11" spans="1:11" x14ac:dyDescent="0.35">
      <c r="F11" t="s">
        <v>30</v>
      </c>
      <c r="G11">
        <v>8</v>
      </c>
    </row>
    <row r="12" spans="1:11" x14ac:dyDescent="0.35">
      <c r="F12" t="s">
        <v>33</v>
      </c>
      <c r="G12">
        <v>6</v>
      </c>
    </row>
    <row r="13" spans="1:11" x14ac:dyDescent="0.35">
      <c r="B13">
        <f>SUM(B2:B10)</f>
        <v>878</v>
      </c>
      <c r="C13" s="4" t="s">
        <v>47</v>
      </c>
      <c r="D13" s="4"/>
      <c r="F13" t="s">
        <v>35</v>
      </c>
      <c r="G13">
        <v>9</v>
      </c>
    </row>
    <row r="14" spans="1:11" x14ac:dyDescent="0.35">
      <c r="C14" s="4"/>
      <c r="D14" s="4"/>
      <c r="F14" t="s">
        <v>37</v>
      </c>
      <c r="G14">
        <v>3</v>
      </c>
    </row>
    <row r="15" spans="1:11" x14ac:dyDescent="0.35">
      <c r="C15" s="4"/>
      <c r="D15" s="4"/>
      <c r="J15">
        <f>SUM(G2:G14,G18:G23,G26:G29,G32:G33,G36:G37)</f>
        <v>370</v>
      </c>
      <c r="K15" t="s">
        <v>46</v>
      </c>
    </row>
    <row r="16" spans="1:11" x14ac:dyDescent="0.35">
      <c r="C16" s="4"/>
      <c r="D16" s="4"/>
    </row>
    <row r="17" spans="6:11" ht="15" thickBot="1" x14ac:dyDescent="0.4">
      <c r="F17" s="1" t="s">
        <v>42</v>
      </c>
      <c r="G17" s="1"/>
      <c r="H17" s="2"/>
      <c r="J17">
        <v>878</v>
      </c>
    </row>
    <row r="18" spans="6:11" x14ac:dyDescent="0.35">
      <c r="F18" t="s">
        <v>3</v>
      </c>
      <c r="G18">
        <v>8</v>
      </c>
      <c r="K18">
        <f>SUM(J15,J17)</f>
        <v>1248</v>
      </c>
    </row>
    <row r="19" spans="6:11" x14ac:dyDescent="0.35">
      <c r="F19" t="s">
        <v>6</v>
      </c>
      <c r="G19">
        <v>17</v>
      </c>
    </row>
    <row r="20" spans="6:11" x14ac:dyDescent="0.35">
      <c r="F20" t="s">
        <v>10</v>
      </c>
      <c r="G20">
        <v>126</v>
      </c>
    </row>
    <row r="21" spans="6:11" x14ac:dyDescent="0.35">
      <c r="F21" t="s">
        <v>25</v>
      </c>
      <c r="G21">
        <v>10</v>
      </c>
    </row>
    <row r="22" spans="6:11" x14ac:dyDescent="0.35">
      <c r="F22" t="s">
        <v>29</v>
      </c>
      <c r="G22">
        <v>53</v>
      </c>
    </row>
    <row r="23" spans="6:11" x14ac:dyDescent="0.35">
      <c r="F23" t="s">
        <v>34</v>
      </c>
      <c r="G23">
        <v>55</v>
      </c>
    </row>
    <row r="25" spans="6:11" ht="15" thickBot="1" x14ac:dyDescent="0.4">
      <c r="F25" s="1" t="s">
        <v>43</v>
      </c>
      <c r="G25" s="1"/>
      <c r="H25" s="2"/>
    </row>
    <row r="26" spans="6:11" x14ac:dyDescent="0.35">
      <c r="F26" t="s">
        <v>14</v>
      </c>
      <c r="G26">
        <v>2</v>
      </c>
    </row>
    <row r="27" spans="6:11" x14ac:dyDescent="0.35">
      <c r="F27" t="s">
        <v>17</v>
      </c>
      <c r="G27">
        <v>1</v>
      </c>
    </row>
    <row r="28" spans="6:11" x14ac:dyDescent="0.35">
      <c r="F28" t="s">
        <v>19</v>
      </c>
      <c r="G28">
        <v>2</v>
      </c>
    </row>
    <row r="29" spans="6:11" x14ac:dyDescent="0.35">
      <c r="F29" t="s">
        <v>21</v>
      </c>
      <c r="G29">
        <v>4</v>
      </c>
    </row>
    <row r="31" spans="6:11" ht="15" thickBot="1" x14ac:dyDescent="0.4">
      <c r="F31" s="1" t="s">
        <v>44</v>
      </c>
      <c r="G31" s="1"/>
      <c r="H31" s="2"/>
    </row>
    <row r="32" spans="6:11" x14ac:dyDescent="0.35">
      <c r="F32" t="s">
        <v>27</v>
      </c>
      <c r="G32">
        <v>9</v>
      </c>
    </row>
    <row r="33" spans="6:8" x14ac:dyDescent="0.35">
      <c r="F33" t="s">
        <v>8</v>
      </c>
      <c r="G33">
        <v>11</v>
      </c>
    </row>
    <row r="35" spans="6:8" ht="15" thickBot="1" x14ac:dyDescent="0.4">
      <c r="F35" s="1" t="s">
        <v>45</v>
      </c>
      <c r="G35" s="1"/>
      <c r="H35" s="2"/>
    </row>
    <row r="36" spans="6:8" x14ac:dyDescent="0.35">
      <c r="F36" t="s">
        <v>13</v>
      </c>
      <c r="G36">
        <v>9</v>
      </c>
    </row>
    <row r="37" spans="6:8" x14ac:dyDescent="0.35">
      <c r="F37" t="s">
        <v>18</v>
      </c>
      <c r="G37">
        <v>6</v>
      </c>
    </row>
  </sheetData>
  <mergeCells count="2">
    <mergeCell ref="A1:B1"/>
    <mergeCell ref="C13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topLeftCell="A16" zoomScale="65" workbookViewId="0">
      <selection activeCell="F33" sqref="F33"/>
    </sheetView>
  </sheetViews>
  <sheetFormatPr defaultRowHeight="14.5" x14ac:dyDescent="0.35"/>
  <cols>
    <col min="1" max="1" width="28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</v>
      </c>
    </row>
    <row r="3" spans="1:2" x14ac:dyDescent="0.35">
      <c r="A3" t="s">
        <v>3</v>
      </c>
      <c r="B3">
        <v>8</v>
      </c>
    </row>
    <row r="4" spans="1:2" x14ac:dyDescent="0.35">
      <c r="A4" t="s">
        <v>4</v>
      </c>
      <c r="B4">
        <v>1</v>
      </c>
    </row>
    <row r="5" spans="1:2" x14ac:dyDescent="0.35">
      <c r="A5" t="s">
        <v>5</v>
      </c>
      <c r="B5">
        <v>1</v>
      </c>
    </row>
    <row r="6" spans="1:2" x14ac:dyDescent="0.35">
      <c r="A6" t="s">
        <v>6</v>
      </c>
      <c r="B6">
        <v>17</v>
      </c>
    </row>
    <row r="7" spans="1:2" x14ac:dyDescent="0.35">
      <c r="A7" t="s">
        <v>7</v>
      </c>
      <c r="B7">
        <v>4</v>
      </c>
    </row>
    <row r="8" spans="1:2" x14ac:dyDescent="0.35">
      <c r="A8" t="s">
        <v>8</v>
      </c>
      <c r="B8">
        <v>11</v>
      </c>
    </row>
    <row r="9" spans="1:2" x14ac:dyDescent="0.35">
      <c r="A9" t="s">
        <v>9</v>
      </c>
      <c r="B9">
        <v>6</v>
      </c>
    </row>
    <row r="10" spans="1:2" x14ac:dyDescent="0.35">
      <c r="A10" t="s">
        <v>10</v>
      </c>
      <c r="B10">
        <v>126</v>
      </c>
    </row>
    <row r="11" spans="1:2" x14ac:dyDescent="0.35">
      <c r="A11" t="s">
        <v>11</v>
      </c>
      <c r="B11">
        <v>9</v>
      </c>
    </row>
    <row r="12" spans="1:2" x14ac:dyDescent="0.35">
      <c r="A12" t="s">
        <v>12</v>
      </c>
      <c r="B12">
        <v>2</v>
      </c>
    </row>
    <row r="13" spans="1:2" x14ac:dyDescent="0.35">
      <c r="A13" t="s">
        <v>13</v>
      </c>
      <c r="B13">
        <v>9</v>
      </c>
    </row>
    <row r="14" spans="1:2" x14ac:dyDescent="0.35">
      <c r="A14" t="s">
        <v>14</v>
      </c>
      <c r="B14">
        <v>2</v>
      </c>
    </row>
    <row r="15" spans="1:2" x14ac:dyDescent="0.35">
      <c r="A15" t="s">
        <v>15</v>
      </c>
      <c r="B15">
        <v>7</v>
      </c>
    </row>
    <row r="16" spans="1:2" x14ac:dyDescent="0.35">
      <c r="A16" t="s">
        <v>16</v>
      </c>
      <c r="B16">
        <v>35</v>
      </c>
    </row>
    <row r="17" spans="1:2" x14ac:dyDescent="0.35">
      <c r="A17" t="s">
        <v>17</v>
      </c>
      <c r="B17">
        <v>1</v>
      </c>
    </row>
    <row r="18" spans="1:2" x14ac:dyDescent="0.35">
      <c r="A18" t="s">
        <v>18</v>
      </c>
      <c r="B18">
        <v>6</v>
      </c>
    </row>
    <row r="19" spans="1:2" x14ac:dyDescent="0.35">
      <c r="A19" t="s">
        <v>19</v>
      </c>
      <c r="B19">
        <v>2</v>
      </c>
    </row>
    <row r="20" spans="1:2" x14ac:dyDescent="0.35">
      <c r="A20" t="s">
        <v>20</v>
      </c>
      <c r="B20">
        <v>1</v>
      </c>
    </row>
    <row r="21" spans="1:2" x14ac:dyDescent="0.35">
      <c r="A21" t="s">
        <v>21</v>
      </c>
      <c r="B21">
        <v>4</v>
      </c>
    </row>
    <row r="22" spans="1:2" x14ac:dyDescent="0.35">
      <c r="A22" t="s">
        <v>22</v>
      </c>
      <c r="B22">
        <v>42</v>
      </c>
    </row>
    <row r="23" spans="1:2" x14ac:dyDescent="0.35">
      <c r="A23" t="s">
        <v>23</v>
      </c>
      <c r="B23">
        <v>9</v>
      </c>
    </row>
    <row r="24" spans="1:2" x14ac:dyDescent="0.35">
      <c r="A24" t="s">
        <v>24</v>
      </c>
      <c r="B24">
        <v>2</v>
      </c>
    </row>
    <row r="25" spans="1:2" x14ac:dyDescent="0.35">
      <c r="A25" t="s">
        <v>25</v>
      </c>
      <c r="B25">
        <v>10</v>
      </c>
    </row>
    <row r="26" spans="1:2" x14ac:dyDescent="0.35">
      <c r="A26" t="s">
        <v>26</v>
      </c>
      <c r="B26">
        <v>2</v>
      </c>
    </row>
    <row r="27" spans="1:2" x14ac:dyDescent="0.35">
      <c r="A27" t="s">
        <v>27</v>
      </c>
      <c r="B27">
        <v>9</v>
      </c>
    </row>
    <row r="28" spans="1:2" x14ac:dyDescent="0.35">
      <c r="A28" t="s">
        <v>28</v>
      </c>
      <c r="B28">
        <v>4</v>
      </c>
    </row>
    <row r="29" spans="1:2" x14ac:dyDescent="0.35">
      <c r="A29" t="s">
        <v>29</v>
      </c>
      <c r="B29">
        <v>53</v>
      </c>
    </row>
    <row r="30" spans="1:2" x14ac:dyDescent="0.35">
      <c r="A30" t="s">
        <v>30</v>
      </c>
      <c r="B30">
        <v>8</v>
      </c>
    </row>
    <row r="31" spans="1:2" x14ac:dyDescent="0.35">
      <c r="A31" t="s">
        <v>31</v>
      </c>
      <c r="B31">
        <v>52</v>
      </c>
    </row>
    <row r="32" spans="1:2" x14ac:dyDescent="0.35">
      <c r="A32" t="s">
        <v>32</v>
      </c>
      <c r="B32">
        <v>3</v>
      </c>
    </row>
    <row r="33" spans="1:2" x14ac:dyDescent="0.35">
      <c r="A33" t="s">
        <v>33</v>
      </c>
      <c r="B33">
        <v>6</v>
      </c>
    </row>
    <row r="34" spans="1:2" x14ac:dyDescent="0.35">
      <c r="A34" t="s">
        <v>34</v>
      </c>
      <c r="B34">
        <v>55</v>
      </c>
    </row>
    <row r="35" spans="1:2" x14ac:dyDescent="0.35">
      <c r="A35" t="s">
        <v>35</v>
      </c>
      <c r="B35">
        <v>9</v>
      </c>
    </row>
    <row r="36" spans="1:2" x14ac:dyDescent="0.35">
      <c r="A36" t="s">
        <v>36</v>
      </c>
      <c r="B36">
        <v>140</v>
      </c>
    </row>
    <row r="37" spans="1:2" x14ac:dyDescent="0.35">
      <c r="A37" t="s">
        <v>37</v>
      </c>
      <c r="B37">
        <v>3</v>
      </c>
    </row>
    <row r="38" spans="1:2" x14ac:dyDescent="0.35">
      <c r="A38" t="s">
        <v>38</v>
      </c>
      <c r="B38">
        <v>558</v>
      </c>
    </row>
    <row r="39" spans="1:2" x14ac:dyDescent="0.35">
      <c r="A39" t="s">
        <v>39</v>
      </c>
      <c r="B39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2C6D-D20E-42BF-978E-BFBC0899B194}">
  <dimension ref="A1:V33"/>
  <sheetViews>
    <sheetView tabSelected="1" topLeftCell="A16" workbookViewId="0">
      <selection activeCell="M25" sqref="M25"/>
    </sheetView>
  </sheetViews>
  <sheetFormatPr defaultRowHeight="14.5" x14ac:dyDescent="0.35"/>
  <cols>
    <col min="8" max="8" width="4.08984375" customWidth="1"/>
  </cols>
  <sheetData>
    <row r="1" spans="1:22" ht="15" thickBot="1" x14ac:dyDescent="0.4"/>
    <row r="2" spans="1:22" x14ac:dyDescent="0.35">
      <c r="A2" s="5" t="s">
        <v>48</v>
      </c>
      <c r="B2" s="6"/>
      <c r="C2" s="6"/>
      <c r="D2" s="6"/>
      <c r="E2" s="6"/>
      <c r="F2" s="6"/>
      <c r="G2" s="7"/>
    </row>
    <row r="3" spans="1:22" x14ac:dyDescent="0.35">
      <c r="A3" s="8"/>
      <c r="B3" s="9"/>
      <c r="C3" s="9"/>
      <c r="D3" s="9"/>
      <c r="E3" s="9"/>
      <c r="F3" s="9"/>
      <c r="G3" s="10"/>
    </row>
    <row r="4" spans="1:22" x14ac:dyDescent="0.35">
      <c r="A4" s="8"/>
      <c r="B4" s="9"/>
      <c r="C4" s="9"/>
      <c r="D4" s="9"/>
      <c r="E4" s="9"/>
      <c r="F4" s="9"/>
      <c r="G4" s="10"/>
    </row>
    <row r="5" spans="1:22" ht="15" thickBot="1" x14ac:dyDescent="0.4">
      <c r="A5" s="11"/>
      <c r="B5" s="12"/>
      <c r="C5" s="12"/>
      <c r="D5" s="12"/>
      <c r="E5" s="12"/>
      <c r="F5" s="12"/>
      <c r="G5" s="13"/>
    </row>
    <row r="7" spans="1:22" x14ac:dyDescent="0.35">
      <c r="C7" s="15" t="s">
        <v>54</v>
      </c>
      <c r="D7" s="15"/>
      <c r="E7" s="15"/>
      <c r="F7" s="15"/>
      <c r="O7" s="15" t="s">
        <v>56</v>
      </c>
      <c r="P7" s="15"/>
      <c r="Q7" s="15"/>
      <c r="R7" s="15"/>
    </row>
    <row r="8" spans="1:22" ht="15" thickBot="1" x14ac:dyDescent="0.4"/>
    <row r="9" spans="1:22" x14ac:dyDescent="0.35">
      <c r="B9" s="5" t="s">
        <v>49</v>
      </c>
      <c r="C9" s="6"/>
      <c r="D9" s="6"/>
      <c r="E9" s="6"/>
      <c r="F9" s="6"/>
      <c r="G9" s="7"/>
      <c r="H9" s="14"/>
      <c r="I9" s="5" t="s">
        <v>51</v>
      </c>
      <c r="J9" s="7"/>
      <c r="N9" s="5" t="s">
        <v>57</v>
      </c>
      <c r="O9" s="6"/>
      <c r="P9" s="6"/>
      <c r="Q9" s="6"/>
      <c r="R9" s="6"/>
      <c r="S9" s="7"/>
      <c r="T9" s="14"/>
      <c r="U9" s="5" t="s">
        <v>58</v>
      </c>
      <c r="V9" s="7"/>
    </row>
    <row r="10" spans="1:22" ht="15" thickBot="1" x14ac:dyDescent="0.4">
      <c r="B10" s="11"/>
      <c r="C10" s="12"/>
      <c r="D10" s="12"/>
      <c r="E10" s="12"/>
      <c r="F10" s="12"/>
      <c r="G10" s="13"/>
      <c r="H10" s="14"/>
      <c r="I10" s="11"/>
      <c r="J10" s="13"/>
      <c r="N10" s="11"/>
      <c r="O10" s="12"/>
      <c r="P10" s="12"/>
      <c r="Q10" s="12"/>
      <c r="R10" s="12"/>
      <c r="S10" s="13"/>
      <c r="T10" s="14"/>
      <c r="U10" s="11"/>
      <c r="V10" s="13"/>
    </row>
    <row r="11" spans="1:22" ht="15" thickBot="1" x14ac:dyDescent="0.4">
      <c r="B11" s="14"/>
      <c r="C11" s="14"/>
      <c r="D11" s="14"/>
      <c r="E11" s="14"/>
      <c r="F11" s="14"/>
      <c r="G11" s="14"/>
      <c r="H11" s="14"/>
      <c r="N11" s="14"/>
      <c r="O11" s="14"/>
      <c r="P11" s="14"/>
      <c r="Q11" s="14"/>
      <c r="R11" s="14"/>
      <c r="S11" s="14"/>
      <c r="T11" s="14"/>
    </row>
    <row r="12" spans="1:22" x14ac:dyDescent="0.35">
      <c r="B12" s="5" t="s">
        <v>50</v>
      </c>
      <c r="C12" s="6"/>
      <c r="D12" s="6"/>
      <c r="E12" s="6"/>
      <c r="F12" s="6"/>
      <c r="G12" s="7"/>
      <c r="H12" s="14"/>
      <c r="I12" s="5" t="s">
        <v>52</v>
      </c>
      <c r="J12" s="7"/>
      <c r="N12" s="5" t="s">
        <v>59</v>
      </c>
      <c r="O12" s="6"/>
      <c r="P12" s="6"/>
      <c r="Q12" s="6"/>
      <c r="R12" s="6"/>
      <c r="S12" s="7"/>
      <c r="T12" s="14"/>
      <c r="U12" s="5" t="s">
        <v>60</v>
      </c>
      <c r="V12" s="7"/>
    </row>
    <row r="13" spans="1:22" ht="15" thickBot="1" x14ac:dyDescent="0.4">
      <c r="B13" s="11"/>
      <c r="C13" s="12"/>
      <c r="D13" s="12"/>
      <c r="E13" s="12"/>
      <c r="F13" s="12"/>
      <c r="G13" s="13"/>
      <c r="I13" s="11"/>
      <c r="J13" s="13"/>
      <c r="N13" s="11"/>
      <c r="O13" s="12"/>
      <c r="P13" s="12"/>
      <c r="Q13" s="12"/>
      <c r="R13" s="12"/>
      <c r="S13" s="13"/>
      <c r="U13" s="11"/>
      <c r="V13" s="13"/>
    </row>
    <row r="14" spans="1:22" ht="15" thickBot="1" x14ac:dyDescent="0.4"/>
    <row r="15" spans="1:22" x14ac:dyDescent="0.35">
      <c r="B15" s="5" t="s">
        <v>53</v>
      </c>
      <c r="C15" s="6"/>
      <c r="D15" s="6"/>
      <c r="E15" s="6"/>
      <c r="F15" s="6"/>
      <c r="G15" s="7"/>
      <c r="I15" s="5" t="s">
        <v>55</v>
      </c>
      <c r="J15" s="7"/>
      <c r="N15" s="5" t="s">
        <v>61</v>
      </c>
      <c r="O15" s="6"/>
      <c r="P15" s="6"/>
      <c r="Q15" s="6"/>
      <c r="R15" s="6"/>
      <c r="S15" s="7"/>
      <c r="U15" s="5" t="s">
        <v>62</v>
      </c>
      <c r="V15" s="7"/>
    </row>
    <row r="16" spans="1:22" ht="15" thickBot="1" x14ac:dyDescent="0.4">
      <c r="B16" s="11"/>
      <c r="C16" s="12"/>
      <c r="D16" s="12"/>
      <c r="E16" s="12"/>
      <c r="F16" s="12"/>
      <c r="G16" s="13"/>
      <c r="I16" s="11"/>
      <c r="J16" s="13"/>
      <c r="N16" s="11"/>
      <c r="O16" s="12"/>
      <c r="P16" s="12"/>
      <c r="Q16" s="12"/>
      <c r="R16" s="12"/>
      <c r="S16" s="13"/>
      <c r="U16" s="11"/>
      <c r="V16" s="13"/>
    </row>
    <row r="18" spans="2:21" x14ac:dyDescent="0.35">
      <c r="I18" s="16">
        <f>76+84+1324</f>
        <v>1484</v>
      </c>
      <c r="U18" s="16">
        <f>1216+44+192</f>
        <v>1452</v>
      </c>
    </row>
    <row r="22" spans="2:21" x14ac:dyDescent="0.35">
      <c r="C22" s="15" t="s">
        <v>63</v>
      </c>
      <c r="D22" s="15"/>
      <c r="E22" s="15"/>
      <c r="F22" s="15"/>
    </row>
    <row r="23" spans="2:21" ht="15" thickBot="1" x14ac:dyDescent="0.4"/>
    <row r="24" spans="2:21" x14ac:dyDescent="0.35">
      <c r="B24" s="5" t="s">
        <v>64</v>
      </c>
      <c r="C24" s="6"/>
      <c r="D24" s="6"/>
      <c r="E24" s="6"/>
      <c r="F24" s="6"/>
      <c r="G24" s="7"/>
      <c r="H24" s="14"/>
      <c r="I24" s="5" t="s">
        <v>65</v>
      </c>
      <c r="J24" s="7"/>
    </row>
    <row r="25" spans="2:21" ht="15" thickBot="1" x14ac:dyDescent="0.4">
      <c r="B25" s="11"/>
      <c r="C25" s="12"/>
      <c r="D25" s="12"/>
      <c r="E25" s="12"/>
      <c r="F25" s="12"/>
      <c r="G25" s="13"/>
      <c r="H25" s="14"/>
      <c r="I25" s="11"/>
      <c r="J25" s="13"/>
    </row>
    <row r="26" spans="2:21" ht="15" thickBot="1" x14ac:dyDescent="0.4">
      <c r="B26" s="14"/>
      <c r="C26" s="14"/>
      <c r="D26" s="14"/>
      <c r="E26" s="14"/>
      <c r="F26" s="14"/>
      <c r="G26" s="14"/>
      <c r="H26" s="14"/>
    </row>
    <row r="27" spans="2:21" x14ac:dyDescent="0.35">
      <c r="B27" s="5" t="s">
        <v>66</v>
      </c>
      <c r="C27" s="6"/>
      <c r="D27" s="6"/>
      <c r="E27" s="6"/>
      <c r="F27" s="6"/>
      <c r="G27" s="7"/>
      <c r="H27" s="14"/>
      <c r="I27" s="5" t="s">
        <v>67</v>
      </c>
      <c r="J27" s="7"/>
    </row>
    <row r="28" spans="2:21" ht="15" thickBot="1" x14ac:dyDescent="0.4">
      <c r="B28" s="11"/>
      <c r="C28" s="12"/>
      <c r="D28" s="12"/>
      <c r="E28" s="12"/>
      <c r="F28" s="12"/>
      <c r="G28" s="13"/>
      <c r="I28" s="11"/>
      <c r="J28" s="13"/>
    </row>
    <row r="29" spans="2:21" ht="15" thickBot="1" x14ac:dyDescent="0.4"/>
    <row r="30" spans="2:21" x14ac:dyDescent="0.35">
      <c r="B30" s="5" t="s">
        <v>68</v>
      </c>
      <c r="C30" s="6"/>
      <c r="D30" s="6"/>
      <c r="E30" s="6"/>
      <c r="F30" s="6"/>
      <c r="G30" s="7"/>
      <c r="I30" s="5" t="s">
        <v>69</v>
      </c>
      <c r="J30" s="7"/>
    </row>
    <row r="31" spans="2:21" ht="15" thickBot="1" x14ac:dyDescent="0.4">
      <c r="B31" s="11"/>
      <c r="C31" s="12"/>
      <c r="D31" s="12"/>
      <c r="E31" s="12"/>
      <c r="F31" s="12"/>
      <c r="G31" s="13"/>
      <c r="I31" s="11"/>
      <c r="J31" s="13"/>
    </row>
    <row r="33" spans="9:9" x14ac:dyDescent="0.35">
      <c r="I33" s="16">
        <f>1124+136+8</f>
        <v>1268</v>
      </c>
    </row>
  </sheetData>
  <mergeCells count="22">
    <mergeCell ref="B27:G28"/>
    <mergeCell ref="I27:J28"/>
    <mergeCell ref="B30:G31"/>
    <mergeCell ref="I30:J31"/>
    <mergeCell ref="N12:S13"/>
    <mergeCell ref="U12:V13"/>
    <mergeCell ref="N15:S16"/>
    <mergeCell ref="U15:V16"/>
    <mergeCell ref="C22:F22"/>
    <mergeCell ref="B24:G25"/>
    <mergeCell ref="I24:J25"/>
    <mergeCell ref="O7:R7"/>
    <mergeCell ref="N9:S10"/>
    <mergeCell ref="U9:V10"/>
    <mergeCell ref="A2:G5"/>
    <mergeCell ref="B9:G10"/>
    <mergeCell ref="B12:G13"/>
    <mergeCell ref="B15:G16"/>
    <mergeCell ref="I9:J10"/>
    <mergeCell ref="I12:J13"/>
    <mergeCell ref="I15:J16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missing_pattern</vt:lpstr>
      <vt:lpstr>R output</vt:lpstr>
      <vt:lpstr>notes from inc 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2022-09-21T17:24:11Z</dcterms:created>
  <dcterms:modified xsi:type="dcterms:W3CDTF">2022-11-29T19:30:58Z</dcterms:modified>
</cp:coreProperties>
</file>