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"/>
    </mc:Choice>
  </mc:AlternateContent>
  <xr:revisionPtr revIDLastSave="0" documentId="8_{F6E0860A-09AC-7544-B3E9-C03AD8125283}" xr6:coauthVersionLast="45" xr6:coauthVersionMax="45" xr10:uidLastSave="{00000000-0000-0000-0000-000000000000}"/>
  <bookViews>
    <workbookView xWindow="540" yWindow="2700" windowWidth="28800" windowHeight="16340" xr2:uid="{00000000-000D-0000-FFFF-FFFF00000000}"/>
  </bookViews>
  <sheets>
    <sheet name="measures of america 1" sheetId="1" r:id="rId1"/>
    <sheet name="Sheet1" sheetId="2" r:id="rId2"/>
    <sheet name="Pivot Table 1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<sst xmlns="http://schemas.openxmlformats.org/spreadsheetml/2006/main" count="137" uniqueCount="135">
  <si>
    <t>Oranges</t>
  </si>
  <si>
    <t>State</t>
  </si>
  <si>
    <t>HD Index</t>
  </si>
  <si>
    <t>Life Expectancy at Birth (years)</t>
  </si>
  <si>
    <t>Median Earnings (2010 dollars)</t>
  </si>
  <si>
    <t>Less Than High School (%)</t>
  </si>
  <si>
    <t>At Least High School Diploma (%)</t>
  </si>
  <si>
    <t>At Least Bachelor's Degree (%)</t>
  </si>
  <si>
    <t>Graduate Degree (%)</t>
  </si>
  <si>
    <t>School Enrollment (%)</t>
  </si>
  <si>
    <t>Low-Birth-Weight Infants (% of all infants)</t>
  </si>
  <si>
    <t>3- and 4-year-olds Not Enrolled in Preschool (%)</t>
  </si>
  <si>
    <t>4th Graders Reading Below Proficiency (%)</t>
  </si>
  <si>
    <t>High School Freshmen Not Graduating After 4 Years (%)</t>
  </si>
  <si>
    <t>Children Under 6 Living in Poverty (%)</t>
  </si>
  <si>
    <t>Adults 65 and Older Living in Poverty (%)</t>
  </si>
  <si>
    <t>Preschool Enrollment (% enrolled ages 3 and 4)</t>
  </si>
  <si>
    <t>Students Learning English as a Second Language (% public K-12)</t>
  </si>
  <si>
    <t>Special Education Students (% public K-12)</t>
  </si>
  <si>
    <t>Economically Disadvantaged Students (% public K-12)</t>
  </si>
  <si>
    <t>4th Grade National Assessment of Educational Progress in Reading (% at or above proficient)</t>
  </si>
  <si>
    <t>8th Grade National Assessment of Educational Progress in Math (% at or above proficient)</t>
  </si>
  <si>
    <t>Public High School Graduation Rate (%)</t>
  </si>
  <si>
    <t>High School Graduates Enrolling in College (%)</t>
  </si>
  <si>
    <t>Annual Costs of Public 4-Year College (average $)</t>
  </si>
  <si>
    <t>Annual Costs of Private 4-Year College (average $)</t>
  </si>
  <si>
    <t>Annual Costs of Public 2-Year College (average $)</t>
  </si>
  <si>
    <t>Per Pupil Spending, Public K-12 ($)</t>
  </si>
  <si>
    <t>State Spending on Higher Education ($ per capita)</t>
  </si>
  <si>
    <t>State Spending on Academic Research and Development  ($ per capita)</t>
  </si>
  <si>
    <t>Individuals with Home Internet Access (% ages 3 and older)</t>
  </si>
  <si>
    <t>Teenagers Not in School and Not Working (% ages 16-19)</t>
  </si>
  <si>
    <t>Total Population</t>
  </si>
  <si>
    <t>Population under 18 (%)</t>
  </si>
  <si>
    <t>Population over 65 (%)</t>
  </si>
  <si>
    <t>Urban Population (%)</t>
  </si>
  <si>
    <t>Rural Population (%)</t>
  </si>
  <si>
    <t>White not Latino Population (%)</t>
  </si>
  <si>
    <t>Latino Population (%)</t>
  </si>
  <si>
    <t>African American Population (%)</t>
  </si>
  <si>
    <t>Asian American Population (%)</t>
  </si>
  <si>
    <t>Native American Population (%)</t>
  </si>
  <si>
    <t>Population some other race or races (%)</t>
  </si>
  <si>
    <t>Homeless (% of population)</t>
  </si>
  <si>
    <t>Commute 60 Minutes or More (% of workers, 16 and over)</t>
  </si>
  <si>
    <t>Infant Mortality Rate (per 1,000 live births)</t>
  </si>
  <si>
    <t>Child Mortality (age 1-4, per 100,000 population)</t>
  </si>
  <si>
    <t>Diabetes (% age 18 and older)</t>
  </si>
  <si>
    <t>Obesity (% age 20 and older)</t>
  </si>
  <si>
    <t>Births to Teenage Girls (per 1,000 age 15-19)</t>
  </si>
  <si>
    <t>Practicing Physicians (per 10,000 population)</t>
  </si>
  <si>
    <t>Smoking (% age 18 and older)</t>
  </si>
  <si>
    <t>Binge Drinking (% adults in past 30 days)</t>
  </si>
  <si>
    <t>Army Recruits (total)</t>
  </si>
  <si>
    <t>Army Recruits (per 1,000 youth)</t>
  </si>
  <si>
    <t>Violent Crime (per 100,000)</t>
  </si>
  <si>
    <t>Property Crime (per 100,000)</t>
  </si>
  <si>
    <t>Homicide (per 100,000)</t>
  </si>
  <si>
    <t>Homicide by Firearm (%)</t>
  </si>
  <si>
    <t>Suicide (per 100,000 age-adjusted)</t>
  </si>
  <si>
    <t>Rape (per 100,000)</t>
  </si>
  <si>
    <t>Incarceration Rate (per 100,000 inhabitants)</t>
  </si>
  <si>
    <t>State Expenditure on Corrections ($ per prisoner)</t>
  </si>
  <si>
    <t>Turnout (% of eligible voters who voted)</t>
  </si>
  <si>
    <t>Seats in State Legislatures Held by Women (%)</t>
  </si>
  <si>
    <t>Carbon Dioxide Emissions (metric tons per capita)</t>
  </si>
  <si>
    <t>Carcinogen Releases (pounds)</t>
  </si>
  <si>
    <t>Lead Releases (pounds)</t>
  </si>
  <si>
    <t>Mercury Releases (pounds per 1,000 population)</t>
  </si>
  <si>
    <t>Protected Forest (acres)</t>
  </si>
  <si>
    <t>Energy Consumption (BTUs per capita)</t>
  </si>
  <si>
    <t>Water Consumption (gallons per day, per capita)</t>
  </si>
  <si>
    <t>Labor Force Participation Rate (%, ages 16 to 64)</t>
  </si>
  <si>
    <t>State Per Capita GDP ($)</t>
  </si>
  <si>
    <t>State Minimum Wage ($ per hour)</t>
  </si>
  <si>
    <t>Poverty Rate (% below federal poverty threshold)</t>
  </si>
  <si>
    <t>Child Poverty (% living in families below the poverty line)</t>
  </si>
  <si>
    <t>Unemployment Rate (% ages 16 and over)</t>
  </si>
  <si>
    <t>Management, professional, and related occupations (%)</t>
  </si>
  <si>
    <t>Service occupations (%)</t>
  </si>
  <si>
    <t>Sales and office occupations (%)</t>
  </si>
  <si>
    <t>Farming, fishing, and forestry occupations (%)</t>
  </si>
  <si>
    <t>Construction, extraction, maintenance and repair occupations (%)</t>
  </si>
  <si>
    <t>Production, transportation, and material moving occupations (%)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</si>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</sst>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'measures of america 1'!$AF$1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'measures of america 1'!$AQ$2:$AQ$1000</c:f>
              <c:numCache>
                <c:formatCode>0.00</c:formatCode>
                <c:ptCount val="999"/>
                <c:pt idx="0">
                  <c:v>0.13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0.1</c:v>
                </c:pt>
                <c:pt idx="4">
                  <c:v>0.36</c:v>
                </c:pt>
                <c:pt idx="5">
                  <c:v>0.3</c:v>
                </c:pt>
                <c:pt idx="6">
                  <c:v>0.13</c:v>
                </c:pt>
                <c:pt idx="7">
                  <c:v>0.13</c:v>
                </c:pt>
                <c:pt idx="8">
                  <c:v>1.04</c:v>
                </c:pt>
                <c:pt idx="9">
                  <c:v>0.3</c:v>
                </c:pt>
                <c:pt idx="10">
                  <c:v>0.21</c:v>
                </c:pt>
                <c:pt idx="11">
                  <c:v>0.43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7.0000000000000007E-2</c:v>
                </c:pt>
                <c:pt idx="17">
                  <c:v>0.14000000000000001</c:v>
                </c:pt>
                <c:pt idx="18">
                  <c:v>0.28000000000000003</c:v>
                </c:pt>
                <c:pt idx="19">
                  <c:v>0.18</c:v>
                </c:pt>
                <c:pt idx="20">
                  <c:v>0.2</c:v>
                </c:pt>
                <c:pt idx="21">
                  <c:v>0.25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0.2</c:v>
                </c:pt>
                <c:pt idx="28">
                  <c:v>0.54</c:v>
                </c:pt>
                <c:pt idx="29">
                  <c:v>0.12</c:v>
                </c:pt>
                <c:pt idx="30">
                  <c:v>0.15</c:v>
                </c:pt>
                <c:pt idx="31">
                  <c:v>0.17</c:v>
                </c:pt>
                <c:pt idx="32">
                  <c:v>0.32</c:v>
                </c:pt>
                <c:pt idx="33">
                  <c:v>0.14000000000000001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0.13</c:v>
                </c:pt>
                <c:pt idx="37">
                  <c:v>0.45</c:v>
                </c:pt>
                <c:pt idx="38">
                  <c:v>0.12</c:v>
                </c:pt>
                <c:pt idx="39">
                  <c:v>0.15</c:v>
                </c:pt>
                <c:pt idx="40">
                  <c:v>0.1</c:v>
                </c:pt>
                <c:pt idx="41">
                  <c:v>0.09</c:v>
                </c:pt>
                <c:pt idx="42">
                  <c:v>0.17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0.04</c:v>
                </c:pt>
                <c:pt idx="46">
                  <c:v>0.11</c:v>
                </c:pt>
                <c:pt idx="47">
                  <c:v>0.34</c:v>
                </c:pt>
                <c:pt idx="48">
                  <c:v>0.09</c:v>
                </c:pt>
                <c:pt idx="49">
                  <c:v>0.11</c:v>
                </c:pt>
                <c:pt idx="50">
                  <c:v>0.09</c:v>
                </c:pt>
              </c:numCache>
            </c:numRef>
          </c:xVal>
          <c:yVal>
            <c:numRef>
              <c:f>'measures of america 1'!$AF$2:$AF$1000</c:f>
              <c:numCache>
                <c:formatCode>0.00</c:formatCode>
                <c:ptCount val="999"/>
                <c:pt idx="0">
                  <c:v>4779736</c:v>
                </c:pt>
                <c:pt idx="1">
                  <c:v>710231</c:v>
                </c:pt>
                <c:pt idx="2">
                  <c:v>6392017</c:v>
                </c:pt>
                <c:pt idx="3">
                  <c:v>2915918</c:v>
                </c:pt>
                <c:pt idx="4">
                  <c:v>37253956</c:v>
                </c:pt>
                <c:pt idx="5">
                  <c:v>5029196</c:v>
                </c:pt>
                <c:pt idx="6">
                  <c:v>3574097</c:v>
                </c:pt>
                <c:pt idx="7">
                  <c:v>897934</c:v>
                </c:pt>
                <c:pt idx="8">
                  <c:v>601723</c:v>
                </c:pt>
                <c:pt idx="9">
                  <c:v>18801310</c:v>
                </c:pt>
                <c:pt idx="10">
                  <c:v>9687653</c:v>
                </c:pt>
                <c:pt idx="11">
                  <c:v>1360301</c:v>
                </c:pt>
                <c:pt idx="12">
                  <c:v>1567582</c:v>
                </c:pt>
                <c:pt idx="13">
                  <c:v>12830632</c:v>
                </c:pt>
                <c:pt idx="14">
                  <c:v>6483802</c:v>
                </c:pt>
                <c:pt idx="15">
                  <c:v>3046355</c:v>
                </c:pt>
                <c:pt idx="16">
                  <c:v>2853118</c:v>
                </c:pt>
                <c:pt idx="17">
                  <c:v>4339367</c:v>
                </c:pt>
                <c:pt idx="18">
                  <c:v>4533372</c:v>
                </c:pt>
                <c:pt idx="19">
                  <c:v>1328361</c:v>
                </c:pt>
                <c:pt idx="20">
                  <c:v>5773552</c:v>
                </c:pt>
                <c:pt idx="21">
                  <c:v>6547629</c:v>
                </c:pt>
                <c:pt idx="22">
                  <c:v>9883640</c:v>
                </c:pt>
                <c:pt idx="23">
                  <c:v>5303925</c:v>
                </c:pt>
                <c:pt idx="24">
                  <c:v>2967297</c:v>
                </c:pt>
                <c:pt idx="25">
                  <c:v>5988927</c:v>
                </c:pt>
                <c:pt idx="26">
                  <c:v>989415</c:v>
                </c:pt>
                <c:pt idx="27">
                  <c:v>1826341</c:v>
                </c:pt>
                <c:pt idx="28">
                  <c:v>2700551</c:v>
                </c:pt>
                <c:pt idx="29">
                  <c:v>1316470</c:v>
                </c:pt>
                <c:pt idx="30">
                  <c:v>8791894</c:v>
                </c:pt>
                <c:pt idx="31">
                  <c:v>2059179</c:v>
                </c:pt>
                <c:pt idx="32">
                  <c:v>19378102</c:v>
                </c:pt>
                <c:pt idx="33">
                  <c:v>9535483</c:v>
                </c:pt>
                <c:pt idx="34">
                  <c:v>672591</c:v>
                </c:pt>
                <c:pt idx="35">
                  <c:v>11536504</c:v>
                </c:pt>
                <c:pt idx="36">
                  <c:v>3751351</c:v>
                </c:pt>
                <c:pt idx="37">
                  <c:v>3831074</c:v>
                </c:pt>
                <c:pt idx="38">
                  <c:v>12702379</c:v>
                </c:pt>
                <c:pt idx="39">
                  <c:v>1052567</c:v>
                </c:pt>
                <c:pt idx="40">
                  <c:v>4625364</c:v>
                </c:pt>
                <c:pt idx="41">
                  <c:v>814180</c:v>
                </c:pt>
                <c:pt idx="42">
                  <c:v>6346105</c:v>
                </c:pt>
                <c:pt idx="43">
                  <c:v>25145561</c:v>
                </c:pt>
                <c:pt idx="44">
                  <c:v>2763885</c:v>
                </c:pt>
                <c:pt idx="45">
                  <c:v>625741</c:v>
                </c:pt>
                <c:pt idx="46">
                  <c:v>8001024</c:v>
                </c:pt>
                <c:pt idx="47">
                  <c:v>6724540</c:v>
                </c:pt>
                <c:pt idx="48">
                  <c:v>1852994</c:v>
                </c:pt>
                <c:pt idx="49">
                  <c:v>5686986</c:v>
                </c:pt>
                <c:pt idx="50">
                  <c:v>563626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C-2F41-B564-9401BFFE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36135"/>
        <c:axId val="1420661556"/>
      </c:scatterChart>
      <c:valAx>
        <c:axId val="1274136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0661556"/>
        <c:crosses val="autoZero"/>
        <c:crossBetween val="midCat"/>
      </c:valAx>
      <c:valAx>
        <c:axId val="1420661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41361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Sheet1!$E$1</c:f>
              <c:strCache>
                <c:ptCount val="1"/>
                <c:pt idx="0">
                  <c:v>Oranges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4-9940-A462-AE23F7244E27}"/>
            </c:ext>
          </c:extLst>
        </c:ser>
        <c:ser>
          <c:idx val="1"/>
          <c:order val="1"/>
          <c:spPr>
            <a:ln cmpd="sng">
              <a:noFill/>
            </a:ln>
          </c:spPr>
          <c:cat>
            <c:strRef>
              <c:f>Sheet1!$E$1</c:f>
              <c:strCache>
                <c:ptCount val="1"/>
                <c:pt idx="0">
                  <c:v>Oranges</c:v>
                </c:pt>
              </c:strCache>
            </c:strRef>
          </c:cat>
          <c:val>
            <c:numRef>
              <c:f>Sheet1!$D$1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4-9940-A462-AE23F7244E27}"/>
            </c:ext>
          </c:extLst>
        </c:ser>
        <c:ser>
          <c:idx val="2"/>
          <c:order val="2"/>
          <c:spPr>
            <a:ln cmpd="sng">
              <a:noFill/>
            </a:ln>
          </c:spPr>
          <c:cat>
            <c:strRef>
              <c:f>Sheet1!$E$1</c:f>
              <c:strCache>
                <c:ptCount val="1"/>
                <c:pt idx="0">
                  <c:v>Oranges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4-9940-A462-AE23F7244E27}"/>
            </c:ext>
          </c:extLst>
        </c:ser>
        <c:ser>
          <c:idx val="3"/>
          <c:order val="3"/>
          <c:spPr>
            <a:ln cmpd="sng">
              <a:noFill/>
            </a:ln>
          </c:spPr>
          <c:cat>
            <c:strRef>
              <c:f>Sheet1!$E$1</c:f>
              <c:strCache>
                <c:ptCount val="1"/>
                <c:pt idx="0">
                  <c:v>Oranges</c:v>
                </c:pt>
              </c:strCache>
            </c:strRef>
          </c:cat>
          <c:val>
            <c:numRef>
              <c:f>Sheet1!$C$1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4-9940-A462-AE23F724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3366CC"/>
              </a:solidFill>
              <a:ln w="19050" cmpd="sng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rgbClr val="3366CC"/>
                </a:solidFill>
              </a:ln>
            </c:spPr>
          </c:downBars>
        </c:upDownBars>
        <c:axId val="483165851"/>
        <c:axId val="156533389"/>
      </c:stockChart>
      <c:catAx>
        <c:axId val="48316585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56533389"/>
        <c:crosses val="autoZero"/>
        <c:auto val="1"/>
        <c:lblAlgn val="ctr"/>
        <c:lblOffset val="100"/>
        <c:noMultiLvlLbl val="1"/>
      </c:catAx>
      <c:valAx>
        <c:axId val="15653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831658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409575</xdr:colOff>
      <xdr:row>0</xdr:row>
      <xdr:rowOff>1038225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0</xdr:row>
      <xdr:rowOff>1009650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76.480546296298" refreshedVersion="6" recordCount="154" xr:uid="{00000000-000A-0000-FFFF-FFFF00000000}">
  <cacheSource type="worksheet">
    <worksheetSource ref="A1:CG1000" sheet="measures of america 1"/>
  </cacheSource>
  <cacheFields count="85">
    <cacheField name="State" numFmtId="0">
      <sharedItems containsBlank="1"/>
    </cacheField>
    <cacheField name="HD Index" numFmtId="0">
      <sharedItems containsString="0" containsBlank="1" containsNumber="1" minValue="3.8121533271727714" maxValue="6.1723070387584409"/>
    </cacheField>
    <cacheField name="Life Expectancy at Birth (years)" numFmtId="0">
      <sharedItems containsString="0" containsBlank="1" containsNumber="1" minValue="74.960753835599931" maxValue="81.296320508719603"/>
    </cacheField>
    <cacheField name="Median Earnings (2010 dollars)" numFmtId="0">
      <sharedItems containsString="0" containsBlank="1" containsNumber="1" containsInteger="1" minValue="23109" maxValue="42058"/>
    </cacheField>
    <cacheField name="Less Than High School (%)" numFmtId="0">
      <sharedItems containsString="0" containsBlank="1" containsNumber="1" minValue="7.7201571096991159" maxValue="19.327272512855274"/>
    </cacheField>
    <cacheField name="At Least High School Diploma (%)" numFmtId="0">
      <sharedItems containsString="0" containsBlank="1" containsNumber="1" minValue="80.672727487144726" maxValue="92.279842890300884"/>
    </cacheField>
    <cacheField name="At Least Bachelor's Degree (%)" numFmtId="0">
      <sharedItems containsString="0" containsBlank="1" containsNumber="1" minValue="17.520411323602218" maxValue="50.098842677005159"/>
    </cacheField>
    <cacheField name="Graduate Degree (%)" numFmtId="0">
      <sharedItems containsString="0" containsBlank="1" containsNumber="1" minValue="6.3107539665586829" maxValue="26.930071205112949"/>
    </cacheField>
    <cacheField name="School Enrollment (%)" numFmtId="0">
      <sharedItems containsString="0" containsBlank="1" containsNumber="1" minValue="71.151598070711714" maxValue="81.856253261097493"/>
    </cacheField>
    <cacheField name="Low-Birth-Weight Infants (% of all infants)" numFmtId="0">
      <sharedItems containsString="0" containsBlank="1" containsNumber="1" minValue="5.7" maxValue="12.1"/>
    </cacheField>
    <cacheField name="3- and 4-year-olds Not Enrolled in Preschool (%)" numFmtId="0">
      <sharedItems containsString="0" containsBlank="1" containsNumber="1" minValue="30.900000000000006" maxValue="68.099999999999994"/>
    </cacheField>
    <cacheField name="4th Graders Reading Below Proficiency (%)" numFmtId="0">
      <sharedItems containsString="0" containsBlank="1" containsNumber="1" minValue="49.592915232621301" maxValue="81.230251225466304"/>
    </cacheField>
    <cacheField name="High School Freshmen Not Graduating After 4 Years (%)" numFmtId="0">
      <sharedItems containsString="0" containsBlank="1" containsNumber="1" minValue="8.60003662109375" maxValue="42.20001220703125"/>
    </cacheField>
    <cacheField name="Children Under 6 Living in Poverty (%)" numFmtId="0">
      <sharedItems containsString="0" containsBlank="1" containsNumber="1" minValue="13.8" maxValue="37.799999999999997"/>
    </cacheField>
    <cacheField name="Adults 65 and Older Living in Poverty (%)" numFmtId="0">
      <sharedItems containsString="0" containsBlank="1" containsNumber="1" minValue="5.6550000000000002" maxValue="13.092000000000001"/>
    </cacheField>
    <cacheField name="Preschool Enrollment (% enrolled ages 3 and 4)" numFmtId="0">
      <sharedItems containsString="0" containsBlank="1" containsNumber="1" minValue="28.435837085550553" maxValue="73.602463222716381"/>
    </cacheField>
    <cacheField name="Students Learning English as a Second Language (% public K-12)" numFmtId="0">
      <sharedItems containsString="0" containsBlank="1" containsNumber="1" containsInteger="1" minValue="1" maxValue="19"/>
    </cacheField>
    <cacheField name="Special Education Students (% public K-12)" numFmtId="0">
      <sharedItems containsString="0" containsBlank="1" containsNumber="1" containsInteger="1" minValue="9" maxValue="18"/>
    </cacheField>
    <cacheField name="Economically Disadvantaged Students (% public K-12)" numFmtId="0">
      <sharedItems containsString="0" containsBlank="1" containsNumber="1" containsInteger="1" minValue="25" maxValue="72"/>
    </cacheField>
    <cacheField name="4th Grade National Assessment of Educational Progress in Reading (% at or above proficient)" numFmtId="0">
      <sharedItems containsString="0" containsBlank="1" containsNumber="1" minValue="18.769748774533689" maxValue="50.407084767378706"/>
    </cacheField>
    <cacheField name="8th Grade National Assessment of Educational Progress in Math (% at or above proficient)" numFmtId="0">
      <sharedItems containsString="0" containsBlank="1" containsNumber="1" minValue="17.039265098206339" maxValue="51.233215138264299"/>
    </cacheField>
    <cacheField name="Public High School Graduation Rate (%)" numFmtId="0">
      <sharedItems containsString="0" containsBlank="1" containsNumber="1" minValue="57.8" maxValue="91.4"/>
    </cacheField>
    <cacheField name="High School Graduates Enrolling in College (%)" numFmtId="0">
      <sharedItems containsString="0" containsBlank="1" containsNumber="1" minValue="45.1" maxValue="78.8"/>
    </cacheField>
    <cacheField name="Annual Costs of Public 4-Year College (average $)" numFmtId="0">
      <sharedItems containsString="0" containsBlank="1" containsNumber="1" minValue="10767.942999999999" maxValue="22591.651000000002"/>
    </cacheField>
    <cacheField name="Annual Costs of Private 4-Year College (average $)" numFmtId="0">
      <sharedItems containsString="0" containsBlank="1" containsNumber="1" minValue="13121.927" maxValue="46632.457999999999"/>
    </cacheField>
    <cacheField name="Annual Costs of Public 2-Year College (average $)" numFmtId="0">
      <sharedItems containsString="0" containsBlank="1" containsNumber="1" containsInteger="1" minValue="723" maxValue="6687"/>
    </cacheField>
    <cacheField name="Per Pupil Spending, Public K-12 ($)" numFmtId="0">
      <sharedItems containsString="0" containsBlank="1" containsNumber="1" minValue="7149.4403958754328" maxValue="19956.978223178427"/>
    </cacheField>
    <cacheField name="State Spending on Higher Education ($ per capita)" numFmtId="0">
      <sharedItems containsString="0" containsBlank="1" containsNumber="1" minValue="93.867099206259809" maxValue="1363.1626583133268"/>
    </cacheField>
    <cacheField name="State Spending on Academic Research and Development  ($ per capita)" numFmtId="0">
      <sharedItems containsString="0" containsBlank="1" containsNumber="1" containsInteger="1" minValue="73" maxValue="624"/>
    </cacheField>
    <cacheField name="Individuals with Home Internet Access (% ages 3 and older)" numFmtId="0">
      <sharedItems containsString="0" containsBlank="1" containsNumber="1" minValue="61.4" maxValue="87.1"/>
    </cacheField>
    <cacheField name="Teenagers Not in School and Not Working (% ages 16-19)" numFmtId="0">
      <sharedItems containsString="0" containsBlank="1" containsNumber="1" minValue="3.9179830363395847" maxValue="11.985252544289484"/>
    </cacheField>
    <cacheField name="Total Population" numFmtId="0">
      <sharedItems containsString="0" containsBlank="1" containsNumber="1" containsInteger="1" minValue="563626" maxValue="37253956"/>
    </cacheField>
    <cacheField name="Population under 18 (%)" numFmtId="0">
      <sharedItems containsString="0" containsBlank="1" containsNumber="1" minValue="16.8" maxValue="31.5"/>
    </cacheField>
    <cacheField name="Population over 65 (%)" numFmtId="0">
      <sharedItems containsString="0" containsBlank="1" containsNumber="1" minValue="7.7" maxValue="17.3"/>
    </cacheField>
    <cacheField name="Urban Population (%)" numFmtId="0">
      <sharedItems containsString="0" containsBlank="1" containsNumber="1" minValue="38.659820000000003" maxValue="100"/>
    </cacheField>
    <cacheField name="Rural Population (%)" numFmtId="0">
      <sharedItems containsString="0" containsBlank="1" containsNumber="1" minValue="0" maxValue="61.340179999999997"/>
    </cacheField>
    <cacheField name="White not Latino Population (%)" numFmtId="0">
      <sharedItems containsString="0" containsBlank="1" containsNumber="1" minValue="22.740775754777804" maxValue="94.424407220627529"/>
    </cacheField>
    <cacheField name="Latino Population (%)" numFmtId="0">
      <sharedItems containsString="0" containsBlank="1" containsNumber="1" minValue="1.201730820499149" maxValue="46.300151662385836"/>
    </cacheField>
    <cacheField name="African American Population (%)" numFmtId="0">
      <sharedItems containsString="0" containsBlank="1" containsNumber="1" minValue="0.37830435156127612" maxValue="50.031825275085055"/>
    </cacheField>
    <cacheField name="Asian American Population (%)" numFmtId="0">
      <sharedItems containsString="0" containsBlank="1" containsNumber="1" minValue="0.62036658025196711" maxValue="37.733854492498352"/>
    </cacheField>
    <cacheField name="Native American Population (%)" numFmtId="0">
      <sharedItems containsString="0" containsBlank="1" containsNumber="1" minValue="0.13311679646781127" maxValue="14.439809019882263"/>
    </cacheField>
    <cacheField name="Population some other race or races (%)" numFmtId="0">
      <sharedItems containsString="0" containsBlank="1" containsNumber="1" minValue="1.0344431312403173" maxValue="28.971161529690853"/>
    </cacheField>
    <cacheField name="Homeless (% of population)" numFmtId="0">
      <sharedItems containsString="0" containsBlank="1" containsNumber="1" minValue="0.04" maxValue="1.04"/>
    </cacheField>
    <cacheField name="Commute 60 Minutes or More (% of workers, 16 and over)" numFmtId="0">
      <sharedItems containsString="0" containsBlank="1" containsNumber="1" minValue="2.6229969145643106" maxValue="16.552895436226425"/>
    </cacheField>
    <cacheField name="Infant Mortality Rate (per 1,000 live births)" numFmtId="0">
      <sharedItems containsString="0" containsBlank="1" containsNumber="1" minValue="3.75" maxValue="9.67"/>
    </cacheField>
    <cacheField name="Child Mortality (age 1-4, per 100,000 population)" numFmtId="0">
      <sharedItems containsString="0" containsBlank="1" containsNumber="1" minValue="10.3" maxValue="54.2"/>
    </cacheField>
    <cacheField name="Diabetes (% age 18 and older)" numFmtId="0">
      <sharedItems containsString="0" containsBlank="1" containsNumber="1" minValue="5.9" maxValue="11.9"/>
    </cacheField>
    <cacheField name="Obesity (% age 20 and older)" numFmtId="0">
      <sharedItems containsString="0" containsBlank="1" containsNumber="1" minValue="20.7" maxValue="34.9"/>
    </cacheField>
    <cacheField name="Births to Teenage Girls (per 1,000 age 15-19)" numFmtId="0">
      <sharedItems containsString="0" containsBlank="1" containsNumber="1" minValue="15.7" maxValue="55"/>
    </cacheField>
    <cacheField name="Practicing Physicians (per 10,000 population)" numFmtId="0">
      <sharedItems containsString="0" containsBlank="1" containsNumber="1" minValue="18.3" maxValue="76.900000000000006"/>
    </cacheField>
    <cacheField name="Smoking (% age 18 and older)" numFmtId="0">
      <sharedItems containsString="0" containsBlank="1" containsNumber="1" minValue="11.8" maxValue="29"/>
    </cacheField>
    <cacheField name="Binge Drinking (% adults in past 30 days)" numFmtId="0">
      <sharedItems containsString="0" containsBlank="1" containsNumber="1" minValue="10" maxValue="25"/>
    </cacheField>
    <cacheField name="Binge Drinking (% adults in past 30 days)2" numFmtId="0">
      <sharedItems containsString="0" containsBlank="1" containsNumber="1" containsInteger="1" minValue="4" maxValue="24"/>
    </cacheField>
    <cacheField name="Army Recruits (total)" numFmtId="0">
      <sharedItems containsString="0" containsBlank="1" containsNumber="1" containsInteger="1" minValue="40" maxValue="8077"/>
    </cacheField>
    <cacheField name="Army Recruits (per 1,000 youth)" numFmtId="0">
      <sharedItems containsString="0" containsBlank="1" containsNumber="1" minValue="0.4" maxValue="2.5"/>
    </cacheField>
    <cacheField name="Army Recruits (per 1,000 youth)2" numFmtId="0">
      <sharedItems containsString="0" containsBlank="1" containsNumber="1" minValue="0.4" maxValue="2.5"/>
    </cacheField>
    <cacheField name="Violent Crime (per 100,000)" numFmtId="0">
      <sharedItems containsString="0" containsBlank="1" containsNumber="1" minValue="122.7" maxValue="1243.7"/>
    </cacheField>
    <cacheField name="Property Crime (per 100,000)" numFmtId="0">
      <sharedItems containsString="0" containsBlank="1" containsNumber="1" minValue="1922" maxValue="4860.8"/>
    </cacheField>
    <cacheField name="Homicide (per 100,000)" numFmtId="0">
      <sharedItems containsString="0" containsBlank="1" containsNumber="1" minValue="1.1000000000000001" maxValue="13.9"/>
    </cacheField>
    <cacheField name="Homicide by Firearm (%)" numFmtId="0">
      <sharedItems containsString="0" containsBlank="1" containsNumber="1" minValue="23.1" maxValue="86.2"/>
    </cacheField>
    <cacheField name="Suicide (per 100,000 age-adjusted)" numFmtId="0">
      <sharedItems containsString="0" containsBlank="1" containsNumber="1" minValue="6.9" maxValue="22.8"/>
    </cacheField>
    <cacheField name="Rape (per 100,000)" numFmtId="0">
      <sharedItems containsString="0" containsBlank="1" containsNumber="1" minValue="11.7" maxValue="79.7"/>
    </cacheField>
    <cacheField name="Incarceration Rate (per 100,000 inhabitants)" numFmtId="0">
      <sharedItems containsString="0" containsBlank="1" containsNumber="1" containsInteger="1" minValue="133" maxValue="858"/>
    </cacheField>
    <cacheField name="State Expenditure on Corrections ($ per prisoner)" numFmtId="0">
      <sharedItems containsString="0" containsBlank="1" containsNumber="1" minValue="482.39266763145201" maxValue="106671.23992454124"/>
    </cacheField>
    <cacheField name="Turnout (% of eligible voters who voted)" numFmtId="0">
      <sharedItems containsString="0" containsBlank="1" containsNumber="1" minValue="44.2" maxValue="75.7"/>
    </cacheField>
    <cacheField name="Seats in State Legislatures Held by Women (%)" numFmtId="0">
      <sharedItems containsString="0" containsBlank="1" containsNumber="1" minValue="10" maxValue="37.200000000000003"/>
    </cacheField>
    <cacheField name="Carbon Dioxide Emissions (metric tons per capita)" numFmtId="0">
      <sharedItems containsString="0" containsBlank="1" containsNumber="1" minValue="6.7004183593658428" maxValue="120.01415199471846"/>
    </cacheField>
    <cacheField name="Carcinogen Releases (pounds)" numFmtId="0">
      <sharedItems containsString="0" containsBlank="1" containsNumber="1" containsInteger="1" minValue="266" maxValue="206203909"/>
    </cacheField>
    <cacheField name="Lead Releases (pounds)" numFmtId="0">
      <sharedItems containsString="0" containsBlank="1" containsNumber="1" containsInteger="1" minValue="114" maxValue="200589823"/>
    </cacheField>
    <cacheField name="Mercury Releases (pounds per 1,000 population)" numFmtId="0">
      <sharedItems containsString="0" containsBlank="1" containsNumber="1" minValue="7.5937207523099097E-3" maxValue="2042.5228192671225"/>
    </cacheField>
    <cacheField name="Protected Forest (acres)" numFmtId="0">
      <sharedItems containsString="0" containsBlank="1" containsNumber="1" containsInteger="1" minValue="25" maxValue="674572"/>
    </cacheField>
    <cacheField name="Energy Consumption (BTUs per capita)" numFmtId="0">
      <sharedItems containsString="0" containsBlank="1" containsNumber="1" containsInteger="1" minValue="211025" maxValue="1177491"/>
    </cacheField>
    <cacheField name="Water Consumption (gallons per day, per capita)" numFmtId="0">
      <sharedItems containsString="0" containsBlank="1" containsNumber="1" minValue="18.726945669522671" maxValue="15359.130126197346"/>
    </cacheField>
    <cacheField name="Labor Force Participation Rate (%, ages 16 to 64)" numFmtId="0">
      <sharedItems containsString="0" containsBlank="1" containsNumber="1" minValue="67.3" maxValue="83"/>
    </cacheField>
    <cacheField name="State Per Capita GDP ($)" numFmtId="0">
      <sharedItems containsString="0" containsBlank="1" containsNumber="1" containsInteger="1" minValue="28337" maxValue="147965"/>
    </cacheField>
    <cacheField name="State Minimum Wage ($ per hour)" numFmtId="0">
      <sharedItems containsString="0" containsBlank="1" containsNumber="1" minValue="5.0999999999999996" maxValue="8.5"/>
    </cacheField>
    <cacheField name="Poverty Rate (% below federal poverty threshold)" numFmtId="0">
      <sharedItems containsString="0" containsBlank="1" containsNumber="1" minValue="8.2864515037434963" maxValue="22.391304196628592"/>
    </cacheField>
    <cacheField name="Child Poverty (% living in families below the poverty line)" numFmtId="0">
      <sharedItems containsString="0" containsBlank="1" containsNumber="1" minValue="10.04968944099379" maxValue="32.512300023684951"/>
    </cacheField>
    <cacheField name="Unemployment Rate (% ages 16 and over)" numFmtId="0">
      <sharedItems containsString="0" containsBlank="1" containsNumber="1" minValue="3.5" maxValue="9.5"/>
    </cacheField>
    <cacheField name="Management, professional, and related occupations (%)" numFmtId="0">
      <sharedItems containsString="0" containsBlank="1" containsNumber="1" minValue="27.2" maxValue="55.6"/>
    </cacheField>
    <cacheField name="Service occupations (%)" numFmtId="0">
      <sharedItems containsString="0" containsBlank="1" containsNumber="1" minValue="15.3" maxValue="25.6"/>
    </cacheField>
    <cacheField name="Sales and office occupations (%)" numFmtId="0">
      <sharedItems containsString="0" containsBlank="1" containsNumber="1" minValue="20.100000000000001" maxValue="28.3"/>
    </cacheField>
    <cacheField name="Farming, fishing, and forestry occupations (%)" numFmtId="0">
      <sharedItems containsString="0" containsBlank="1" containsNumber="1" minValue="0.1" maxValue="2.6"/>
    </cacheField>
    <cacheField name="Construction, extraction, maintenance and repair occupations (%)" numFmtId="0">
      <sharedItems containsString="0" containsBlank="1" containsNumber="1" minValue="3" maxValue="15.5"/>
    </cacheField>
    <cacheField name="Production, transportation, and material moving occupations (%)" numFmtId="0">
      <sharedItems containsString="0" containsBlank="1" containsNumber="1" minValue="5.2" maxValue="17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Alabama"/>
    <n v="4.0433061423478227"/>
    <n v="75.41727449310946"/>
    <n v="25530"/>
    <n v="17.867222770305816"/>
    <n v="82.132777229694184"/>
    <n v="21.910181839690452"/>
    <n v="7.9971633906591162"/>
    <n v="76.125688685394422"/>
    <n v="10.3"/>
    <n v="56.6"/>
    <n v="68.542282497783987"/>
    <n v="28.20001220703125"/>
    <n v="31.9"/>
    <n v="10.6974"/>
    <n v="46.906322282189663"/>
    <n v="2"/>
    <n v="11"/>
    <n v="53"/>
    <n v="31.457717502216028"/>
    <n v="20.061455319962302"/>
    <n v="71.8"/>
    <n v="64.3"/>
    <n v="14415.508"/>
    <n v="24318.076000000001"/>
    <n v="3422"/>
    <n v="9475.8694353435458"/>
    <n v="905.6393316029945"/>
    <n v="152"/>
    <n v="80"/>
    <n v="9.5558327257384583"/>
    <n v="4779736"/>
    <n v="23.7"/>
    <n v="13.8"/>
    <n v="59.036819999999999"/>
    <n v="40.963180000000001"/>
    <n v="67.041401449787188"/>
    <n v="3.8831014934716057"/>
    <n v="26.035684816065157"/>
    <n v="1.1075297882560877"/>
    <n v="0.54201738338686489"/>
    <n v="1.3902650690331013"/>
    <n v="0.13"/>
    <n v="5.8371005510397724"/>
    <n v="8.7100000000000009"/>
    <n v="31.2"/>
    <n v="11.2"/>
    <n v="32"/>
    <n v="43.6"/>
    <n v="21.4"/>
    <n v="24.3"/>
    <n v="13.7"/>
    <n v="14"/>
    <n v="1630"/>
    <n v="2.5"/>
    <n v="2.5"/>
    <n v="449.9"/>
    <n v="3502.2"/>
    <n v="7.1"/>
    <n v="50"/>
    <n v="14"/>
    <n v="26.9"/>
    <n v="619"/>
    <n v="19316.393826788524"/>
    <n v="58.9"/>
    <n v="12.9"/>
    <n v="30.468972013620618"/>
    <n v="13507625"/>
    <n v="4189437"/>
    <n v="50.900017616383579"/>
    <n v="10127"/>
    <n v="479024"/>
    <n v="2464.2198576957035"/>
    <n v="71.599999999999994"/>
    <n v="32354"/>
    <m/>
    <n v="19.033548533631027"/>
    <n v="27.719667139088312"/>
    <n v="5.9"/>
    <n v="30.8"/>
    <n v="15.5"/>
    <n v="26.1"/>
    <n v="0.6"/>
    <n v="10.8"/>
    <n v="16.100000000000001"/>
  </r>
  <r>
    <s v="Alaska"/>
    <n v="5.0585203319360081"/>
    <n v="78.28853140123384"/>
    <n v="32140"/>
    <n v="8.9609545094401142"/>
    <n v="91.039045490559886"/>
    <n v="27.924860789609767"/>
    <n v="9.4272455096465197"/>
    <n v="71.151598070711714"/>
    <n v="5.7"/>
    <n v="65"/>
    <n v="74.431114144178991"/>
    <n v="24.5"/>
    <n v="17.8"/>
    <n v="5.6550000000000002"/>
    <n v="42.965942611960308"/>
    <n v="11"/>
    <n v="14"/>
    <n v="38"/>
    <n v="25.568885855820938"/>
    <n v="35.174861621123348"/>
    <n v="75.5"/>
    <n v="46.4"/>
    <n v="14053.209000000001"/>
    <n v="30627.899000000001"/>
    <n v="3894"/>
    <n v="16974.148171875986"/>
    <n v="1251.6519912049228"/>
    <n v="162"/>
    <n v="69.5"/>
    <n v="10.93871395274439"/>
    <n v="710231"/>
    <n v="26.4"/>
    <n v="7.7"/>
    <n v="66.01979"/>
    <n v="33.98021"/>
    <n v="64.10871955743977"/>
    <n v="5.526230198343919"/>
    <n v="3.0904029815651528"/>
    <n v="5.2741995210009138"/>
    <n v="14.439809019882263"/>
    <n v="7.5606387217679885"/>
    <n v="0.28000000000000003"/>
    <n v="4.4710476737077194"/>
    <n v="3.75"/>
    <n v="34.799999999999997"/>
    <n v="6.7"/>
    <n v="27.4"/>
    <n v="38.299999999999997"/>
    <n v="24.3"/>
    <n v="22.9"/>
    <n v="20.8"/>
    <n v="18"/>
    <n v="215"/>
    <n v="2.1"/>
    <n v="2"/>
    <n v="603.20000000000005"/>
    <n v="2739.4"/>
    <n v="4.0999999999999996"/>
    <n v="37.9"/>
    <n v="22.8"/>
    <n v="79.7"/>
    <n v="357"/>
    <n v="55523.645414512735"/>
    <n v="58.9"/>
    <n v="21.7"/>
    <n v="68.967623702723856"/>
    <n v="206203909"/>
    <n v="200589823"/>
    <n v="106.01126248864669"/>
    <n v="4920"/>
    <n v="1177491"/>
    <n v="1762.5409267977918"/>
    <n v="78.7"/>
    <n v="61202"/>
    <n v="7.7"/>
    <n v="9.9421373033572422"/>
    <n v="12.907902309772282"/>
    <n v="6.2"/>
    <n v="34.1"/>
    <n v="16.3"/>
    <n v="25.2"/>
    <n v="0.9"/>
    <n v="12.7"/>
    <n v="10.8"/>
  </r>
  <r>
    <s v="Arizona"/>
    <n v="4.8944320589695414"/>
    <n v="79.642254651882027"/>
    <n v="27813"/>
    <n v="14.357023004477227"/>
    <n v="85.642976995522773"/>
    <n v="25.900595115509518"/>
    <n v="9.2155365709790633"/>
    <n v="74.148065515289545"/>
    <n v="7.1"/>
    <n v="66.099999999999994"/>
    <n v="73.895354773008606"/>
    <n v="25.300048828125"/>
    <n v="27.5"/>
    <n v="7.7218"/>
    <n v="32.43851896237485"/>
    <n v="7"/>
    <n v="12"/>
    <n v="45"/>
    <n v="26.104645226991412"/>
    <n v="31.46940158763087"/>
    <n v="74.7"/>
    <n v="57.9"/>
    <n v="17082.875"/>
    <n v="20979.1"/>
    <n v="1671"/>
    <n v="8714.0833273248172"/>
    <n v="412.75780055321547"/>
    <n v="128"/>
    <n v="76"/>
    <n v="10.595992884508583"/>
    <n v="6392017"/>
    <n v="25.5"/>
    <n v="13.8"/>
    <n v="89.809820000000002"/>
    <n v="10.19018"/>
    <n v="57.816601551591617"/>
    <n v="29.648685227213882"/>
    <n v="3.7406189626842354"/>
    <n v="2.667530452437783"/>
    <n v="4.0273046833260926"/>
    <n v="2.0992591227463882"/>
    <n v="0.23"/>
    <n v="6.6186581157096667"/>
    <n v="5.97"/>
    <n v="28.9"/>
    <n v="7.8"/>
    <n v="25.1"/>
    <n v="41.9"/>
    <n v="22.6"/>
    <n v="19.3"/>
    <n v="17.600000000000001"/>
    <n v="18"/>
    <n v="1996"/>
    <n v="1.9"/>
    <n v="2.2999999999999998"/>
    <n v="428.9"/>
    <n v="3539.2"/>
    <n v="5.5"/>
    <n v="65.7"/>
    <n v="17"/>
    <n v="34.700000000000003"/>
    <n v="565"/>
    <n v="26315.78947368421"/>
    <n v="52.9"/>
    <n v="31.1"/>
    <n v="15.129661431752828"/>
    <n v="21492996"/>
    <n v="17366164"/>
    <n v="5.3675913860666959"/>
    <n v="630"/>
    <n v="250089"/>
    <n v="1171.5806665088937"/>
    <n v="74.099999999999994"/>
    <n v="34676"/>
    <n v="7.2"/>
    <n v="17.444664056195382"/>
    <n v="24.421085007982029"/>
    <n v="7.8"/>
    <n v="32.9"/>
    <n v="19.100000000000001"/>
    <n v="27.2"/>
    <n v="0.4"/>
    <n v="11.2"/>
    <n v="9.1"/>
  </r>
  <r>
    <s v="Arkansas"/>
    <n v="3.9132471462174565"/>
    <n v="75.964178730741082"/>
    <n v="23992"/>
    <n v="17.058468643164446"/>
    <n v="82.941531356835554"/>
    <n v="19.485970255629038"/>
    <n v="6.3107539665586829"/>
    <n v="75.700097164401953"/>
    <n v="8.8000000000000007"/>
    <n v="51.5"/>
    <n v="69.909248212671699"/>
    <n v="25"/>
    <n v="32.5"/>
    <n v="10.2212"/>
    <n v="49.770167073215575"/>
    <n v="7"/>
    <n v="13"/>
    <n v="60"/>
    <n v="30.090751787328287"/>
    <n v="29.25663849868511"/>
    <n v="75"/>
    <n v="65.400000000000006"/>
    <n v="12579.736999999999"/>
    <n v="22934.296999999999"/>
    <n v="2311"/>
    <n v="9744.1088386081756"/>
    <n v="962.04021166985945"/>
    <n v="86"/>
    <n v="68.5"/>
    <n v="11.985252544289484"/>
    <n v="2915918"/>
    <n v="24.4"/>
    <n v="14.4"/>
    <n v="56.160319999999999"/>
    <n v="43.839680000000001"/>
    <n v="74.538070000596719"/>
    <n v="6.3804949247543998"/>
    <n v="15.333147228420005"/>
    <n v="1.2224966545698472"/>
    <n v="0.69216624061444798"/>
    <n v="1.8336249510445768"/>
    <n v="0.1"/>
    <n v="5.0082463708539082"/>
    <n v="7.32"/>
    <n v="45.9"/>
    <n v="9.5"/>
    <n v="30.9"/>
    <n v="52.5"/>
    <n v="20.2"/>
    <n v="27"/>
    <n v="14.1"/>
    <n v="18"/>
    <n v="753"/>
    <n v="2.2999999999999998"/>
    <n v="2"/>
    <n v="469.1"/>
    <n v="3660.1"/>
    <n v="5.9"/>
    <n v="65.099999999999994"/>
    <n v="15.5"/>
    <n v="42.3"/>
    <n v="507"/>
    <n v="27006.597031335899"/>
    <n v="50.5"/>
    <n v="23"/>
    <n v="21.292423672573705"/>
    <n v="3455259"/>
    <n v="325555"/>
    <n v="1.0021745164525393"/>
    <n v="15923"/>
    <n v="414124"/>
    <n v="4610.5839556721166"/>
    <n v="71.900000000000006"/>
    <n v="31547"/>
    <n v="6.2"/>
    <n v="18.835776347472603"/>
    <n v="27.60654443861408"/>
    <n v="6.9"/>
    <n v="29.4"/>
    <n v="16.3"/>
    <n v="25.9"/>
    <n v="1.1000000000000001"/>
    <n v="9.8000000000000007"/>
    <n v="17.5"/>
  </r>
  <r>
    <s v="California"/>
    <n v="5.4043321420560035"/>
    <n v="80.774023145582177"/>
    <n v="30356"/>
    <n v="19.297022060654356"/>
    <n v="80.702977939345644"/>
    <n v="30.091757548594856"/>
    <n v="10.957273044171107"/>
    <n v="78.426093506901069"/>
    <n v="6.8"/>
    <n v="50.7"/>
    <n v="75.390914208753699"/>
    <n v="21.800048828125"/>
    <n v="23.6"/>
    <n v="9.7497000000000007"/>
    <n v="50.778433385691713"/>
    <m/>
    <n v="11"/>
    <n v="53"/>
    <n v="24.609085791246319"/>
    <n v="25.336847271276881"/>
    <n v="78.2"/>
    <n v="61.7"/>
    <n v="18933.494999999999"/>
    <n v="38047.423999999999"/>
    <n v="723"/>
    <n v="9530.1829343818463"/>
    <n v="446.04154250551449"/>
    <n v="191"/>
    <n v="76.599999999999994"/>
    <n v="8.2550311807064674"/>
    <n v="37253956"/>
    <n v="25"/>
    <n v="11.4"/>
    <n v="94.952619999999996"/>
    <n v="5.0473800000000004"/>
    <n v="40.146751126242805"/>
    <n v="37.61672720073004"/>
    <n v="5.8082529543976484"/>
    <n v="12.817618617469781"/>
    <n v="0.43552421654226464"/>
    <n v="3.1751258846174619"/>
    <n v="0.36"/>
    <n v="9.9973781941231064"/>
    <n v="4.74"/>
    <n v="23.5"/>
    <n v="8.5"/>
    <n v="23.8"/>
    <n v="31.5"/>
    <n v="26.1"/>
    <n v="13.7"/>
    <n v="18.600000000000001"/>
    <n v="20"/>
    <n v="6087"/>
    <n v="1.1000000000000001"/>
    <n v="1.1000000000000001"/>
    <n v="423.1"/>
    <n v="2758.7"/>
    <n v="5"/>
    <n v="69.400000000000006"/>
    <n v="10.3"/>
    <n v="20.6"/>
    <n v="471"/>
    <n v="56554.350334641123"/>
    <n v="55.2"/>
    <n v="27.5"/>
    <n v="10.773677172799283"/>
    <n v="17906862"/>
    <n v="8071051"/>
    <n v="0.77823158217832178"/>
    <n v="20620"/>
    <n v="234158"/>
    <n v="1433.150846390115"/>
    <n v="74"/>
    <n v="44898"/>
    <n v="8"/>
    <n v="15.803525840690494"/>
    <n v="21.977015796903167"/>
    <n v="8.5"/>
    <n v="35.799999999999997"/>
    <n v="17.7"/>
    <n v="25.3"/>
    <n v="1.4"/>
    <n v="8.6"/>
    <n v="11.2"/>
  </r>
  <r>
    <s v="Colorado"/>
    <n v="5.5330401754771108"/>
    <n v="80.015882337937484"/>
    <n v="30440"/>
    <n v="10.31933161961453"/>
    <n v="89.68066838038547"/>
    <n v="36.394640096513122"/>
    <n v="12.985852054284122"/>
    <n v="77.518497663453033"/>
    <n v="8.8000000000000007"/>
    <n v="50.5"/>
    <n v="61.494016819356503"/>
    <n v="20.20001220703125"/>
    <n v="20.9"/>
    <n v="8.0500000000000007"/>
    <n v="48.896336045559806"/>
    <n v="12"/>
    <m/>
    <n v="40"/>
    <n v="38.505983180643454"/>
    <n v="43.4585414121592"/>
    <n v="79.8"/>
    <n v="61.2"/>
    <n v="16208.01"/>
    <n v="29153.22"/>
    <n v="2727"/>
    <n v="9703.6279252044569"/>
    <n v="709.38985993599294"/>
    <n v="187"/>
    <n v="82.8"/>
    <n v="7.6575255964999327"/>
    <n v="5029196"/>
    <n v="24.4"/>
    <n v="10.9"/>
    <n v="86.152159999999995"/>
    <n v="13.84784"/>
    <n v="70.007074689473228"/>
    <n v="20.653142172227927"/>
    <n v="3.7536417351799369"/>
    <n v="2.6955402016544991"/>
    <n v="0.62125238308469188"/>
    <n v="2.2693488183797172"/>
    <n v="0.3"/>
    <n v="6.3786273336875086"/>
    <n v="5.91"/>
    <n v="21.2"/>
    <n v="6"/>
    <n v="20.7"/>
    <n v="33.4"/>
    <n v="26.9"/>
    <n v="18.3"/>
    <n v="20.100000000000001"/>
    <n v="14"/>
    <n v="1041"/>
    <n v="1.6"/>
    <n v="1.6"/>
    <n v="308.89999999999998"/>
    <n v="2684.7"/>
    <n v="3.1"/>
    <n v="57.5"/>
    <n v="16.8"/>
    <n v="40.700000000000003"/>
    <n v="468"/>
    <n v="32425.421530479896"/>
    <n v="70.3"/>
    <n v="37"/>
    <n v="19.546865171810438"/>
    <n v="6295753"/>
    <n v="5919746"/>
    <n v="0.91789351341066738"/>
    <n v="10871"/>
    <n v="300243"/>
    <n v="3282.7123357034661"/>
    <n v="79.2"/>
    <n v="45913"/>
    <n v="7.2"/>
    <n v="13.371751079916452"/>
    <n v="17.350427843492437"/>
    <n v="6.8"/>
    <n v="38.1"/>
    <n v="16.399999999999999"/>
    <n v="24.8"/>
    <n v="0.5"/>
    <n v="10.8"/>
    <n v="9.4"/>
  </r>
  <r>
    <s v="Connecticut"/>
    <n v="6.1723070387584409"/>
    <n v="80.823060281877773"/>
    <n v="35926"/>
    <n v="11.378981861112251"/>
    <n v="88.621018138887749"/>
    <n v="35.544899878121072"/>
    <n v="15.33485076095257"/>
    <n v="81.856253261097493"/>
    <n v="8"/>
    <n v="38.299999999999997"/>
    <n v="58.002173116338298"/>
    <n v="24.893311269813623"/>
    <n v="15.8"/>
    <n v="6.5865"/>
    <n v="64.383289512123866"/>
    <n v="5"/>
    <n v="12"/>
    <n v="34"/>
    <n v="41.997826883661702"/>
    <n v="38.126850720942549"/>
    <n v="75.099999999999994"/>
    <n v="78.7"/>
    <n v="19400.076000000001"/>
    <n v="44698.843999999997"/>
    <n v="3401"/>
    <n v="15992.975063696242"/>
    <n v="752.8735435210034"/>
    <n v="209"/>
    <n v="84.4"/>
    <n v="5.7962937160373418"/>
    <n v="3574097"/>
    <n v="22.9"/>
    <n v="14.2"/>
    <n v="87.992630000000005"/>
    <n v="12.00737"/>
    <n v="71.242106747522513"/>
    <n v="13.404420752990195"/>
    <n v="9.3763263839789452"/>
    <n v="3.7517448463206233"/>
    <n v="0.19263607003391345"/>
    <n v="2.0327651991538005"/>
    <n v="0.13"/>
    <n v="7.7657088351019432"/>
    <n v="5.28"/>
    <n v="23"/>
    <n v="6.8"/>
    <n v="24.5"/>
    <n v="18.7"/>
    <n v="36"/>
    <n v="17.100000000000001"/>
    <n v="17.899999999999999"/>
    <n v="10"/>
    <n v="388"/>
    <n v="0.8"/>
    <n v="0.8"/>
    <n v="283"/>
    <n v="2140"/>
    <n v="4.0999999999999996"/>
    <n v="76.7"/>
    <n v="9.4"/>
    <n v="25.6"/>
    <n v="411"/>
    <n v="33461.301483482632"/>
    <n v="60.9"/>
    <n v="32.1"/>
    <n v="12.616598503338903"/>
    <n v="1027151"/>
    <n v="321708"/>
    <n v="0.12589453634840755"/>
    <n v="8052"/>
    <n v="265316"/>
    <n v="1210.6690715174716"/>
    <n v="79"/>
    <n v="55143"/>
    <n v="8.1999999999999993"/>
    <n v="10.099432445037852"/>
    <n v="12.843476566717255"/>
    <n v="7.8"/>
    <n v="40.200000000000003"/>
    <n v="16.7"/>
    <n v="24.9"/>
    <n v="0.2"/>
    <n v="7.7"/>
    <n v="10.199999999999999"/>
  </r>
  <r>
    <s v="Delaware"/>
    <n v="5.2206200836582548"/>
    <n v="78.360491006780734"/>
    <n v="31435"/>
    <n v="12.337481836082816"/>
    <n v="87.662518163917184"/>
    <n v="27.808561883820836"/>
    <n v="11.263376382996077"/>
    <n v="78.330619564646469"/>
    <n v="8.9"/>
    <n v="49.9"/>
    <n v="63.853495167811104"/>
    <n v="24.5"/>
    <n v="22.4"/>
    <n v="7.7245999999999997"/>
    <n v="47.284924686722078"/>
    <n v="5"/>
    <n v="14"/>
    <n v="48"/>
    <n v="36.146504832188818"/>
    <n v="31.921361556248613"/>
    <n v="75.5"/>
    <n v="47.3"/>
    <n v="19541.021000000001"/>
    <n v="22927.62"/>
    <n v="2942"/>
    <n v="12876.443725993971"/>
    <n v="421.4905187540374"/>
    <n v="153"/>
    <n v="77.2"/>
    <n v="8.5110156465534228"/>
    <n v="897934"/>
    <n v="22.9"/>
    <n v="14.4"/>
    <n v="83.296660000000003"/>
    <n v="16.703340000000001"/>
    <n v="65.344668984580153"/>
    <n v="8.1543855116300303"/>
    <n v="20.801306109357704"/>
    <n v="3.1525702334470016"/>
    <n v="0.31449972937877396"/>
    <n v="2.2325694316063318"/>
    <n v="0.13"/>
    <n v="7.5137396643065806"/>
    <n v="7.66"/>
    <n v="17.2"/>
    <n v="8.3000000000000007"/>
    <n v="28.8"/>
    <n v="30.5"/>
    <n v="26.3"/>
    <n v="21.8"/>
    <n v="20.3"/>
    <n v="11"/>
    <n v="146"/>
    <n v="0.8"/>
    <n v="1.2"/>
    <n v="547.4"/>
    <n v="3340.9"/>
    <n v="6.2"/>
    <n v="71.900000000000006"/>
    <n v="11.3"/>
    <n v="26.5"/>
    <n v="473"/>
    <n v="36538.983971746806"/>
    <n v="62.7"/>
    <n v="25.8"/>
    <n v="20.436086791939214"/>
    <n v="592012"/>
    <n v="73886"/>
    <n v="18.958903734374484"/>
    <n v="2032"/>
    <n v="368262"/>
    <n v="1357.2947448881184"/>
    <n v="76.900000000000006"/>
    <n v="61737"/>
    <n v="7.2"/>
    <n v="11.829408192185706"/>
    <n v="18.092389399750246"/>
    <n v="7"/>
    <n v="36.799999999999997"/>
    <n v="17.399999999999999"/>
    <n v="26.4"/>
    <n v="0.3"/>
    <n v="9.5"/>
    <n v="9.6999999999999993"/>
  </r>
  <r>
    <s v="District of Columbia"/>
    <n v="6.0798038884088506"/>
    <n v="76.532892549512269"/>
    <n v="42058"/>
    <n v="12.56933381954974"/>
    <n v="87.43066618045026"/>
    <n v="50.098842677005159"/>
    <n v="26.930071205112949"/>
    <n v="74.592614830381265"/>
    <n v="10.199999999999999"/>
    <n v="30.900000000000006"/>
    <n v="81.230251225466304"/>
    <n v="40.100006103515625"/>
    <n v="27.4"/>
    <n v="13.092000000000001"/>
    <n v="73.602463222716381"/>
    <n v="7"/>
    <n v="17"/>
    <n v="72"/>
    <n v="18.769748774533689"/>
    <n v="17.039265098206339"/>
    <n v="59.9"/>
    <n v="50.7"/>
    <m/>
    <n v="44190.428999999996"/>
    <m/>
    <n v="19956.978223178427"/>
    <m/>
    <n v="624"/>
    <n v="72.099999999999994"/>
    <n v="8.842116396520268"/>
    <n v="601723"/>
    <n v="16.8"/>
    <n v="11.4"/>
    <n v="100"/>
    <n v="0"/>
    <n v="34.810701934278732"/>
    <n v="9.0987048858029365"/>
    <n v="50.031825275085055"/>
    <n v="3.4597314711254183"/>
    <n v="0.21970242121374786"/>
    <n v="2.3793340124941209"/>
    <n v="1.04"/>
    <n v="9.2933633685669736"/>
    <n v="7.86"/>
    <n v="32.6"/>
    <n v="8"/>
    <n v="23.8"/>
    <n v="45.4"/>
    <n v="76.900000000000006"/>
    <n v="20.8"/>
    <n v="25"/>
    <n v="11"/>
    <n v="40"/>
    <n v="0.4"/>
    <n v="0.4"/>
    <n v="1243.7"/>
    <n v="4860.8"/>
    <n v="13.9"/>
    <m/>
    <n v="6.9"/>
    <n v="37.299999999999997"/>
    <m/>
    <m/>
    <n v="61.9"/>
    <m/>
    <n v="6.7004183593658428"/>
    <n v="266"/>
    <n v="114"/>
    <m/>
    <m/>
    <n v="328318"/>
    <n v="18.726945669522671"/>
    <n v="75.8"/>
    <n v="147965"/>
    <n v="8.1999999999999993"/>
    <n v="19.164975050485765"/>
    <n v="30.447520253505129"/>
    <n v="8"/>
    <n v="55.6"/>
    <n v="16"/>
    <n v="20.100000000000001"/>
    <n v="0.1"/>
    <n v="3"/>
    <n v="5.2"/>
  </r>
  <r>
    <s v="Florida"/>
    <n v="4.8167450388168076"/>
    <n v="79.447656279150095"/>
    <n v="26045"/>
    <n v="14.521870504334316"/>
    <n v="85.478129495665684"/>
    <n v="25.779650182963771"/>
    <n v="9.1715116845919145"/>
    <n v="77.48729367044686"/>
    <n v="8.6999999999999993"/>
    <n v="49.9"/>
    <n v="64.758231808169398"/>
    <n v="29.20001220703125"/>
    <n v="26.5"/>
    <n v="9.9304000000000006"/>
    <n v="51.646896309777013"/>
    <n v="9"/>
    <n v="14"/>
    <n v="56"/>
    <n v="35.241768191830587"/>
    <n v="27.717959131356839"/>
    <n v="70.8"/>
    <n v="63"/>
    <n v="12773.847"/>
    <n v="28532.861000000001"/>
    <n v="2497"/>
    <n v="9543.4255553010426"/>
    <n v="348.74953214530069"/>
    <n v="87"/>
    <n v="78.8"/>
    <n v="9.7003708743676356"/>
    <n v="18801310"/>
    <n v="21.3"/>
    <n v="17.3"/>
    <n v="91.163030000000006"/>
    <n v="8.8369700000000009"/>
    <n v="57.893423383796126"/>
    <n v="22.465487777181483"/>
    <n v="15.164368865786479"/>
    <n v="2.3680052081477299"/>
    <n v="0.25139205725558483"/>
    <n v="1.8573227078325927"/>
    <n v="0.3"/>
    <n v="7.1109343292699512"/>
    <n v="6.54"/>
    <n v="34.799999999999997"/>
    <n v="9.5"/>
    <n v="26.6"/>
    <n v="32"/>
    <n v="26"/>
    <n v="19.3"/>
    <n v="17.100000000000001"/>
    <n v="20"/>
    <n v="5147"/>
    <n v="2.1"/>
    <n v="2.2000000000000002"/>
    <n v="487.1"/>
    <n v="3276.7"/>
    <n v="5.2"/>
    <m/>
    <n v="13.7"/>
    <n v="27.2"/>
    <n v="548"/>
    <n v="30648.595936075784"/>
    <n v="63.5"/>
    <n v="23.8"/>
    <n v="14.246982375139837"/>
    <n v="5541706"/>
    <n v="647570"/>
    <n v="0.49810360229263345"/>
    <n v="4742"/>
    <n v="256737"/>
    <n v="1152.7301034847987"/>
    <n v="75"/>
    <n v="34440"/>
    <n v="7.2"/>
    <n v="16.528600318016348"/>
    <n v="23.471258749998729"/>
    <n v="6.8"/>
    <n v="32.799999999999997"/>
    <n v="19.2"/>
    <n v="28.3"/>
    <n v="0.7"/>
    <n v="10"/>
    <n v="8.9"/>
  </r>
  <r>
    <s v="Georgia"/>
    <n v="4.6187277465150451"/>
    <n v="77.225935025770397"/>
    <n v="27288"/>
    <n v="15.709079910700183"/>
    <n v="84.290920089299817"/>
    <n v="27.290905816467735"/>
    <n v="9.7522893863211415"/>
    <n v="77.153681189689053"/>
    <n v="9.6999999999999993"/>
    <n v="50.1"/>
    <n v="67.553242378895192"/>
    <n v="30.10003662109375"/>
    <n v="28.8"/>
    <n v="10.6608"/>
    <n v="50.921445078712935"/>
    <n v="5"/>
    <n v="11"/>
    <n v="57"/>
    <n v="32.446757621104787"/>
    <n v="27.758229634524909"/>
    <n v="69.900000000000006"/>
    <n v="67.7"/>
    <n v="14018.948"/>
    <n v="30488.125"/>
    <n v="2480"/>
    <n v="10276.388254643627"/>
    <n v="298.4799102681219"/>
    <n v="157"/>
    <n v="75"/>
    <n v="10.781484354797"/>
    <n v="9687653"/>
    <n v="25.7"/>
    <n v="10.7"/>
    <n v="75.066180000000003"/>
    <n v="24.933820000000001"/>
    <n v="55.884743188055971"/>
    <n v="8.812134373516475"/>
    <n v="30.04649320119125"/>
    <n v="3.2174149920522548"/>
    <n v="0.21965072448404169"/>
    <n v="1.8195635207000085"/>
    <n v="0.21"/>
    <n v="9.3365886806970462"/>
    <n v="6.42"/>
    <n v="32.700000000000003"/>
    <n v="9.9"/>
    <n v="28"/>
    <n v="41.4"/>
    <n v="21.3"/>
    <n v="21.2"/>
    <n v="16.600000000000001"/>
    <n v="20"/>
    <n v="3119"/>
    <n v="2"/>
    <n v="2.4"/>
    <n v="378.9"/>
    <n v="3410.6"/>
    <n v="5.9"/>
    <n v="72.099999999999994"/>
    <n v="11.7"/>
    <n v="21.4"/>
    <n v="542"/>
    <n v="22530.361374407585"/>
    <n v="58.4"/>
    <n v="19.5"/>
    <n v="19.279395234880688"/>
    <n v="6934144"/>
    <n v="950428"/>
    <n v="0.65138229778637258"/>
    <n v="22693"/>
    <n v="352087"/>
    <n v="670.51918410346309"/>
    <n v="74.5"/>
    <n v="37324"/>
    <n v="5.0999999999999996"/>
    <n v="17.878149734950259"/>
    <n v="24.847581628505623"/>
    <n v="7.8"/>
    <n v="34.5"/>
    <n v="16.100000000000001"/>
    <n v="25.7"/>
    <n v="0.6"/>
    <n v="9.8000000000000007"/>
    <n v="13.4"/>
  </r>
  <r>
    <s v="Hawaii"/>
    <n v="5.5316081026674011"/>
    <n v="81.296320508719603"/>
    <n v="31119"/>
    <n v="10.097763796109291"/>
    <n v="89.902236203890709"/>
    <n v="29.514050713755545"/>
    <n v="9.6242642362729356"/>
    <n v="74.941796189113603"/>
    <n v="8.3000000000000007"/>
    <n v="44.9"/>
    <n v="72.835080317506709"/>
    <n v="24.60003662109375"/>
    <n v="16"/>
    <n v="6.8103999999999996"/>
    <n v="54.552088010776835"/>
    <n v="11"/>
    <n v="11"/>
    <n v="47"/>
    <n v="27.164919682493277"/>
    <n v="30.00973788172498"/>
    <n v="75.400000000000006"/>
    <n v="63.6"/>
    <n v="15133.163"/>
    <n v="23718.276999999998"/>
    <n v="2172"/>
    <n v="13526.351426118696"/>
    <n v="874.86550980516972"/>
    <n v="216"/>
    <n v="76.2"/>
    <n v="9.4020496940204961"/>
    <n v="1360301"/>
    <n v="22.3"/>
    <n v="14.3"/>
    <n v="91.927369999999996"/>
    <n v="8.0726300000000002"/>
    <n v="22.740775754777804"/>
    <n v="8.8834750544181027"/>
    <n v="1.463205569943711"/>
    <n v="37.733854492498352"/>
    <n v="0.20752759867117646"/>
    <n v="28.971161529690853"/>
    <n v="0.43"/>
    <n v="8.5658178334796844"/>
    <n v="6.16"/>
    <n v="29.6"/>
    <n v="8.1999999999999993"/>
    <n v="21.9"/>
    <n v="32.5"/>
    <n v="31.3"/>
    <n v="16.8"/>
    <n v="21.5"/>
    <n v="8"/>
    <n v="260"/>
    <n v="1.7"/>
    <n v="1.5"/>
    <n v="239.2"/>
    <n v="3075.2"/>
    <n v="2.1"/>
    <n v="23.1"/>
    <n v="15"/>
    <n v="20.5"/>
    <n v="332"/>
    <n v="39313.676495085791"/>
    <n v="44.2"/>
    <n v="32.9"/>
    <n v="18.079676060047866"/>
    <n v="137191"/>
    <n v="43593"/>
    <n v="9.5535390425179084E-2"/>
    <n v="37055"/>
    <n v="257939"/>
    <n v="1674.4108166938759"/>
    <n v="78.599999999999994"/>
    <n v="44296"/>
    <n v="7.2"/>
    <n v="10.719835219806194"/>
    <n v="13.85542371115659"/>
    <n v="4.4000000000000004"/>
    <n v="33"/>
    <n v="22.5"/>
    <n v="26.3"/>
    <n v="0.8"/>
    <n v="10.4"/>
    <n v="7.1"/>
  </r>
  <r>
    <s v="Idaho"/>
    <n v="4.500493867567088"/>
    <n v="79.493444994664216"/>
    <n v="23109"/>
    <n v="11.688865178082438"/>
    <n v="88.311134821917562"/>
    <n v="24.389646386166028"/>
    <n v="7.6642819759290326"/>
    <n v="76.061717138910524"/>
    <n v="6.8"/>
    <n v="64.8"/>
    <n v="67.404569042551799"/>
    <n v="16"/>
    <n v="23.9"/>
    <n v="7.8827999999999996"/>
    <n v="36.57933972310969"/>
    <n v="6"/>
    <n v="10"/>
    <n v="45"/>
    <n v="32.595430957448201"/>
    <n v="36.85009954858883"/>
    <n v="84"/>
    <n v="45.1"/>
    <n v="11773.032999999999"/>
    <n v="13121.927"/>
    <n v="2557"/>
    <n v="7640.4771103208359"/>
    <n v="324.18612220898063"/>
    <n v="74"/>
    <n v="80"/>
    <n v="8.1545200274420822"/>
    <n v="1567582"/>
    <n v="27.4"/>
    <n v="12.4"/>
    <n v="70.578130000000002"/>
    <n v="29.421869999999998"/>
    <n v="83.966452791624306"/>
    <n v="11.221167377527937"/>
    <n v="0.56615858053996537"/>
    <n v="1.1820115311352135"/>
    <n v="1.1199414129531979"/>
    <n v="1.9442683062193877"/>
    <n v="0.12"/>
    <n v="4.9434746282782127"/>
    <n v="4.83"/>
    <n v="32.799999999999997"/>
    <n v="7"/>
    <n v="27.1"/>
    <n v="33"/>
    <n v="18.399999999999999"/>
    <n v="17.2"/>
    <n v="16.600000000000001"/>
    <n v="18"/>
    <n v="446"/>
    <n v="1.8"/>
    <n v="2.1"/>
    <n v="207.9"/>
    <n v="1983.5"/>
    <n v="1.8"/>
    <n v="65.400000000000006"/>
    <n v="18.899999999999999"/>
    <n v="30"/>
    <n v="482"/>
    <n v="33251.567184518943"/>
    <n v="59.6"/>
    <n v="24.8"/>
    <n v="10.503305813675841"/>
    <n v="11132013"/>
    <n v="8451447"/>
    <n v="4.3934360977960152"/>
    <n v="57835"/>
    <n v="359116"/>
    <n v="15359.130126197346"/>
    <n v="76.400000000000006"/>
    <n v="32025"/>
    <n v="7.2"/>
    <n v="15.712970049161404"/>
    <n v="18.972298403384571"/>
    <n v="6.3"/>
    <n v="32.200000000000003"/>
    <n v="16.399999999999999"/>
    <n v="24.9"/>
    <n v="2.6"/>
    <n v="11"/>
    <n v="12.9"/>
  </r>
  <r>
    <s v="Illinois"/>
    <n v="5.3109313528305044"/>
    <n v="78.96144782203946"/>
    <n v="30462"/>
    <n v="13.117437036382569"/>
    <n v="86.882562963617431"/>
    <n v="30.758211723882624"/>
    <n v="11.508615526871651"/>
    <n v="79.708120365361154"/>
    <n v="8.3000000000000007"/>
    <n v="45.4"/>
    <n v="66.697481044310393"/>
    <n v="18.10003662109375"/>
    <n v="22.1"/>
    <n v="8.3810000000000002"/>
    <n v="56.009070294784578"/>
    <n v="8"/>
    <n v="14"/>
    <n v="44"/>
    <n v="33.302518955689642"/>
    <n v="32.832147636829603"/>
    <n v="81.900000000000006"/>
    <n v="58.7"/>
    <n v="20054.099999999999"/>
    <n v="34411.383999999998"/>
    <n v="2947"/>
    <n v="12609.849804311547"/>
    <n v="216.79542108228119"/>
    <n v="153"/>
    <n v="78.2"/>
    <n v="7.3737932903684396"/>
    <n v="12830632"/>
    <n v="24.4"/>
    <n v="12.5"/>
    <n v="88.487870000000001"/>
    <n v="11.512130000000001"/>
    <n v="63.658228215102731"/>
    <n v="15.802635443055339"/>
    <n v="14.285531686981592"/>
    <n v="4.5249992362028619"/>
    <n v="0.1469062474864839"/>
    <n v="1.5816991711709916"/>
    <n v="0.11"/>
    <n v="11.749849238029986"/>
    <n v="6.77"/>
    <n v="26.7"/>
    <n v="8.3000000000000007"/>
    <n v="27.1"/>
    <n v="33"/>
    <n v="27.9"/>
    <n v="20.9"/>
    <n v="23"/>
    <n v="15"/>
    <n v="2220"/>
    <n v="1.3"/>
    <n v="1.2"/>
    <n v="414.8"/>
    <n v="2578.6999999999998"/>
    <n v="5.8"/>
    <n v="86.2"/>
    <n v="9"/>
    <n v="27.7"/>
    <m/>
    <n v="31220.580186097428"/>
    <n v="58.9"/>
    <n v="27.7"/>
    <n v="19.036910987872357"/>
    <n v="7903629"/>
    <n v="2324807"/>
    <n v="0.9435523945659231"/>
    <n v="493"/>
    <n v="312341"/>
    <n v="1341.2808695792135"/>
    <n v="77.099999999999994"/>
    <n v="45306"/>
    <n v="8.1999999999999993"/>
    <n v="13.805691684517274"/>
    <n v="19.438332627126879"/>
    <n v="8.6999999999999993"/>
    <n v="35.1"/>
    <n v="16.5"/>
    <n v="25.9"/>
    <n v="0.3"/>
    <n v="8"/>
    <n v="14.2"/>
  </r>
  <r>
    <s v="Indiana"/>
    <n v="4.5601487704338703"/>
    <n v="77.607366004109593"/>
    <n v="26708"/>
    <n v="12.962273848538388"/>
    <n v="87.037726151461612"/>
    <n v="22.675149026029139"/>
    <n v="8.0836011554216061"/>
    <n v="76.854526583551333"/>
    <n v="8"/>
    <n v="59.9"/>
    <n v="67.275949053694092"/>
    <n v="22.800048828125"/>
    <n v="25.3"/>
    <n v="6.7908999999999997"/>
    <n v="40.221616772435794"/>
    <n v="5"/>
    <n v="16"/>
    <n v="47"/>
    <n v="32.72405094630588"/>
    <n v="34.147269246114853"/>
    <n v="77.2"/>
    <n v="65.8"/>
    <n v="16912.017"/>
    <n v="32718.171999999999"/>
    <n v="3256"/>
    <n v="10042.272931059288"/>
    <n v="299.83728495456648"/>
    <n v="150"/>
    <n v="73.5"/>
    <n v="7.6319394085891545"/>
    <n v="6483802"/>
    <n v="24.8"/>
    <n v="13"/>
    <n v="72.443610000000007"/>
    <n v="27.55639"/>
    <n v="81.533226955419053"/>
    <n v="6.0104703999289306"/>
    <n v="8.9783741082778281"/>
    <n v="1.5645758460853678"/>
    <n v="0.21846749792791328"/>
    <n v="1.6948851923609021"/>
    <n v="0.11"/>
    <n v="5.7937352169341452"/>
    <n v="7.62"/>
    <n v="30"/>
    <n v="9.6"/>
    <n v="30.8"/>
    <n v="37.299999999999997"/>
    <n v="22.2"/>
    <n v="25.6"/>
    <n v="17.8"/>
    <n v="13"/>
    <n v="1518"/>
    <n v="1.6"/>
    <n v="1.7"/>
    <n v="345.7"/>
    <n v="3029.2"/>
    <n v="4.7"/>
    <n v="74.5"/>
    <n v="13.1"/>
    <n v="25.5"/>
    <n v="429"/>
    <n v="26807.888970051132"/>
    <n v="55.1"/>
    <n v="21.3"/>
    <n v="36.672174625641532"/>
    <n v="23204261"/>
    <n v="7161841"/>
    <n v="1.7946846340713951"/>
    <n v="7301"/>
    <n v="473672"/>
    <n v="1679.1617624481858"/>
    <n v="76.7"/>
    <n v="37935"/>
    <n v="7.2"/>
    <n v="15.295697758823415"/>
    <n v="21.704383921203213"/>
    <n v="8"/>
    <n v="31.9"/>
    <n v="16.2"/>
    <n v="24.3"/>
    <n v="0.4"/>
    <n v="9.1999999999999993"/>
    <n v="17.899999999999999"/>
  </r>
  <r>
    <s v="Iowa"/>
    <n v="5.028228340448635"/>
    <n v="79.705884498971855"/>
    <n v="27001"/>
    <n v="9.4435019083260414"/>
    <n v="90.556498091673959"/>
    <n v="24.943270333393603"/>
    <n v="7.8561610077348503"/>
    <n v="79.029341944702693"/>
    <n v="7"/>
    <n v="52.6"/>
    <n v="66.792660996560699"/>
    <n v="12.10003662109375"/>
    <n v="19.399999999999999"/>
    <n v="6.6577000000000002"/>
    <n v="50.63278141445258"/>
    <n v="4"/>
    <n v="14"/>
    <n v="39"/>
    <n v="33.207339003439323"/>
    <n v="33.615997182337203"/>
    <n v="87.9"/>
    <n v="66.599999999999994"/>
    <n v="14855.148999999999"/>
    <n v="22749.22"/>
    <n v="3769"/>
    <n v="9661.9684832246458"/>
    <n v="1353.5130224005738"/>
    <n v="176"/>
    <n v="77.3"/>
    <n v="4.407738690595262"/>
    <n v="3046355"/>
    <n v="23.9"/>
    <n v="14.9"/>
    <n v="64.019329999999997"/>
    <n v="35.980670000000003"/>
    <n v="88.667374616549949"/>
    <n v="4.9746007934072027"/>
    <n v="2.8527863627187244"/>
    <n v="1.7265551782375987"/>
    <n v="0.28168089405207208"/>
    <n v="1.4970021550344592"/>
    <n v="0.11"/>
    <n v="3.299094219815109"/>
    <n v="4.88"/>
    <n v="27.5"/>
    <n v="7"/>
    <n v="29"/>
    <n v="28.6"/>
    <n v="21.8"/>
    <n v="20.399999999999999"/>
    <n v="23.1"/>
    <n v="11"/>
    <n v="588"/>
    <n v="1.4"/>
    <n v="1.4"/>
    <n v="263.89999999999998"/>
    <n v="2271.8000000000002"/>
    <n v="1.5"/>
    <n v="56.8"/>
    <n v="12.1"/>
    <n v="28.3"/>
    <n v="291"/>
    <n v="47505.126452494871"/>
    <n v="69.900000000000006"/>
    <n v="23.3"/>
    <n v="26.922971013409345"/>
    <n v="2911959"/>
    <n v="574438"/>
    <n v="1.5591250062208017"/>
    <n v="1986"/>
    <n v="409300"/>
    <n v="1278.2044109918797"/>
    <n v="82.4"/>
    <n v="41404"/>
    <n v="7.2"/>
    <n v="12.558490786038204"/>
    <n v="16.256147223357335"/>
    <n v="4.5"/>
    <n v="32.799999999999997"/>
    <n v="16.399999999999999"/>
    <n v="24.3"/>
    <n v="1.1000000000000001"/>
    <n v="8.6999999999999993"/>
    <n v="16.7"/>
  </r>
  <r>
    <s v="Kansas"/>
    <n v="4.9642054450470612"/>
    <n v="78.724592463263392"/>
    <n v="27025"/>
    <n v="10.844301647053456"/>
    <n v="89.155698352946544"/>
    <n v="29.765505266800712"/>
    <n v="10.512902561606277"/>
    <n v="78.404614346198684"/>
    <n v="7.1"/>
    <n v="53.7"/>
    <n v="63.889865478005802"/>
    <n v="15.5"/>
    <n v="22"/>
    <n v="7.7457000000000003"/>
    <n v="47.534811297877496"/>
    <n v="8"/>
    <n v="14"/>
    <n v="48"/>
    <n v="36.110134521994212"/>
    <n v="40.785730732072047"/>
    <n v="84.5"/>
    <n v="64.7"/>
    <n v="13229.41"/>
    <n v="26156.107"/>
    <n v="2463"/>
    <n v="11593.461454602069"/>
    <n v="792.96707437974055"/>
    <n v="144"/>
    <n v="80.2"/>
    <n v="5.0796339397779757"/>
    <n v="2853118"/>
    <n v="25.5"/>
    <n v="13.2"/>
    <n v="74.198160000000001"/>
    <n v="25.801839999999999"/>
    <n v="78.178995751314872"/>
    <n v="10.51628428967887"/>
    <n v="5.7025331584603229"/>
    <n v="2.3471514322225722"/>
    <n v="0.80869420753014765"/>
    <n v="2.4463411607932093"/>
    <n v="7.0000000000000007E-2"/>
    <n v="3.5319682407020476"/>
    <n v="6.22"/>
    <n v="24.3"/>
    <n v="8.1"/>
    <n v="29.6"/>
    <n v="39.299999999999997"/>
    <n v="24"/>
    <n v="22"/>
    <n v="17"/>
    <n v="13"/>
    <n v="689"/>
    <n v="2"/>
    <n v="1.7"/>
    <n v="354.6"/>
    <n v="3143.2"/>
    <n v="2.9"/>
    <n v="59.5"/>
    <n v="13.9"/>
    <n v="36.5"/>
    <n v="308"/>
    <n v="47161.886475459018"/>
    <n v="56.8"/>
    <n v="30.3"/>
    <n v="26.071580212482168"/>
    <n v="2726782"/>
    <n v="251868"/>
    <n v="1.0845882300370884"/>
    <m/>
    <n v="404090"/>
    <n v="1546.4457097255752"/>
    <n v="80.900000000000006"/>
    <n v="40716"/>
    <n v="7.2"/>
    <n v="13.602944488182592"/>
    <n v="18.367421189324737"/>
    <n v="5.3"/>
    <n v="35.6"/>
    <n v="15.9"/>
    <n v="24.7"/>
    <n v="0.7"/>
    <n v="9.5"/>
    <n v="13.6"/>
  </r>
  <r>
    <s v="Kentucky"/>
    <n v="4.0193406848558775"/>
    <n v="75.968742474534835"/>
    <n v="25169"/>
    <n v="18.072178356550523"/>
    <n v="81.927821643449477"/>
    <n v="20.541499558434722"/>
    <n v="8.144261649125756"/>
    <n v="74.660524160205014"/>
    <n v="9"/>
    <n v="57.1"/>
    <n v="64.540921767272494"/>
    <n v="20.10003662109375"/>
    <n v="31.6"/>
    <n v="11.238099999999999"/>
    <n v="48.54823763599547"/>
    <n v="2"/>
    <n v="15"/>
    <n v="57"/>
    <n v="35.45907823272745"/>
    <n v="30.650019289308478"/>
    <n v="79.900000000000006"/>
    <n v="62.9"/>
    <n v="15002.174999999999"/>
    <n v="25074.273000000001"/>
    <n v="3148"/>
    <n v="10150.781414984147"/>
    <n v="1299.5271997741991"/>
    <n v="119"/>
    <n v="72.099999999999994"/>
    <n v="10.12531157749666"/>
    <n v="4339367"/>
    <n v="23.6"/>
    <n v="13.3"/>
    <n v="58.380470000000003"/>
    <n v="41.619529999999997"/>
    <n v="86.318004446270621"/>
    <n v="3.0611838086061862"/>
    <n v="7.6756586847805215"/>
    <n v="1.1139412730013387"/>
    <n v="0.1991534710016461"/>
    <n v="1.6320583163396871"/>
    <n v="0.14000000000000001"/>
    <n v="5.5008854367570219"/>
    <n v="6.79"/>
    <n v="28.6"/>
    <n v="9.9"/>
    <n v="30.4"/>
    <n v="46.2"/>
    <n v="23.1"/>
    <n v="29"/>
    <n v="16.100000000000001"/>
    <n v="15"/>
    <n v="927"/>
    <n v="1.8"/>
    <n v="1.7"/>
    <n v="222.6"/>
    <n v="2552.9"/>
    <n v="4.5"/>
    <n v="63.5"/>
    <n v="14.2"/>
    <n v="29"/>
    <n v="488"/>
    <n v="26469.227209625173"/>
    <n v="55.3"/>
    <n v="15.9"/>
    <n v="36.294646360664778"/>
    <n v="9474980"/>
    <n v="1339352"/>
    <n v="1.4058062035046739"/>
    <n v="3144"/>
    <n v="472577"/>
    <n v="1159.6509378945952"/>
    <n v="70.7"/>
    <n v="33135"/>
    <n v="7.2"/>
    <n v="18.982299971795523"/>
    <n v="26.264443644796287"/>
    <n v="7.7"/>
    <n v="30.6"/>
    <n v="16.3"/>
    <n v="25.4"/>
    <n v="0.7"/>
    <n v="10"/>
    <n v="17"/>
  </r>
  <r>
    <s v="Louisiana"/>
    <n v="4.1204868693299277"/>
    <n v="75.705743510311208"/>
    <n v="26566"/>
    <n v="18.054745109061486"/>
    <n v="81.945254890938514"/>
    <n v="21.415984958113071"/>
    <n v="7.0206221717114632"/>
    <n v="75.173000687889598"/>
    <n v="10.7"/>
    <n v="46.6"/>
    <n v="77.415731516515791"/>
    <n v="31.20001220703125"/>
    <n v="32.1"/>
    <n v="11.4754"/>
    <n v="55.012197738451881"/>
    <n v="2"/>
    <n v="12"/>
    <n v="66"/>
    <n v="22.584268483484223"/>
    <n v="22.286462496043438"/>
    <n v="68.8"/>
    <n v="64.7"/>
    <n v="11856.251"/>
    <n v="34615.571000000004"/>
    <n v="2132"/>
    <n v="11520.027905435763"/>
    <n v="652.71665250444596"/>
    <n v="150"/>
    <n v="71"/>
    <n v="10.905255196244912"/>
    <n v="4533372"/>
    <n v="24.7"/>
    <n v="12.3"/>
    <n v="73.186250000000001"/>
    <n v="26.813749999999999"/>
    <n v="60.32780896868821"/>
    <n v="4.2476108292017507"/>
    <n v="31.817816848032766"/>
    <n v="1.5292590151436942"/>
    <n v="0.61967118515753838"/>
    <n v="1.4578331537760412"/>
    <n v="0.28000000000000003"/>
    <n v="7.831380425183025"/>
    <n v="7.6"/>
    <n v="42.4"/>
    <n v="10.7"/>
    <n v="33.4"/>
    <n v="47.7"/>
    <n v="25.4"/>
    <n v="25.7"/>
    <n v="16.100000000000001"/>
    <n v="20"/>
    <n v="922"/>
    <n v="1.5"/>
    <n v="1.4"/>
    <n v="496.9"/>
    <n v="3540.6"/>
    <n v="10.8"/>
    <n v="81.3"/>
    <n v="12.3"/>
    <n v="25.2"/>
    <n v="858"/>
    <n v="21344.101528699164"/>
    <n v="60.4"/>
    <n v="15.3"/>
    <n v="43.813054440864782"/>
    <n v="21255336"/>
    <n v="1575659"/>
    <n v="23.14201935386912"/>
    <m/>
    <n v="850341"/>
    <n v="2890.3719708623826"/>
    <n v="71"/>
    <n v="42764"/>
    <m/>
    <n v="18.694258352609602"/>
    <n v="27.287415414919742"/>
    <n v="6.2"/>
    <n v="30.8"/>
    <n v="18.3"/>
    <n v="25.3"/>
    <n v="0.6"/>
    <n v="12.5"/>
    <n v="12.4"/>
  </r>
  <r>
    <s v="Maine"/>
    <n v="4.9269973915392624"/>
    <n v="79.186064594237081"/>
    <n v="26621"/>
    <n v="9.6889694284183605"/>
    <n v="90.311030571581639"/>
    <n v="26.78391144636046"/>
    <n v="9.4575961511781035"/>
    <n v="77.654806627310819"/>
    <n v="6.3"/>
    <n v="56.9"/>
    <n v="67.602746845075401"/>
    <n v="17.20001220703125"/>
    <n v="22"/>
    <n v="9.4603000000000002"/>
    <n v="39.126016260162601"/>
    <n v="3"/>
    <n v="16"/>
    <n v="43"/>
    <n v="32.397253154924641"/>
    <n v="38.837683549277997"/>
    <n v="82.8"/>
    <n v="56.2"/>
    <n v="17766.577000000001"/>
    <n v="36524.694000000003"/>
    <n v="3334"/>
    <n v="13689.611137691261"/>
    <n v="208.13456735356138"/>
    <n v="97"/>
    <n v="81.2"/>
    <n v="7.8097089043542871"/>
    <n v="1328361"/>
    <n v="20.7"/>
    <n v="15.9"/>
    <n v="38.659820000000003"/>
    <n v="61.340179999999997"/>
    <n v="94.424407220627529"/>
    <n v="1.2748793437928394"/>
    <n v="1.1408043446021074"/>
    <n v="1.0119237165198316"/>
    <n v="0.61805488116558671"/>
    <n v="1.5299304932921096"/>
    <n v="0.18"/>
    <n v="6.5295477870013121"/>
    <n v="5.4"/>
    <n v="24.6"/>
    <n v="8.3000000000000007"/>
    <n v="27.8"/>
    <n v="21.4"/>
    <n v="31.1"/>
    <n v="22.8"/>
    <n v="17.3"/>
    <n v="10"/>
    <n v="369"/>
    <n v="2.2999999999999998"/>
    <n v="2.2000000000000002"/>
    <n v="122.7"/>
    <n v="2509.9"/>
    <n v="1.9"/>
    <n v="56"/>
    <n v="13.2"/>
    <n v="28"/>
    <n v="133"/>
    <n v="69902.048085485309"/>
    <n v="68.099999999999994"/>
    <n v="29"/>
    <n v="17.383507682433986"/>
    <n v="745090"/>
    <n v="49556"/>
    <n v="9.396138944646891E-2"/>
    <n v="674572"/>
    <n v="366952"/>
    <n v="516.91367465392329"/>
    <n v="77.5"/>
    <n v="34455"/>
    <n v="7.5"/>
    <n v="12.934296046749761"/>
    <n v="17.805525917193318"/>
    <n v="7.1"/>
    <n v="32.799999999999997"/>
    <n v="18"/>
    <n v="24.9"/>
    <n v="1.5"/>
    <n v="10"/>
    <n v="12.7"/>
  </r>
  <r>
    <s v="Maryland"/>
    <n v="5.9415365656602797"/>
    <n v="78.804696303639659"/>
    <n v="38214"/>
    <n v="11.943464703777536"/>
    <n v="88.056535296222464"/>
    <n v="36.061762645108757"/>
    <n v="16.365825612873611"/>
    <n v="78.463942558777376"/>
    <n v="8.8000000000000007"/>
    <n v="48"/>
    <n v="56.961816684168497"/>
    <n v="17.800048828125"/>
    <n v="15.2"/>
    <n v="7.7008000000000001"/>
    <n v="51.674948118179252"/>
    <n v="5"/>
    <n v="12"/>
    <n v="40"/>
    <n v="43.038183315831503"/>
    <n v="40.421173036848103"/>
    <n v="82.2"/>
    <n v="64"/>
    <n v="16963.060000000001"/>
    <n v="40337.934999999998"/>
    <n v="3237"/>
    <n v="14753.107956696691"/>
    <n v="792.56645443399657"/>
    <n v="488"/>
    <n v="81.400000000000006"/>
    <n v="8.2746562917700981"/>
    <n v="5773552"/>
    <n v="23.4"/>
    <n v="12.3"/>
    <n v="87.196430000000007"/>
    <n v="12.803570000000001"/>
    <n v="54.696969906913459"/>
    <n v="8.1515157393576771"/>
    <n v="28.998249257995774"/>
    <n v="5.4852541381804478"/>
    <n v="0.23928077550873361"/>
    <n v="2.4287301820439136"/>
    <n v="0.2"/>
    <n v="13.940470517803908"/>
    <n v="6.75"/>
    <n v="32.5"/>
    <n v="8.6999999999999993"/>
    <n v="28.3"/>
    <n v="27.3"/>
    <n v="39.1"/>
    <n v="19.100000000000001"/>
    <n v="18"/>
    <n v="13"/>
    <n v="952"/>
    <n v="1.2"/>
    <n v="1.2"/>
    <n v="476.8"/>
    <n v="2753.5"/>
    <n v="6.3"/>
    <n v="75.900000000000006"/>
    <n v="8.3000000000000007"/>
    <n v="21"/>
    <n v="402"/>
    <n v="55681.964538702618"/>
    <n v="66.2"/>
    <n v="30.9"/>
    <n v="15.008838159731656"/>
    <n v="171767"/>
    <n v="365272"/>
    <n v="1.3741781395048822"/>
    <n v="2014"/>
    <n v="275676"/>
    <n v="1504.6968035940758"/>
    <n v="79.7"/>
    <n v="46054"/>
    <n v="7.2"/>
    <n v="9.8716809055425383"/>
    <n v="13.025211032450731"/>
    <n v="6.4"/>
    <n v="42.6"/>
    <n v="15.9"/>
    <n v="24.3"/>
    <n v="0.3"/>
    <n v="8.8000000000000007"/>
    <n v="8.1999999999999993"/>
  </r>
  <r>
    <s v="Massachusetts"/>
    <n v="6.1635783782231544"/>
    <n v="80.52071149433489"/>
    <n v="35547"/>
    <n v="10.886120292502781"/>
    <n v="89.113879707497219"/>
    <n v="38.998402744355218"/>
    <n v="16.743868103733252"/>
    <n v="81.17693818385861"/>
    <n v="7.7"/>
    <n v="40.299999999999997"/>
    <n v="49.592915232621301"/>
    <n v="17.4000244140625"/>
    <n v="17"/>
    <n v="8.7179000000000002"/>
    <n v="62.331326009431379"/>
    <n v="6"/>
    <n v="18"/>
    <n v="34"/>
    <n v="50.407084767378706"/>
    <n v="51.233215138264299"/>
    <n v="82.6"/>
    <n v="73.2"/>
    <n v="19163.611000000001"/>
    <n v="46632.457999999999"/>
    <n v="3759"/>
    <n v="15402.474938976571"/>
    <n v="657.74418368083434"/>
    <n v="350"/>
    <n v="83.5"/>
    <n v="5.2738690848446952"/>
    <n v="6547629"/>
    <n v="21.7"/>
    <n v="13.8"/>
    <n v="91.972059999999999"/>
    <n v="8.0279399999999992"/>
    <n v="76.131375189400615"/>
    <n v="9.5859737929561977"/>
    <n v="5.982211270675232"/>
    <n v="5.3071882967101525"/>
    <n v="0.16460920433946394"/>
    <n v="2.8286422459183314"/>
    <n v="0.25"/>
    <n v="9.7505924448449512"/>
    <n v="4.43"/>
    <n v="15.5"/>
    <n v="7.2"/>
    <n v="22.7"/>
    <n v="17.2"/>
    <n v="43.4"/>
    <n v="18.2"/>
    <n v="20.6"/>
    <n v="4"/>
    <n v="873"/>
    <n v="0.9"/>
    <n v="1"/>
    <n v="405.5"/>
    <n v="2153"/>
    <n v="1.8"/>
    <n v="57.9"/>
    <n v="8.8000000000000007"/>
    <n v="24.7"/>
    <n v="252"/>
    <n v="106671.23992454124"/>
    <n v="66.3"/>
    <n v="26"/>
    <n v="12.992427863871329"/>
    <n v="754189"/>
    <n v="128323"/>
    <n v="2.9494490413908558E-2"/>
    <n v="7641"/>
    <n v="239816"/>
    <n v="624.51272897960666"/>
    <n v="78.900000000000006"/>
    <n v="52517"/>
    <n v="8"/>
    <n v="11.44912436207402"/>
    <n v="14.34280106619128"/>
    <n v="6.3"/>
    <n v="42"/>
    <n v="16.600000000000001"/>
    <n v="24.9"/>
    <n v="0.2"/>
    <n v="7.3"/>
    <n v="9.1"/>
  </r>
  <r>
    <s v="Michigan"/>
    <n v="4.7595570554325368"/>
    <n v="78.232148341153149"/>
    <n v="26162"/>
    <n v="11.280737422640357"/>
    <n v="88.719262577359643"/>
    <n v="25.193776797805594"/>
    <n v="9.6109608190567712"/>
    <n v="79.233237535095668"/>
    <n v="8.4"/>
    <n v="52.4"/>
    <n v="68.800881132880306"/>
    <n v="24.10003662109375"/>
    <n v="27.6"/>
    <n v="8.0417000000000005"/>
    <n v="49.316984400702488"/>
    <n v="4"/>
    <n v="14"/>
    <n v="46"/>
    <n v="31.199118867119772"/>
    <n v="30.793402018829951"/>
    <n v="75.900000000000006"/>
    <n v="61.9"/>
    <n v="18332.582999999999"/>
    <n v="23944.705000000002"/>
    <n v="2486"/>
    <n v="11604.09703842367"/>
    <n v="242.4170448872396"/>
    <n v="159"/>
    <n v="79.599999999999994"/>
    <n v="8.4505002611543834"/>
    <n v="9883640"/>
    <n v="23.7"/>
    <n v="13.8"/>
    <n v="74.567229999999995"/>
    <n v="25.432770000000001"/>
    <n v="76.590598200662924"/>
    <n v="4.4149523859630664"/>
    <n v="14.000469462667601"/>
    <n v="2.3927419452752225"/>
    <n v="0.55308570526648071"/>
    <n v="2.0481523001647166"/>
    <n v="0.14000000000000001"/>
    <n v="5.9951265327128942"/>
    <n v="7.13"/>
    <n v="24"/>
    <n v="9.1"/>
    <n v="31.3"/>
    <n v="30.1"/>
    <n v="28.9"/>
    <n v="23.3"/>
    <n v="19.7"/>
    <n v="13"/>
    <n v="2176"/>
    <n v="1.6"/>
    <n v="1.5"/>
    <n v="454.5"/>
    <n v="2530.5"/>
    <n v="7"/>
    <n v="78.599999999999994"/>
    <n v="12.5"/>
    <n v="46.4"/>
    <n v="505"/>
    <n v="46642.645273027694"/>
    <n v="64.7"/>
    <n v="25"/>
    <n v="18.847173949533371"/>
    <n v="6585369"/>
    <n v="791632"/>
    <n v="0.73571710072875884"/>
    <n v="120548"/>
    <n v="308768"/>
    <n v="1298.2438823477878"/>
    <n v="74"/>
    <n v="34547"/>
    <n v="7.4"/>
    <n v="16.758303181635405"/>
    <n v="23.454724220874112"/>
    <n v="8.1999999999999993"/>
    <n v="33.1"/>
    <n v="18"/>
    <n v="25.3"/>
    <n v="0.6"/>
    <n v="7.6"/>
    <n v="15.5"/>
  </r>
  <r>
    <s v="Minnesota"/>
    <n v="5.6920060221269013"/>
    <n v="81.053031272315522"/>
    <n v="30939"/>
    <n v="8.1886944119434304"/>
    <n v="91.81130558805657"/>
    <n v="31.825551232166017"/>
    <n v="10.283818807651492"/>
    <n v="79.203623193018416"/>
    <n v="6.4"/>
    <n v="53.7"/>
    <n v="64.712144267112095"/>
    <n v="11.800048828125"/>
    <n v="17.399999999999999"/>
    <n v="8.2903000000000002"/>
    <n v="46.33747906542569"/>
    <n v="6"/>
    <n v="15"/>
    <n v="37"/>
    <n v="35.287855732887877"/>
    <n v="47.608990091713402"/>
    <n v="88.2"/>
    <n v="70.900000000000006"/>
    <n v="16385.161"/>
    <n v="32260.651999999998"/>
    <n v="4965"/>
    <n v="11826.711492530574"/>
    <n v="584.05564485279172"/>
    <n v="134"/>
    <n v="83.9"/>
    <n v="4.1024582110777699"/>
    <n v="5303925"/>
    <n v="24.2"/>
    <n v="12.9"/>
    <n v="73.272360000000006"/>
    <n v="26.727640000000001"/>
    <n v="83.054379539680525"/>
    <n v="4.7183548032824749"/>
    <n v="5.0743741663013706"/>
    <n v="4.0158184740545915"/>
    <n v="1.0449054238134965"/>
    <n v="2.0921675928675465"/>
    <n v="0.15"/>
    <n v="5.1523964221055953"/>
    <n v="4.49"/>
    <n v="23.1"/>
    <n v="5.9"/>
    <n v="25.7"/>
    <n v="22.5"/>
    <n v="30.1"/>
    <n v="19.100000000000001"/>
    <n v="22.1"/>
    <n v="9"/>
    <n v="733"/>
    <n v="0.9"/>
    <n v="1"/>
    <n v="230.9"/>
    <n v="2568.3000000000002"/>
    <n v="1.8"/>
    <n v="46.1"/>
    <n v="11.2"/>
    <n v="30.5"/>
    <n v="191"/>
    <n v="52288.237655560013"/>
    <n v="75.7"/>
    <n v="34.799999999999997"/>
    <n v="19.460152715179099"/>
    <n v="2220721"/>
    <n v="429970"/>
    <n v="0.3630581541159878"/>
    <n v="59531"/>
    <n v="359110"/>
    <n v="887.09424739942347"/>
    <n v="82.7"/>
    <n v="45708"/>
    <n v="6.1"/>
    <n v="11.553148847606568"/>
    <n v="15.199170367000448"/>
    <n v="5.4"/>
    <n v="37.5"/>
    <n v="15.4"/>
    <n v="25.1"/>
    <n v="0.7"/>
    <n v="8"/>
    <n v="13.3"/>
  </r>
  <r>
    <s v="Mississippi"/>
    <n v="3.8121533271727714"/>
    <n v="74.960753835599931"/>
    <n v="24430"/>
    <n v="18.997577197299307"/>
    <n v="81.002422802700693"/>
    <n v="19.508392643165376"/>
    <n v="7.0654051709561934"/>
    <n v="76.130921012869223"/>
    <n v="12.1"/>
    <n v="47.4"/>
    <n v="78.220100932345801"/>
    <n v="36.20001220703125"/>
    <n v="37.799999999999997"/>
    <n v="11.926600000000001"/>
    <n v="54.451949646914343"/>
    <n v="1"/>
    <n v="13"/>
    <n v="71"/>
    <n v="21.779899067654231"/>
    <n v="19.263166912541891"/>
    <n v="63.8"/>
    <n v="78.8"/>
    <n v="12051.478999999999"/>
    <n v="20028.789000000001"/>
    <n v="2141"/>
    <n v="8692.8056700651014"/>
    <n v="892.59645180149312"/>
    <n v="138"/>
    <n v="61.4"/>
    <n v="8.9682319502096401"/>
    <n v="2967297"/>
    <n v="25.5"/>
    <n v="12.8"/>
    <n v="49.345379999999999"/>
    <n v="50.654620000000001"/>
    <n v="58.042285622234644"/>
    <n v="2.7459671209184653"/>
    <n v="36.852125014786182"/>
    <n v="0.85859285403517072"/>
    <n v="0.46658625678521565"/>
    <n v="1.0344431312403173"/>
    <n v="0.09"/>
    <n v="6.7172674270518984"/>
    <n v="9.67"/>
    <n v="54.2"/>
    <n v="11.3"/>
    <n v="34.9"/>
    <n v="55"/>
    <n v="18.3"/>
    <n v="26"/>
    <n v="14.2"/>
    <n v="19"/>
    <n v="684"/>
    <n v="1.3"/>
    <n v="1.6"/>
    <n v="260.8"/>
    <n v="2811"/>
    <n v="7.4"/>
    <n v="75.900000000000006"/>
    <n v="13"/>
    <n v="27.5"/>
    <n v="749"/>
    <n v="15331.224740818836"/>
    <n v="59.7"/>
    <n v="14.4"/>
    <n v="21.746199017146701"/>
    <n v="6770072"/>
    <n v="1094970"/>
    <n v="0.59757595710785483"/>
    <m/>
    <n v="420630"/>
    <n v="1130.9892431888932"/>
    <n v="70.099999999999994"/>
    <n v="28337"/>
    <m/>
    <n v="22.391304196628592"/>
    <n v="32.512300023684951"/>
    <n v="8.1999999999999993"/>
    <n v="30.1"/>
    <n v="17.100000000000001"/>
    <n v="24.2"/>
    <n v="0.9"/>
    <n v="11.3"/>
    <n v="16.3"/>
  </r>
  <r>
    <s v="Missouri"/>
    <n v="4.5962323721022393"/>
    <n v="77.544969313964998"/>
    <n v="26603"/>
    <n v="13.14064849132302"/>
    <n v="86.85935150867698"/>
    <n v="25.592412661056919"/>
    <n v="9.5478398303172831"/>
    <n v="76.589441331107196"/>
    <n v="8.1999999999999993"/>
    <n v="54.9"/>
    <n v="65.993691175909106"/>
    <n v="16.300048828125"/>
    <n v="26"/>
    <n v="9.1083999999999996"/>
    <n v="42.961869526763579"/>
    <n v="2"/>
    <n v="14"/>
    <n v="44"/>
    <n v="34.006308824090837"/>
    <n v="31.53191721671061"/>
    <n v="83.7"/>
    <n v="61.4"/>
    <n v="15109.589"/>
    <n v="26753.803"/>
    <n v="2440"/>
    <n v="10441.476259888577"/>
    <n v="201.80644681097604"/>
    <n v="162"/>
    <n v="72.400000000000006"/>
    <n v="8.1198685396991124"/>
    <n v="5988927"/>
    <n v="23.8"/>
    <n v="14"/>
    <n v="70.436170000000004"/>
    <n v="29.563829999999999"/>
    <n v="80.995276783303581"/>
    <n v="3.5477139728034754"/>
    <n v="11.473657969115337"/>
    <n v="1.6233458848304547"/>
    <n v="0.40177480874286831"/>
    <n v="1.9582305812042793"/>
    <n v="0.12"/>
    <n v="5.4283860514730407"/>
    <n v="6.61"/>
    <n v="35"/>
    <n v="9.1"/>
    <n v="30.3"/>
    <n v="37.1"/>
    <n v="26.3"/>
    <n v="25"/>
    <n v="19.2"/>
    <n v="14"/>
    <n v="1562"/>
    <n v="2"/>
    <n v="1.9"/>
    <n v="450.9"/>
    <n v="3314.4"/>
    <n v="6.5"/>
    <n v="72.8"/>
    <n v="14"/>
    <n v="25.1"/>
    <n v="515"/>
    <n v="20120.790389286416"/>
    <n v="62.5"/>
    <n v="22.3"/>
    <n v="24.116544697697623"/>
    <n v="29529729"/>
    <n v="27030661"/>
    <n v="1.2348197339471336"/>
    <n v="154"/>
    <n v="321911"/>
    <n v="1698.0563110604946"/>
    <n v="77.099999999999994"/>
    <n v="36169"/>
    <n v="7.2"/>
    <n v="15.27316267240899"/>
    <n v="20.90981282721102"/>
    <n v="6.3"/>
    <n v="33.6"/>
    <n v="16.899999999999999"/>
    <n v="25.6"/>
    <n v="0.6"/>
    <n v="9.4"/>
    <n v="13.8"/>
  </r>
  <r>
    <s v="Montana"/>
    <n v="4.5357439788227536"/>
    <n v="78.493698533235872"/>
    <n v="23606"/>
    <n v="8.2670086425183342"/>
    <n v="91.732991357481666"/>
    <n v="28.807403797001861"/>
    <n v="8.9908344131527951"/>
    <n v="75.719429590017825"/>
    <n v="7.5"/>
    <n v="56.4"/>
    <n v="64.270074828198702"/>
    <n v="18.10003662109375"/>
    <n v="24.2"/>
    <n v="7.04"/>
    <n v="37.218015459851713"/>
    <n v="2"/>
    <n v="12"/>
    <n v="41"/>
    <n v="35.729925171801227"/>
    <n v="45.626918653691206"/>
    <n v="81.900000000000006"/>
    <n v="60.5"/>
    <n v="12890.57"/>
    <n v="24313.812000000002"/>
    <n v="3173"/>
    <n v="10986.019364154843"/>
    <n v="544.73662449350866"/>
    <n v="192"/>
    <n v="71.7"/>
    <n v="9.7546421425813481"/>
    <n v="989415"/>
    <n v="22.6"/>
    <n v="14.8"/>
    <n v="55.893030000000003"/>
    <n v="44.106969999999997"/>
    <n v="87.792079157886221"/>
    <n v="2.887059525072897"/>
    <n v="0.37830435156127612"/>
    <n v="0.62036658025196711"/>
    <n v="6.0542846025176491"/>
    <n v="2.2679057827099851"/>
    <n v="0.12"/>
    <n v="4.0630165683154233"/>
    <n v="5.89"/>
    <n v="36.200000000000003"/>
    <n v="6.5"/>
    <n v="24.6"/>
    <n v="35"/>
    <n v="22.5"/>
    <n v="22.1"/>
    <n v="20.8"/>
    <n v="18"/>
    <n v="286"/>
    <n v="2.4"/>
    <n v="2.1"/>
    <n v="272.2"/>
    <n v="2583.6999999999998"/>
    <n v="2.7"/>
    <n v="50"/>
    <n v="21.8"/>
    <n v="37.700000000000003"/>
    <n v="368"/>
    <n v="46770.601336302898"/>
    <n v="62.6"/>
    <n v="26"/>
    <n v="36.9719475702327"/>
    <n v="9678546"/>
    <n v="7737974"/>
    <n v="4.4202947207487329"/>
    <n v="170749"/>
    <n v="434759"/>
    <n v="12088.134266009558"/>
    <n v="76.8"/>
    <n v="32742"/>
    <n v="7.2"/>
    <n v="14.615623078685633"/>
    <n v="20.057584648976249"/>
    <n v="5.5"/>
    <n v="33.799999999999997"/>
    <n v="18.100000000000001"/>
    <n v="24.9"/>
    <n v="1.5"/>
    <n v="11.5"/>
    <n v="10.3"/>
  </r>
  <r>
    <s v="Nebraska"/>
    <n v="5.1056237567850236"/>
    <n v="79.838337076608553"/>
    <n v="26475"/>
    <n v="9.643196983398056"/>
    <n v="90.356803016601944"/>
    <n v="28.628589328247124"/>
    <n v="9.0127400097435029"/>
    <n v="80.153575936239505"/>
    <n v="7.1"/>
    <n v="52.1"/>
    <n v="63.698030844287004"/>
    <n v="16.20001220703125"/>
    <n v="22.2"/>
    <n v="7.4916999999999998"/>
    <n v="45.001847925460517"/>
    <n v="7"/>
    <n v="15"/>
    <n v="43"/>
    <n v="36.30196915571296"/>
    <n v="32.793382884820133"/>
    <n v="83.8"/>
    <n v="69.5"/>
    <n v="14081.489"/>
    <n v="24862.649000000001"/>
    <n v="2391"/>
    <n v="11567.370784417853"/>
    <n v="1076.5759501904195"/>
    <n v="211"/>
    <n v="76.7"/>
    <n v="3.9475179992421374"/>
    <n v="1826341"/>
    <n v="25.1"/>
    <n v="13.5"/>
    <n v="73.134540000000001"/>
    <n v="26.865459999999999"/>
    <n v="82.117906787396223"/>
    <n v="9.1661414817933782"/>
    <n v="4.4328523534214037"/>
    <n v="1.7477020994436419"/>
    <n v="0.81019919062212364"/>
    <n v="1.7251980873232327"/>
    <n v="0.2"/>
    <n v="2.9958138120814786"/>
    <n v="5.25"/>
    <n v="26.2"/>
    <n v="7.8"/>
    <n v="28.4"/>
    <n v="31.1"/>
    <n v="24.5"/>
    <n v="20"/>
    <n v="22.7"/>
    <n v="13"/>
    <n v="386"/>
    <n v="1.5"/>
    <n v="1.5"/>
    <n v="259.39999999999998"/>
    <n v="2754.9"/>
    <n v="2.9"/>
    <n v="80.8"/>
    <n v="10.4"/>
    <n v="38.299999999999997"/>
    <n v="238"/>
    <n v="50237.610319076717"/>
    <n v="60.1"/>
    <n v="20.399999999999999"/>
    <n v="24.464395503296664"/>
    <n v="1512690"/>
    <n v="673728"/>
    <n v="1.2946498468811398"/>
    <m/>
    <n v="373806"/>
    <n v="8049.2270173161141"/>
    <n v="83"/>
    <n v="44594"/>
    <n v="7.2"/>
    <n v="12.944904924427108"/>
    <n v="18.181051790884183"/>
    <n v="3.6"/>
    <n v="33.9"/>
    <n v="16.3"/>
    <n v="25.5"/>
    <n v="1.5"/>
    <n v="8.6999999999999993"/>
    <n v="14"/>
  </r>
  <r>
    <s v="Nevada"/>
    <n v="4.6338965207566627"/>
    <n v="78.053618724350756"/>
    <n v="29526"/>
    <n v="15.348219923667102"/>
    <n v="84.651780076332898"/>
    <n v="21.688655680541817"/>
    <n v="7.3503098578956481"/>
    <n v="71.839188706927317"/>
    <n v="8.3000000000000007"/>
    <n v="68.099999999999994"/>
    <n v="74.501115784461902"/>
    <n v="42.20001220703125"/>
    <n v="26.4"/>
    <n v="7.5500999999999996"/>
    <n v="28.435837085550553"/>
    <n v="19"/>
    <n v="11"/>
    <n v="48"/>
    <n v="25.498884215538091"/>
    <n v="28.57696912432467"/>
    <n v="57.8"/>
    <n v="51.8"/>
    <n v="14172.415999999999"/>
    <n v="25912.752"/>
    <n v="2243"/>
    <n v="8950.3399356205682"/>
    <n v="390.35954229093744"/>
    <n v="73"/>
    <n v="78.5"/>
    <n v="11.302424009234322"/>
    <n v="2700551"/>
    <n v="24.6"/>
    <n v="12"/>
    <n v="94.195480000000003"/>
    <n v="5.8045200000000001"/>
    <n v="54.140099557460687"/>
    <n v="26.531659650197309"/>
    <n v="7.7042796081244163"/>
    <n v="7.074371119079033"/>
    <n v="0.87152584787326737"/>
    <n v="3.6780642172652915"/>
    <n v="0.54"/>
    <n v="5.572364545620637"/>
    <n v="5.59"/>
    <n v="34.799999999999997"/>
    <n v="8.6"/>
    <n v="24.5"/>
    <n v="38.6"/>
    <n v="19.8"/>
    <n v="22.9"/>
    <n v="18.600000000000001"/>
    <n v="22"/>
    <n v="774"/>
    <n v="2.1"/>
    <n v="2.4"/>
    <n v="607.6"/>
    <n v="2809.4"/>
    <n v="4.5"/>
    <n v="60.3"/>
    <n v="19.8"/>
    <n v="33.700000000000003"/>
    <n v="497"/>
    <n v="29810.298102981029"/>
    <n v="57.1"/>
    <n v="31.7"/>
    <n v="19.320769736281981"/>
    <n v="153143381"/>
    <n v="90940251"/>
    <n v="2042.5228192671225"/>
    <n v="111"/>
    <n v="297730"/>
    <n v="1108.4338949951925"/>
    <n v="77.7"/>
    <n v="40970"/>
    <n v="6.5"/>
    <n v="14.926038620567587"/>
    <n v="21.983825109954189"/>
    <n v="9.5"/>
    <n v="27.2"/>
    <n v="25.6"/>
    <n v="25.9"/>
    <n v="0.2"/>
    <n v="11.7"/>
    <n v="9.4"/>
  </r>
  <r>
    <s v="New Hampshire"/>
    <n v="5.7300164377784419"/>
    <n v="80.323508213790149"/>
    <n v="32207"/>
    <n v="8.5415117515188541"/>
    <n v="91.458488248481146"/>
    <n v="32.771067083078584"/>
    <n v="12.376907866109248"/>
    <n v="79.415294761221773"/>
    <n v="6.9"/>
    <n v="47"/>
    <n v="56.617335266827197"/>
    <n v="13.70001220703125"/>
    <n v="13.8"/>
    <n v="6.0914000000000001"/>
    <n v="51.498397939310166"/>
    <n v="2"/>
    <n v="15"/>
    <n v="25"/>
    <n v="43.382664733172795"/>
    <n v="43.588664888706397"/>
    <n v="86.3"/>
    <n v="64.3"/>
    <n v="21481.39"/>
    <n v="38880.779000000002"/>
    <n v="6687"/>
    <n v="13037.075078597236"/>
    <n v="181.63730450240118"/>
    <n v="230"/>
    <n v="87.1"/>
    <n v="3.9179830363395847"/>
    <n v="1316470"/>
    <n v="21.8"/>
    <n v="13.5"/>
    <n v="60.303080000000001"/>
    <n v="39.696919999999999"/>
    <n v="92.296064475453292"/>
    <n v="2.7880620143261905"/>
    <n v="1.0349647162487561"/>
    <n v="2.1452064991986144"/>
    <n v="0.20456220042993764"/>
    <n v="1.5311400943432059"/>
    <n v="0.12"/>
    <n v="9.3624356398013493"/>
    <n v="3.96"/>
    <n v="18"/>
    <n v="7.2"/>
    <n v="26.2"/>
    <n v="15.7"/>
    <n v="29.5"/>
    <n v="19.399999999999999"/>
    <n v="18.7"/>
    <n v="11"/>
    <n v="252"/>
    <n v="1.4"/>
    <n v="1.4"/>
    <n v="187.9"/>
    <n v="2324"/>
    <n v="1.1000000000000001"/>
    <n v="64.3"/>
    <n v="14.1"/>
    <n v="34"/>
    <n v="213"/>
    <n v="37495.578351609482"/>
    <n v="70.099999999999994"/>
    <n v="37"/>
    <n v="16.035396755136741"/>
    <n v="73874"/>
    <n v="13600"/>
    <n v="0.22316835518113706"/>
    <n v="217424"/>
    <n v="263234"/>
    <n v="1137.2237141880184"/>
    <n v="81.2"/>
    <n v="42818"/>
    <n v="7.2"/>
    <n v="8.2864515037434963"/>
    <n v="10.04968944099379"/>
    <n v="5.2"/>
    <n v="38.9"/>
    <n v="15.4"/>
    <n v="25.2"/>
    <n v="0.4"/>
    <n v="8.9"/>
    <n v="11.2"/>
  </r>
  <r>
    <s v="New Jersey"/>
    <n v="6.1211951948060062"/>
    <n v="80.279440458896744"/>
    <n v="37230"/>
    <n v="11.953533334315864"/>
    <n v="88.046466665684136"/>
    <n v="35.393568545064532"/>
    <n v="13.253922689093645"/>
    <n v="81.338965094455659"/>
    <n v="8.1999999999999993"/>
    <n v="36.6"/>
    <n v="56.1276426564934"/>
    <n v="12.800048828125"/>
    <n v="16.8"/>
    <n v="7.2404000000000002"/>
    <n v="67.318649620740004"/>
    <n v="4"/>
    <n v="17"/>
    <n v="33"/>
    <n v="43.872357343506508"/>
    <n v="46.829674745511099"/>
    <n v="87.2"/>
    <n v="68.599999999999994"/>
    <n v="22591.651000000002"/>
    <n v="39706.620999999999"/>
    <n v="3553"/>
    <n v="17774.947714498216"/>
    <n v="411.27944532211956"/>
    <n v="101"/>
    <n v="82.3"/>
    <n v="6.5126148591528352"/>
    <n v="8791894"/>
    <n v="23.5"/>
    <n v="13.5"/>
    <n v="94.679550000000006"/>
    <n v="5.3204500000000001"/>
    <n v="59.314614120688901"/>
    <n v="17.688384323104898"/>
    <n v="12.800438676808431"/>
    <n v="8.1873939790447885"/>
    <n v="0.13907128543633487"/>
    <n v="1.8700976149166493"/>
    <n v="0.15"/>
    <n v="13.917967806253435"/>
    <n v="4.8099999999999996"/>
    <n v="20.399999999999999"/>
    <n v="8.4"/>
    <n v="23.7"/>
    <n v="20.100000000000001"/>
    <n v="31.8"/>
    <n v="16.8"/>
    <n v="18.2"/>
    <n v="16"/>
    <n v="999"/>
    <n v="0.8"/>
    <n v="0.9"/>
    <n v="290.2"/>
    <n v="2047.3"/>
    <n v="4.4000000000000004"/>
    <n v="70.900000000000006"/>
    <n v="7.7"/>
    <n v="11.7"/>
    <n v="305"/>
    <n v="62891.657229143071"/>
    <n v="61.9"/>
    <n v="29.2"/>
    <n v="15.500724480383818"/>
    <n v="1114619"/>
    <n v="292871"/>
    <n v="0.12893324305312998"/>
    <n v="5498"/>
    <n v="304378"/>
    <n v="960.35218480701963"/>
    <n v="77.900000000000006"/>
    <n v="49020"/>
    <n v="7.2"/>
    <n v="10.256610889855521"/>
    <n v="14.484390877382955"/>
    <n v="8.4"/>
    <n v="39.299999999999997"/>
    <n v="15.8"/>
    <n v="26.6"/>
    <n v="0.1"/>
    <n v="7.9"/>
    <n v="10.4"/>
  </r>
  <r>
    <s v="New Mexico"/>
    <n v="4.5185187008060517"/>
    <n v="78.431137978521988"/>
    <n v="25481"/>
    <n v="16.656390788538829"/>
    <n v="83.343609211461171"/>
    <n v="24.980895813033193"/>
    <n v="10.816660192987701"/>
    <n v="74.735264282443111"/>
    <n v="8.6999999999999993"/>
    <n v="60.3"/>
    <n v="79.388823363347797"/>
    <n v="32.70001220703125"/>
    <n v="32.9"/>
    <n v="12.006"/>
    <n v="42.919824491424016"/>
    <n v="16"/>
    <n v="14"/>
    <n v="67"/>
    <n v="20.611176636652161"/>
    <n v="23.785678476544728"/>
    <n v="67.3"/>
    <n v="72.400000000000006"/>
    <n v="12520.361999999999"/>
    <n v="24479.535"/>
    <n v="1462"/>
    <n v="9821.2923086851279"/>
    <n v="1363.1626583133268"/>
    <n v="210"/>
    <n v="65.8"/>
    <n v="9.7484912848521628"/>
    <n v="2059179"/>
    <n v="25.2"/>
    <n v="13.2"/>
    <n v="77.427019999999999"/>
    <n v="22.572980000000001"/>
    <n v="40.492351563414353"/>
    <n v="46.300151662385836"/>
    <n v="1.7221426597687721"/>
    <n v="1.2774508675544962"/>
    <n v="8.5164038677550611"/>
    <n v="1.6914993791214847"/>
    <n v="0.17"/>
    <n v="5.7356796176448794"/>
    <n v="5.64"/>
    <n v="41.5"/>
    <n v="7.9"/>
    <n v="26.3"/>
    <n v="53"/>
    <n v="23.8"/>
    <n v="21.5"/>
    <n v="16.399999999999999"/>
    <n v="21"/>
    <n v="528"/>
    <n v="1.6"/>
    <n v="1.8"/>
    <n v="559.1"/>
    <n v="3600.7"/>
    <n v="5.6"/>
    <n v="61.5"/>
    <n v="20.100000000000001"/>
    <n v="45.9"/>
    <n v="307"/>
    <n v="45971.563981042651"/>
    <n v="54.7"/>
    <n v="30.4"/>
    <n v="29.929974401418935"/>
    <n v="9165816"/>
    <n v="8566014"/>
    <n v="0.99156265744832173"/>
    <n v="7706"/>
    <n v="360589"/>
    <n v="1951.4353485294839"/>
    <n v="72.900000000000006"/>
    <n v="33872"/>
    <n v="7.5"/>
    <n v="20.439953060083489"/>
    <n v="29.993261389716295"/>
    <n v="6.2"/>
    <n v="33.799999999999997"/>
    <n v="18.2"/>
    <n v="24.3"/>
    <n v="1.2"/>
    <n v="12"/>
    <n v="10.5"/>
  </r>
  <r>
    <s v="New York"/>
    <n v="5.6555725112553317"/>
    <n v="80.480907246130087"/>
    <n v="32088"/>
    <n v="15.142322508252192"/>
    <n v="84.857677491747808"/>
    <n v="32.542715545665615"/>
    <n v="13.953263628424104"/>
    <n v="79.102468992532295"/>
    <n v="8.1999999999999993"/>
    <n v="42.3"/>
    <n v="65.007656434438303"/>
    <n v="24"/>
    <n v="23.7"/>
    <n v="10.895300000000001"/>
    <n v="60.138436988373776"/>
    <n v="8"/>
    <n v="17"/>
    <n v="48"/>
    <n v="34.992343565561619"/>
    <n v="30.016594654217961"/>
    <n v="76"/>
    <n v="68.900000000000006"/>
    <n v="16606.044000000002"/>
    <n v="41626.438000000002"/>
    <n v="3848"/>
    <n v="19560.07974110284"/>
    <n v="420.67085996688508"/>
    <n v="208"/>
    <n v="79.7"/>
    <n v="7.3249080542896268"/>
    <n v="19378102"/>
    <n v="22.3"/>
    <n v="13.5"/>
    <n v="87.872919999999993"/>
    <n v="12.127079999999999"/>
    <n v="58.335160997707611"/>
    <n v="17.63290336690353"/>
    <n v="14.365994151542807"/>
    <n v="7.2566136766129112"/>
    <n v="0.27819029954533214"/>
    <n v="2.1311375076878014"/>
    <n v="0.32"/>
    <n v="16.552895436226425"/>
    <n v="5.09"/>
    <n v="22.3"/>
    <n v="8.4"/>
    <n v="24.5"/>
    <n v="22.7"/>
    <n v="36.4"/>
    <n v="18.100000000000001"/>
    <n v="19.600000000000001"/>
    <n v="14"/>
    <n v="2971"/>
    <n v="1.1000000000000001"/>
    <n v="1.1000000000000001"/>
    <n v="406.8"/>
    <n v="1922"/>
    <n v="3.5"/>
    <n v="59.7"/>
    <n v="7.7"/>
    <n v="14.6"/>
    <n v="317"/>
    <n v="54154.409991802095"/>
    <n v="53.2"/>
    <n v="24.1"/>
    <n v="10.959792482396557"/>
    <n v="2487402"/>
    <n v="537896"/>
    <n v="0.39244312746557919"/>
    <n v="135820"/>
    <n v="220890"/>
    <n v="879.4214400153619"/>
    <n v="74.400000000000006"/>
    <n v="52657"/>
    <n v="7.2"/>
    <n v="14.944377088540616"/>
    <n v="21.228852491784252"/>
    <n v="7.3"/>
    <n v="37.299999999999997"/>
    <n v="19.399999999999999"/>
    <n v="25.7"/>
    <n v="0.3"/>
    <n v="7.5"/>
    <n v="9.9"/>
  </r>
  <r>
    <s v="North Carolina"/>
    <n v="4.5704869067911931"/>
    <n v="77.807628605784203"/>
    <n v="26398"/>
    <n v="15.252684281906866"/>
    <n v="84.747315718093134"/>
    <n v="26.453039156155576"/>
    <n v="8.6979760564219699"/>
    <n v="76.173051207425473"/>
    <n v="9.1"/>
    <n v="56.3"/>
    <n v="66.342066696279502"/>
    <n v="23.10003662109375"/>
    <n v="28.8"/>
    <n v="9.9085999999999999"/>
    <n v="49.509147957102392"/>
    <n v="7"/>
    <n v="12"/>
    <n v="50"/>
    <n v="33.657933303720441"/>
    <n v="36.956668881608486"/>
    <n v="76.900000000000006"/>
    <n v="64"/>
    <n v="12873.732"/>
    <n v="33290.057000000001"/>
    <n v="1832"/>
    <n v="9162.0715530436592"/>
    <n v="532.0732727895321"/>
    <n v="215"/>
    <n v="72"/>
    <n v="8.4192563796912836"/>
    <n v="9535483"/>
    <n v="23.9"/>
    <n v="12.9"/>
    <n v="66.087429999999998"/>
    <n v="33.912570000000002"/>
    <n v="65.271942700752547"/>
    <n v="8.3909750560092249"/>
    <n v="21.182503287982371"/>
    <n v="2.1664240815069356"/>
    <n v="1.141305584625341"/>
    <n v="1.8468492891235817"/>
    <n v="0.14000000000000001"/>
    <n v="5.3650404388978581"/>
    <n v="7.01"/>
    <n v="28.7"/>
    <n v="9.3000000000000007"/>
    <n v="29.1"/>
    <n v="38.299999999999997"/>
    <n v="25"/>
    <n v="21.8"/>
    <n v="15.2"/>
    <n v="17"/>
    <n v="2650"/>
    <n v="2.1"/>
    <n v="2.2000000000000002"/>
    <n v="353.4"/>
    <n v="3369.5"/>
    <n v="4.9000000000000004"/>
    <n v="65.7"/>
    <n v="12"/>
    <n v="20.3"/>
    <n v="366"/>
    <n v="35449.003637108755"/>
    <n v="64.599999999999994"/>
    <n v="25.9"/>
    <n v="16.901984989269625"/>
    <n v="6510386"/>
    <n v="1103298"/>
    <n v="0.61002684723720879"/>
    <n v="6696"/>
    <n v="318046"/>
    <n v="1661.0046402010184"/>
    <n v="75.8"/>
    <n v="39627"/>
    <n v="7.2"/>
    <n v="17.492532956714847"/>
    <n v="24.865121013586496"/>
    <n v="8.5"/>
    <n v="33.9"/>
    <n v="16.2"/>
    <n v="24.4"/>
    <n v="0.8"/>
    <n v="10.6"/>
    <n v="14.1"/>
  </r>
  <r>
    <s v="North Dakota"/>
    <n v="4.8982803016557517"/>
    <n v="79.54935950866961"/>
    <n v="27142"/>
    <n v="9.6542242169474406"/>
    <n v="90.345775783052559"/>
    <n v="27.610363340000809"/>
    <n v="7.8756778478640737"/>
    <n v="74.086206812378862"/>
    <n v="6.7"/>
    <n v="65"/>
    <n v="64.178037235717909"/>
    <n v="11.60003662109375"/>
    <n v="20.5"/>
    <n v="12.1454"/>
    <n v="37.568522353514432"/>
    <n v="4"/>
    <n v="14"/>
    <n v="32"/>
    <n v="35.821962764282119"/>
    <n v="42.572593815897079"/>
    <n v="88.4"/>
    <n v="67.400000000000006"/>
    <n v="12503.486999999999"/>
    <n v="17341.675999999999"/>
    <n v="3929"/>
    <n v="10210.770131886718"/>
    <n v="1317.2642681544737"/>
    <n v="282"/>
    <n v="76.5"/>
    <n v="6.4971246006389771"/>
    <n v="672591"/>
    <n v="22.3"/>
    <n v="14.5"/>
    <n v="59.898510000000002"/>
    <n v="40.101489999999998"/>
    <n v="88.910942905867003"/>
    <n v="2.0022569436700759"/>
    <n v="1.1478000746367405"/>
    <n v="1.0168140816632991"/>
    <n v="5.2873142816362391"/>
    <n v="1.6348717125266321"/>
    <n v="0.11"/>
    <n v="3.8729010180406851"/>
    <n v="6.81"/>
    <n v="28.3"/>
    <n v="7.6"/>
    <n v="27.8"/>
    <n v="28.8"/>
    <n v="25"/>
    <n v="21.9"/>
    <n v="23.8"/>
    <n v="11"/>
    <n v="56"/>
    <n v="0.6"/>
    <n v="0.5"/>
    <n v="244.7"/>
    <n v="2010.1"/>
    <n v="4"/>
    <n v="25"/>
    <n v="15.6"/>
    <n v="38.9"/>
    <n v="226"/>
    <n v="49655.172413793101"/>
    <n v="60.6"/>
    <n v="17"/>
    <n v="76.73551519221428"/>
    <n v="1547253"/>
    <n v="131434"/>
    <n v="5.1167641845215543"/>
    <m/>
    <n v="631739"/>
    <n v="2360.8477017147625"/>
    <n v="82.8"/>
    <n v="49847"/>
    <n v="7.2"/>
    <n v="13.032398701288733"/>
    <n v="16.226727403629415"/>
    <n v="3.5"/>
    <n v="34.5"/>
    <n v="17.100000000000001"/>
    <n v="24.3"/>
    <n v="1.7"/>
    <n v="10.3"/>
    <n v="12.1"/>
  </r>
  <r>
    <s v="Ohio"/>
    <n v="4.7063572669048357"/>
    <n v="77.753594868580535"/>
    <n v="27109"/>
    <n v="11.85223283087133"/>
    <n v="88.14776716912867"/>
    <n v="24.618924680433462"/>
    <n v="8.9402473743496351"/>
    <n v="77.910605922870246"/>
    <n v="8.6"/>
    <n v="54.3"/>
    <n v="66.315328991087597"/>
    <n v="18.60003662109375"/>
    <n v="28.2"/>
    <n v="7.7294999999999998"/>
    <n v="46.342055068553236"/>
    <n v="2"/>
    <n v="15"/>
    <n v="43"/>
    <n v="33.684671008912431"/>
    <n v="38.91046746551185"/>
    <n v="81.400000000000006"/>
    <n v="61.5"/>
    <n v="17963.629000000001"/>
    <n v="33449.938000000002"/>
    <n v="3227"/>
    <n v="12026.415563089895"/>
    <n v="264.32385418308172"/>
    <n v="159"/>
    <n v="75"/>
    <n v="6.5096223827012247"/>
    <n v="11536504"/>
    <n v="23.7"/>
    <n v="14.1"/>
    <n v="77.923900000000003"/>
    <n v="22.0761"/>
    <n v="81.12737619646299"/>
    <n v="3.0743629092487637"/>
    <n v="12.041039469149407"/>
    <n v="1.6535772015508339"/>
    <n v="0.1812160772448915"/>
    <n v="1.922428146343121"/>
    <n v="0.11"/>
    <n v="4.8273513980074938"/>
    <n v="7.71"/>
    <n v="32.299999999999997"/>
    <n v="9.9"/>
    <n v="29.7"/>
    <n v="34.1"/>
    <n v="28.5"/>
    <n v="25.1"/>
    <n v="20.100000000000001"/>
    <n v="14"/>
    <n v="2523"/>
    <n v="1.6"/>
    <n v="1.6"/>
    <n v="299.7"/>
    <n v="3117.4"/>
    <n v="4.3"/>
    <n v="67.8"/>
    <n v="12.2"/>
    <n v="31.7"/>
    <n v="445"/>
    <n v="39777.169663799847"/>
    <n v="64.599999999999994"/>
    <n v="22"/>
    <n v="23.297681197060214"/>
    <n v="17889563"/>
    <n v="4099680"/>
    <n v="1.2852105712039272"/>
    <n v="436"/>
    <n v="351250"/>
    <n v="1124.1573395012681"/>
    <n v="76.7"/>
    <n v="36892"/>
    <n v="7.2"/>
    <n v="15.848881186219757"/>
    <n v="23.321517783511513"/>
    <n v="6.7"/>
    <n v="33.200000000000003"/>
    <n v="17"/>
    <n v="25.2"/>
    <n v="0.4"/>
    <n v="8"/>
    <n v="16.3"/>
  </r>
  <r>
    <s v="Oklahoma"/>
    <n v="4.1376934671175229"/>
    <n v="75.876537869741213"/>
    <n v="25275"/>
    <n v="13.768586072342416"/>
    <n v="86.231413927657584"/>
    <n v="22.886576218564901"/>
    <n v="7.5102083812228662"/>
    <n v="75.679271842054689"/>
    <n v="8.4"/>
    <n v="57.7"/>
    <n v="73.363567228353901"/>
    <n v="21.5"/>
    <n v="28.4"/>
    <n v="9.2675999999999998"/>
    <n v="45.962032100645963"/>
    <n v="6"/>
    <n v="15"/>
    <n v="60"/>
    <n v="26.63643277164616"/>
    <n v="27.279557158079861"/>
    <n v="78.5"/>
    <n v="60.2"/>
    <n v="11937.880999999999"/>
    <n v="27058.556"/>
    <n v="2578"/>
    <n v="8504.2234004390066"/>
    <n v="669.07151707367836"/>
    <n v="91"/>
    <n v="71.3"/>
    <n v="7.9473834663569081"/>
    <n v="3751351"/>
    <n v="24.8"/>
    <n v="13.5"/>
    <n v="66.243570000000005"/>
    <n v="33.756430000000002"/>
    <n v="68.65209360574363"/>
    <n v="8.8503315205641915"/>
    <n v="7.2526137916713207"/>
    <n v="1.7101572206919589"/>
    <n v="8.2299150359430513"/>
    <n v="5.3048888253858406"/>
    <n v="0.13"/>
    <n v="4.6479782468358151"/>
    <n v="7.59"/>
    <n v="40.9"/>
    <n v="10.1"/>
    <n v="31.1"/>
    <n v="50.4"/>
    <n v="21"/>
    <n v="26.1"/>
    <n v="16.5"/>
    <n v="17"/>
    <n v="1012"/>
    <n v="2.2999999999999998"/>
    <n v="1.9"/>
    <n v="469.3"/>
    <n v="3401"/>
    <n v="5.7"/>
    <n v="70.3"/>
    <n v="16.5"/>
    <n v="41.6"/>
    <n v="668"/>
    <n v="20990.250430128082"/>
    <n v="49.2"/>
    <n v="11.4"/>
    <n v="29.286827452470714"/>
    <n v="4447300"/>
    <n v="1248558"/>
    <n v="5.586405142665047"/>
    <m/>
    <n v="422545"/>
    <n v="549.14431144521484"/>
    <n v="73.8"/>
    <n v="35726"/>
    <n v="7.2"/>
    <n v="16.908021143732576"/>
    <n v="24.74075464655207"/>
    <n v="4.4000000000000004"/>
    <n v="31.9"/>
    <n v="16.8"/>
    <n v="25.4"/>
    <n v="0.7"/>
    <n v="11.5"/>
    <n v="13.6"/>
  </r>
  <r>
    <s v="Oregon"/>
    <n v="4.8629647763754109"/>
    <n v="79.515146439714897"/>
    <n v="25719"/>
    <n v="11.248559210611859"/>
    <n v="88.751440789388141"/>
    <n v="28.750890096164806"/>
    <n v="10.465848224358538"/>
    <n v="76.046723763630766"/>
    <n v="6.3"/>
    <n v="59.1"/>
    <n v="69.647702763329306"/>
    <n v="23.70001220703125"/>
    <n v="24.7"/>
    <n v="7.8864000000000001"/>
    <n v="43.719847651290735"/>
    <n v="11"/>
    <n v="14"/>
    <n v="51"/>
    <n v="30.352297236670701"/>
    <n v="32.747867579438783"/>
    <n v="76.3"/>
    <n v="47.8"/>
    <n v="16401.626"/>
    <n v="36588.811999999998"/>
    <n v="3314"/>
    <n v="10776.166959883716"/>
    <n v="716.08365039075898"/>
    <n v="157"/>
    <n v="81.5"/>
    <n v="9.3738666129357249"/>
    <n v="3831074"/>
    <n v="22.6"/>
    <n v="13.9"/>
    <n v="81.031639999999996"/>
    <n v="18.968360000000001"/>
    <n v="78.459669533921812"/>
    <n v="11.747671801693206"/>
    <n v="1.6962345284899223"/>
    <n v="3.6396060217056623"/>
    <n v="1.1147265753676383"/>
    <n v="3.3420915388217507"/>
    <n v="0.45"/>
    <n v="5.6171710279699685"/>
    <n v="4.9400000000000004"/>
    <n v="23.9"/>
    <n v="6.9"/>
    <n v="26.7"/>
    <n v="28.2"/>
    <n v="28.3"/>
    <n v="19.7"/>
    <n v="16.5"/>
    <n v="15"/>
    <n v="867"/>
    <n v="1.7"/>
    <n v="1.8"/>
    <n v="247.6"/>
    <n v="3224.2"/>
    <n v="2.4"/>
    <n v="51.9"/>
    <n v="17.100000000000001"/>
    <n v="29.2"/>
    <n v="370"/>
    <n v="59308.189502095316"/>
    <n v="63.2"/>
    <n v="28.9"/>
    <n v="11.005339160516256"/>
    <n v="5255829"/>
    <n v="768227"/>
    <n v="0.63045352209402561"/>
    <n v="25"/>
    <n v="305217"/>
    <n v="2236.1229773659579"/>
    <n v="75.900000000000006"/>
    <n v="46573"/>
    <n v="8.4"/>
    <n v="15.836984279268885"/>
    <n v="21.568505540552906"/>
    <n v="7.8"/>
    <n v="34.5"/>
    <n v="17"/>
    <n v="25.2"/>
    <n v="1.7"/>
    <n v="8.8000000000000007"/>
    <n v="12.6"/>
  </r>
  <r>
    <s v="Pennsylvania"/>
    <n v="5.0730753751473729"/>
    <n v="78.500997705798582"/>
    <n v="29294"/>
    <n v="11.562181066777867"/>
    <n v="88.437818933222133"/>
    <n v="27.077195863719549"/>
    <n v="10.378737696608448"/>
    <n v="78.595556624411316"/>
    <n v="8.4"/>
    <n v="50.3"/>
    <n v="58.616444721270398"/>
    <n v="15.9000244140625"/>
    <n v="21.8"/>
    <n v="7.907"/>
    <n v="49.726966422679212"/>
    <n v="3"/>
    <n v="16"/>
    <n v="39"/>
    <n v="41.383555278729602"/>
    <n v="38.880155383263272"/>
    <n v="84.1"/>
    <n v="60.9"/>
    <n v="19915.620999999999"/>
    <n v="40547.714999999997"/>
    <n v="3577"/>
    <n v="13114.841065006874"/>
    <n v="186.45147654547267"/>
    <n v="209"/>
    <n v="75.400000000000006"/>
    <n v="6.3989145036476032"/>
    <n v="12702379"/>
    <n v="22"/>
    <n v="15.4"/>
    <n v="78.656819999999996"/>
    <n v="21.34318"/>
    <n v="79.470562167921457"/>
    <n v="5.6655528858019428"/>
    <n v="10.447578363076712"/>
    <n v="2.7261664921193107"/>
    <n v="0.13311679646781127"/>
    <n v="1.5570232946127649"/>
    <n v="0.12"/>
    <n v="8.2650408144110532"/>
    <n v="7.25"/>
    <n v="28.2"/>
    <n v="8.8000000000000007"/>
    <n v="28.6"/>
    <n v="27"/>
    <n v="32.6"/>
    <n v="22.4"/>
    <n v="18.3"/>
    <n v="11"/>
    <n v="2171"/>
    <n v="1.3"/>
    <n v="1.3"/>
    <n v="348.7"/>
    <n v="2166.3000000000002"/>
    <n v="5.4"/>
    <n v="76.3"/>
    <n v="11.9"/>
    <n v="26.1"/>
    <n v="368"/>
    <n v="42644.61382333254"/>
    <n v="59.4"/>
    <n v="14.6"/>
    <n v="22.137545466712687"/>
    <n v="14886133"/>
    <n v="4672988"/>
    <n v="1.9316639461776066"/>
    <n v="2956"/>
    <n v="327923"/>
    <n v="853.58854664551382"/>
    <n v="75.5"/>
    <n v="39455"/>
    <n v="7.2"/>
    <n v="13.401008459661817"/>
    <n v="19.054626846936525"/>
    <n v="7.2"/>
    <n v="35"/>
    <n v="16.2"/>
    <n v="25.8"/>
    <n v="0.4"/>
    <n v="8.5"/>
    <n v="14.1"/>
  </r>
  <r>
    <s v="Rhode Island"/>
    <n v="5.3803284773521893"/>
    <n v="79.865950463421569"/>
    <n v="30606"/>
    <n v="16.497530208639972"/>
    <n v="83.502469791360028"/>
    <n v="30.224274239097209"/>
    <n v="12.169092325265957"/>
    <n v="79.111944561895015"/>
    <n v="7.7"/>
    <n v="51.9"/>
    <n v="64.833772284208095"/>
    <n v="23.60003662109375"/>
    <n v="22.7"/>
    <n v="8.1631"/>
    <n v="56.503361378366414"/>
    <n v="5"/>
    <n v="18"/>
    <n v="43"/>
    <n v="35.166227715791834"/>
    <n v="33.902590365308889"/>
    <n v="76.400000000000006"/>
    <n v="65.400000000000006"/>
    <n v="19815.003000000001"/>
    <n v="42609.955000000002"/>
    <n v="3652"/>
    <n v="16368.352752415251"/>
    <n v="798.4484025321949"/>
    <n v="225"/>
    <n v="80.400000000000006"/>
    <n v="7.3145700513139484"/>
    <n v="1052567"/>
    <n v="21.3"/>
    <n v="14.4"/>
    <n v="90.734650000000002"/>
    <n v="9.2653499999999998"/>
    <n v="76.354759364487009"/>
    <n v="12.412986536724029"/>
    <n v="4.8985005230070859"/>
    <n v="2.849034788284261"/>
    <n v="0.38192343100249204"/>
    <n v="3.1027953564951209"/>
    <n v="0.15"/>
    <n v="5.4295506023433182"/>
    <n v="7.07"/>
    <n v="10.3"/>
    <n v="7.4"/>
    <n v="25.4"/>
    <n v="22.3"/>
    <n v="37.1"/>
    <n v="20"/>
    <n v="19.7"/>
    <n v="12"/>
    <n v="151"/>
    <n v="1"/>
    <n v="1"/>
    <n v="252.4"/>
    <n v="2572.3000000000002"/>
    <n v="3.2"/>
    <n v="55.9"/>
    <n v="12.3"/>
    <n v="27.4"/>
    <n v="241"/>
    <n v="47494.033412887831"/>
    <n v="58"/>
    <n v="22.1"/>
    <n v="10.674256240901201"/>
    <n v="95134"/>
    <n v="23606"/>
    <n v="7.5937207523099097E-3"/>
    <n v="3461"/>
    <n v="211025"/>
    <n v="426.29548286414229"/>
    <n v="77.5"/>
    <n v="41061"/>
    <n v="7.4"/>
    <n v="14.047421458209842"/>
    <n v="19.044719297770801"/>
    <n v="8.8000000000000007"/>
    <n v="36"/>
    <n v="18"/>
    <n v="25.8"/>
    <n v="0.3"/>
    <n v="7.9"/>
    <n v="12"/>
  </r>
  <r>
    <s v="South Carolina"/>
    <n v="4.3470418741128514"/>
    <n v="76.952749861188309"/>
    <n v="25558"/>
    <n v="15.934421409094639"/>
    <n v="84.065578590905361"/>
    <n v="24.541424434442717"/>
    <n v="8.7872033078786878"/>
    <n v="76.397291659443653"/>
    <n v="9.9"/>
    <n v="50.5"/>
    <n v="71.671316659326408"/>
    <n v="31.800048828125"/>
    <n v="31.9"/>
    <n v="9.8322000000000003"/>
    <n v="48.868793269071517"/>
    <n v="5"/>
    <n v="14"/>
    <n v="55"/>
    <n v="28.328683340673628"/>
    <n v="31.753569782514248"/>
    <n v="68.2"/>
    <n v="68.3"/>
    <n v="17640.562999999998"/>
    <n v="27048.942999999999"/>
    <n v="3643"/>
    <n v="10103.548481731576"/>
    <n v="954.73012188044106"/>
    <n v="129"/>
    <n v="70"/>
    <n v="8.226570984121393"/>
    <n v="4625364"/>
    <n v="23.4"/>
    <n v="13.7"/>
    <n v="66.325789999999998"/>
    <n v="33.674210000000002"/>
    <n v="64.054202004426031"/>
    <n v="5.095426003229151"/>
    <n v="27.673454456773566"/>
    <n v="1.2605926798409812"/>
    <n v="0.35919335213401582"/>
    <n v="1.5571315035962576"/>
    <n v="0.1"/>
    <n v="5.0640481607995094"/>
    <n v="7.37"/>
    <n v="40.200000000000003"/>
    <n v="10.1"/>
    <n v="30.8"/>
    <n v="42.6"/>
    <n v="23.3"/>
    <n v="23.1"/>
    <n v="15.4"/>
    <n v="20"/>
    <n v="1387"/>
    <n v="2.1"/>
    <n v="2.2000000000000002"/>
    <n v="558.79999999999995"/>
    <n v="3822.2"/>
    <n v="6.9"/>
    <n v="73.099999999999994"/>
    <n v="13.5"/>
    <n v="35.5"/>
    <n v="537"/>
    <n v="24886.251236399603"/>
    <n v="56.6"/>
    <n v="10"/>
    <n v="20.032742509457968"/>
    <n v="7901170"/>
    <n v="1008818"/>
    <n v="0.52916984953189683"/>
    <n v="73428"/>
    <n v="408789"/>
    <n v="2065.2229841696781"/>
    <n v="72.599999999999994"/>
    <n v="31345"/>
    <m/>
    <n v="18.152636983977043"/>
    <n v="26.070084202423754"/>
    <n v="7.4"/>
    <n v="31.9"/>
    <n v="17.100000000000001"/>
    <n v="25"/>
    <n v="0.4"/>
    <n v="10.3"/>
    <n v="15.3"/>
  </r>
  <r>
    <s v="South Dakota"/>
    <n v="4.7938725858877147"/>
    <n v="79.467274100542028"/>
    <n v="25706"/>
    <n v="10.371370771574377"/>
    <n v="89.628629228425623"/>
    <n v="26.256858365938552"/>
    <n v="7.7061642175968625"/>
    <n v="76.158945715765682"/>
    <n v="6.8"/>
    <n v="59.4"/>
    <n v="68.6527737845649"/>
    <n v="18.20001220703125"/>
    <n v="21.4"/>
    <n v="11.109"/>
    <n v="38.086763949855658"/>
    <n v="3"/>
    <n v="14"/>
    <n v="37"/>
    <n v="31.347226215435118"/>
    <n v="41.678148321971001"/>
    <n v="81.8"/>
    <n v="71.8"/>
    <n v="12602.888999999999"/>
    <n v="21870.707999999999"/>
    <n v="4700"/>
    <n v="9548.3254553628685"/>
    <n v="721.21900934351663"/>
    <n v="114"/>
    <n v="76.900000000000006"/>
    <n v="6.1683512444568729"/>
    <n v="814180"/>
    <n v="24.9"/>
    <n v="14.3"/>
    <n v="56.651719999999997"/>
    <n v="43.348280000000003"/>
    <n v="84.686678621435064"/>
    <n v="2.7167211181802551"/>
    <n v="1.223193888329362"/>
    <n v="0.92768183939669369"/>
    <n v="8.5332481760790007"/>
    <n v="1.9124763565796261"/>
    <n v="0.09"/>
    <n v="2.6229969145643106"/>
    <n v="6.94"/>
    <n v="40.1"/>
    <n v="6.6"/>
    <n v="28.1"/>
    <n v="34.9"/>
    <n v="23"/>
    <n v="23"/>
    <n v="22.1"/>
    <n v="13"/>
    <n v="162"/>
    <n v="1.2"/>
    <n v="1.4"/>
    <n v="321.8"/>
    <n v="2060.1"/>
    <n v="3"/>
    <n v="28.6"/>
    <n v="17.5"/>
    <n v="70.2"/>
    <n v="417"/>
    <n v="29779.630732578917"/>
    <n v="59.4"/>
    <n v="20"/>
    <n v="16.537713722570121"/>
    <n v="2351005"/>
    <n v="2111644"/>
    <n v="2.6126990598260851"/>
    <m/>
    <n v="340512"/>
    <n v="719.1533219499438"/>
    <n v="82"/>
    <n v="43561"/>
    <n v="7.2"/>
    <n v="14.432408979150649"/>
    <n v="18.161707887413574"/>
    <n v="4"/>
    <n v="34.200000000000003"/>
    <n v="16.899999999999999"/>
    <n v="25"/>
    <n v="1.8"/>
    <n v="9.3000000000000007"/>
    <n v="12.9"/>
  </r>
  <r>
    <s v="Tennessee"/>
    <n v="4.2243709414897639"/>
    <n v="76.296589879529293"/>
    <n v="25936"/>
    <n v="16.354975295770714"/>
    <n v="83.645024704229286"/>
    <n v="23.108761073649269"/>
    <n v="8.4677956369415259"/>
    <n v="75.348985670588746"/>
    <n v="9"/>
    <n v="59.2"/>
    <n v="74.182586623754304"/>
    <n v="19.60003662109375"/>
    <n v="29.4"/>
    <n v="9.6844999999999999"/>
    <n v="44.466900289865826"/>
    <n v="3"/>
    <n v="12"/>
    <n v="55"/>
    <n v="25.817413376245717"/>
    <n v="23.868530154896529"/>
    <n v="80.400000000000006"/>
    <n v="62"/>
    <n v="13758.949000000001"/>
    <n v="28745.226999999999"/>
    <n v="3128"/>
    <n v="8760.0891543318357"/>
    <n v="605.64245083740855"/>
    <n v="127"/>
    <n v="70.400000000000006"/>
    <n v="9.2350208290031066"/>
    <n v="6346105"/>
    <n v="23.6"/>
    <n v="13.4"/>
    <n v="66.391040000000004"/>
    <n v="33.608960000000003"/>
    <n v="75.649268330731999"/>
    <n v="4.5706618469123974"/>
    <n v="16.535985458797168"/>
    <n v="1.4230933777490287"/>
    <n v="0.25688197721279432"/>
    <n v="1.5641090085966116"/>
    <n v="0.17"/>
    <n v="5.5436946387326662"/>
    <n v="7.93"/>
    <n v="33.9"/>
    <n v="10.4"/>
    <n v="29.2"/>
    <n v="43.2"/>
    <n v="26"/>
    <n v="23"/>
    <n v="10"/>
    <n v="14"/>
    <n v="1501"/>
    <n v="1.7"/>
    <n v="1.9"/>
    <n v="643.6"/>
    <n v="3371.4"/>
    <n v="6"/>
    <n v="65.599999999999994"/>
    <n v="14.6"/>
    <n v="31.5"/>
    <n v="434"/>
    <n v="25557.448699903696"/>
    <n v="52.2"/>
    <n v="18.899999999999999"/>
    <n v="20.652962333099037"/>
    <n v="14220266"/>
    <n v="6267216"/>
    <n v="1.2385312868162199"/>
    <n v="40365"/>
    <n v="388646"/>
    <n v="2018.0968246163782"/>
    <n v="74.099999999999994"/>
    <n v="36370"/>
    <m/>
    <n v="17.682724466999833"/>
    <n v="25.65837599340756"/>
    <n v="8"/>
    <n v="32.200000000000003"/>
    <n v="16.5"/>
    <n v="25.6"/>
    <n v="0.5"/>
    <n v="9.6"/>
    <n v="15.6"/>
  </r>
  <r>
    <s v="Texas"/>
    <n v="4.6516284354680586"/>
    <n v="78.454142985945467"/>
    <n v="27034"/>
    <n v="19.327272512855274"/>
    <n v="80.672727487144726"/>
    <n v="25.943053192208374"/>
    <n v="8.6104393562261308"/>
    <n v="76.347762970065574"/>
    <n v="8.4"/>
    <n v="57.3"/>
    <n v="71.733723914186811"/>
    <n v="21.10003662109375"/>
    <n v="28.7"/>
    <n v="10.715299999999999"/>
    <n v="42.975825849854054"/>
    <n v="15"/>
    <n v="9"/>
    <n v="50"/>
    <n v="28.266276085813288"/>
    <n v="40.01278063256315"/>
    <n v="78.900000000000006"/>
    <n v="56.2"/>
    <n v="14585.01"/>
    <n v="31673.579000000002"/>
    <n v="1585"/>
    <n v="9349.7666839909325"/>
    <n v="406.99677650002832"/>
    <n v="154"/>
    <n v="69.5"/>
    <n v="8.1956117018526857"/>
    <n v="25145561"/>
    <n v="27.3"/>
    <n v="10.3"/>
    <n v="84.698999999999998"/>
    <n v="15.301"/>
    <n v="45.325475140522812"/>
    <n v="37.624616925428704"/>
    <n v="11.48045573530851"/>
    <n v="3.7717432512243416"/>
    <n v="0.32047803586485901"/>
    <n v="1.477230911650768"/>
    <n v="0.15"/>
    <n v="7.4075186607901609"/>
    <n v="6.13"/>
    <n v="31.5"/>
    <n v="9.6999999999999993"/>
    <n v="30.4"/>
    <n v="52.2"/>
    <n v="21.5"/>
    <n v="19.2"/>
    <n v="18.899999999999999"/>
    <n v="24"/>
    <n v="8077"/>
    <n v="2.2000000000000002"/>
    <n v="2.2999999999999998"/>
    <n v="408.6"/>
    <n v="3361.8"/>
    <n v="4.4000000000000004"/>
    <n v="65.3"/>
    <n v="11.7"/>
    <n v="29.6"/>
    <n v="668"/>
    <n v="19159.277731596932"/>
    <n v="49.7"/>
    <n v="23.2"/>
    <n v="27.860782178030089"/>
    <n v="27761403"/>
    <n v="2510761"/>
    <n v="1.0729381520710954"/>
    <n v="13636"/>
    <n v="533133"/>
    <n v="1315.6786796901313"/>
    <n v="74.3"/>
    <n v="45025"/>
    <n v="7.2"/>
    <n v="17.906518767528091"/>
    <n v="25.749363834385498"/>
    <n v="6.1"/>
    <n v="33.1"/>
    <n v="16.7"/>
    <n v="25.6"/>
    <n v="0.5"/>
    <n v="11.7"/>
    <n v="12.3"/>
  </r>
  <r>
    <s v="Utah"/>
    <n v="5.027935192959549"/>
    <n v="80.203635835548553"/>
    <n v="25958"/>
    <n v="9.4039464319066468"/>
    <n v="90.596053568093353"/>
    <n v="29.349694350918458"/>
    <n v="9.4341075097297882"/>
    <n v="76.899016415715991"/>
    <n v="7"/>
    <n v="59.3"/>
    <n v="66.541545896043104"/>
    <n v="21.4000244140625"/>
    <n v="16.7"/>
    <n v="6.0301"/>
    <n v="40.547906450396077"/>
    <n v="7"/>
    <n v="12"/>
    <n v="38"/>
    <n v="33.458454103956939"/>
    <n v="34.914962559795761"/>
    <n v="78.599999999999994"/>
    <n v="53.3"/>
    <n v="10767.942999999999"/>
    <n v="14768.724"/>
    <n v="2860"/>
    <n v="7149.4403958754328"/>
    <n v="495.90268174815014"/>
    <n v="156"/>
    <n v="84.7"/>
    <n v="5.9740855406490079"/>
    <n v="2763885"/>
    <n v="31.5"/>
    <n v="9"/>
    <n v="90.582459999999998"/>
    <n v="9.4175400000000007"/>
    <n v="80.383916118072932"/>
    <n v="12.965083568961806"/>
    <n v="0.93893197437664744"/>
    <n v="1.9601394414022291"/>
    <n v="0.97981645401310113"/>
    <n v="2.7721124431732869"/>
    <n v="0.14000000000000001"/>
    <n v="4.7223432934605389"/>
    <n v="4.8600000000000003"/>
    <n v="30.2"/>
    <n v="6.1"/>
    <n v="24.4"/>
    <n v="27.9"/>
    <n v="21"/>
    <n v="11.8"/>
    <n v="12"/>
    <n v="14"/>
    <n v="494"/>
    <n v="0.7"/>
    <n v="1.1000000000000001"/>
    <n v="205.8"/>
    <n v="2991.8"/>
    <n v="1.8"/>
    <n v="59.2"/>
    <n v="18.3"/>
    <n v="33"/>
    <n v="232"/>
    <n v="54807.245703669301"/>
    <n v="55.4"/>
    <n v="22.1"/>
    <n v="24.741296020894001"/>
    <n v="65422110"/>
    <n v="55641374"/>
    <n v="32.901618901619635"/>
    <n v="64334"/>
    <n v="304504"/>
    <n v="2292.332846729345"/>
    <n v="77.7"/>
    <n v="38373"/>
    <n v="7.2"/>
    <n v="13.158199324878689"/>
    <n v="15.721326684448567"/>
    <n v="4.4000000000000004"/>
    <n v="34.6"/>
    <n v="15.3"/>
    <n v="27.5"/>
    <n v="0.3"/>
    <n v="9.8000000000000007"/>
    <n v="12.4"/>
  </r>
  <r>
    <s v="Vermont"/>
    <n v="5.3122834956100222"/>
    <n v="80.450165028810559"/>
    <n v="27111"/>
    <n v="8.991235192858241"/>
    <n v="91.008764807141759"/>
    <n v="33.600206012407142"/>
    <n v="13.268544596582235"/>
    <n v="77.648148357295327"/>
    <n v="6.1"/>
    <n v="51.9"/>
    <n v="58.706967688295499"/>
    <n v="8.60003662109375"/>
    <n v="23.5"/>
    <n v="6.7941000000000003"/>
    <n v="55.412159641924653"/>
    <n v="2"/>
    <n v="15"/>
    <n v="37"/>
    <n v="41.293032311704501"/>
    <n v="45.997084748430701"/>
    <n v="91.4"/>
    <n v="53.5"/>
    <n v="21529.96"/>
    <n v="39327.932000000001"/>
    <n v="5020"/>
    <n v="16228.676411128832"/>
    <n v="157.74140067925379"/>
    <n v="189"/>
    <n v="76"/>
    <n v="5.9530684025408158"/>
    <n v="625741"/>
    <n v="20.7"/>
    <n v="14.6"/>
    <n v="38.895490000000002"/>
    <n v="61.104509999999998"/>
    <n v="94.323849643862232"/>
    <n v="1.4715353476917765"/>
    <n v="0.94975397169116305"/>
    <n v="1.2585079130183257"/>
    <n v="0.32329669943315209"/>
    <n v="1.6730564243033461"/>
    <n v="0.04"/>
    <n v="4.8555719042825061"/>
    <n v="4.18"/>
    <n v="23.1"/>
    <n v="6.4"/>
    <n v="25.4"/>
    <n v="17.899999999999999"/>
    <n v="35.700000000000003"/>
    <n v="19.100000000000001"/>
    <n v="18.5"/>
    <n v="9"/>
    <n v="116"/>
    <n v="0.8"/>
    <n v="1.3"/>
    <n v="142.6"/>
    <n v="2398.6999999999998"/>
    <n v="1.3"/>
    <n v="25"/>
    <n v="15.7"/>
    <n v="19.3"/>
    <n v="250"/>
    <n v="62920.26897214217"/>
    <n v="60.4"/>
    <n v="37.200000000000003"/>
    <n v="10.919704688264606"/>
    <n v="56513"/>
    <n v="23688"/>
    <n v="8.5339482069852771E-2"/>
    <n v="67768"/>
    <n v="273597"/>
    <n v="946.97275756527813"/>
    <n v="80.2"/>
    <n v="37736"/>
    <n v="8"/>
    <n v="12.707331280685697"/>
    <n v="16.66312014816566"/>
    <n v="4.5999999999999996"/>
    <n v="37.6"/>
    <n v="16.8"/>
    <n v="23.7"/>
    <n v="1.2"/>
    <n v="9.9"/>
    <n v="10.7"/>
  </r>
  <r>
    <s v="Virginia"/>
    <n v="5.4655075615667315"/>
    <n v="79.007786445655356"/>
    <n v="32527"/>
    <n v="13.460837210968009"/>
    <n v="86.539162789031991"/>
    <n v="34.238294026020924"/>
    <n v="14.172530137740821"/>
    <n v="76.892856765523149"/>
    <n v="8.1999999999999993"/>
    <n v="51"/>
    <n v="60.863426136047202"/>
    <n v="18.800048828125"/>
    <n v="17.5"/>
    <n v="7.4214000000000002"/>
    <n v="49.53955090706085"/>
    <n v="7"/>
    <n v="13"/>
    <n v="37"/>
    <n v="39.136573863952798"/>
    <n v="39.7470094027383"/>
    <n v="81.2"/>
    <n v="63.9"/>
    <n v="18109.775000000001"/>
    <n v="28317.208999999999"/>
    <n v="3384"/>
    <n v="11809.210540897719"/>
    <n v="587.07011851711309"/>
    <n v="135"/>
    <n v="80.2"/>
    <n v="6.5984157823942606"/>
    <n v="8001024"/>
    <n v="23.2"/>
    <n v="12.2"/>
    <n v="75.45402"/>
    <n v="24.54598"/>
    <n v="64.822327742049012"/>
    <n v="7.8968017093811991"/>
    <n v="19.043862385614641"/>
    <n v="5.4530270125423952"/>
    <n v="0.25845441783451717"/>
    <n v="2.5255267325782298"/>
    <n v="0.11"/>
    <n v="8.9419423349687754"/>
    <n v="6.8"/>
    <n v="25.3"/>
    <n v="7.9"/>
    <n v="29.2"/>
    <n v="27.4"/>
    <n v="27"/>
    <n v="20.9"/>
    <n v="17.899999999999999"/>
    <n v="14"/>
    <n v="2103"/>
    <n v="1.8"/>
    <n v="1.9"/>
    <n v="190.1"/>
    <n v="2162.1"/>
    <n v="3.8"/>
    <n v="70.099999999999994"/>
    <n v="11.7"/>
    <n v="17.7"/>
    <n v="505"/>
    <n v="37451.560269222922"/>
    <n v="66.400000000000006"/>
    <n v="18.600000000000001"/>
    <n v="16.7286908599851"/>
    <n v="2836076"/>
    <n v="699355"/>
    <n v="0.42781508741538626"/>
    <n v="5971"/>
    <n v="342737"/>
    <n v="1573.2651743739693"/>
    <n v="77.599999999999994"/>
    <n v="47118"/>
    <n v="7.2"/>
    <n v="11.078388846154589"/>
    <n v="14.474819325287786"/>
    <n v="5"/>
    <n v="40.4"/>
    <n v="15.8"/>
    <n v="23.8"/>
    <n v="0.5"/>
    <n v="9.1999999999999993"/>
    <n v="10.4"/>
  </r>
  <r>
    <s v="Washington"/>
    <n v="5.3995768681328657"/>
    <n v="79.915302267066053"/>
    <n v="31370"/>
    <n v="10.193674307653694"/>
    <n v="89.806325692346306"/>
    <n v="31.055138018717361"/>
    <n v="11.127211858337196"/>
    <n v="74.864170838004512"/>
    <n v="6.3"/>
    <n v="58.2"/>
    <n v="65.600793942269206"/>
    <n v="22.800048828125"/>
    <n v="21.1"/>
    <n v="6.8583999999999996"/>
    <n v="43.186812546267426"/>
    <n v="9"/>
    <n v="12"/>
    <n v="40"/>
    <n v="34.399206057730858"/>
    <n v="40.445347750024098"/>
    <n v="77.2"/>
    <n v="48.3"/>
    <n v="16253.373"/>
    <n v="36117.339999999997"/>
    <n v="3266"/>
    <n v="10537.27145328103"/>
    <n v="664.50620714759486"/>
    <n v="162"/>
    <n v="86.1"/>
    <n v="8.0749978649961296"/>
    <n v="6724540"/>
    <n v="23.5"/>
    <n v="12.3"/>
    <n v="84.048410000000004"/>
    <n v="15.951589999999999"/>
    <n v="72.522492244822686"/>
    <n v="11.239281794739863"/>
    <n v="3.4144045540661518"/>
    <n v="7.0731083464445152"/>
    <n v="1.319569814440839"/>
    <n v="4.4311432454859361"/>
    <n v="0.34"/>
    <n v="7.9838146888476587"/>
    <n v="4.5"/>
    <n v="21.1"/>
    <n v="6.9"/>
    <n v="26.5"/>
    <n v="26.7"/>
    <n v="27.1"/>
    <n v="17.5"/>
    <n v="17.8"/>
    <n v="14"/>
    <n v="1368"/>
    <n v="1.4"/>
    <n v="1.6"/>
    <n v="295.60000000000002"/>
    <n v="3658.6"/>
    <n v="3"/>
    <n v="54.6"/>
    <n v="13.9"/>
    <n v="31.8"/>
    <n v="266"/>
    <n v="65214.944857078553"/>
    <n v="64.099999999999994"/>
    <n v="32.700000000000003"/>
    <n v="12.18140264210601"/>
    <n v="7528351"/>
    <n v="5506956"/>
    <n v="0.13021481789800388"/>
    <n v="34115"/>
    <n v="323884"/>
    <n v="1009.377951671878"/>
    <n v="76.400000000000006"/>
    <n v="45942"/>
    <n v="8.5"/>
    <n v="13.433018103901468"/>
    <n v="18.208129539291917"/>
    <n v="6.5"/>
    <n v="37.200000000000003"/>
    <n v="16.7"/>
    <n v="24.2"/>
    <n v="1.4"/>
    <n v="9.3000000000000007"/>
    <n v="11.1"/>
  </r>
  <r>
    <s v="West Virginia"/>
    <n v="3.9488235492035351"/>
    <n v="75.403066161981101"/>
    <n v="25475"/>
    <n v="16.777100082100986"/>
    <n v="83.222899917899014"/>
    <n v="17.520411323602218"/>
    <n v="6.6418381351723541"/>
    <n v="75.540965230097896"/>
    <n v="9.1999999999999993"/>
    <n v="62.8"/>
    <n v="73.334218382871711"/>
    <n v="21.70001220703125"/>
    <n v="30.2"/>
    <n v="9.8706999999999994"/>
    <n v="32.226904682986884"/>
    <n v="1"/>
    <n v="16"/>
    <n v="51"/>
    <n v="26.665781617128339"/>
    <n v="21.3304001569429"/>
    <n v="78.3"/>
    <n v="59.2"/>
    <n v="12798.915000000001"/>
    <n v="18255.971000000001"/>
    <n v="2871"/>
    <n v="11456.819445047213"/>
    <n v="1008.5600848292722"/>
    <n v="94"/>
    <n v="71.2"/>
    <n v="10.03538049369082"/>
    <n v="1852994"/>
    <n v="20.9"/>
    <n v="16"/>
    <n v="48.721690000000002"/>
    <n v="51.278309999999998"/>
    <n v="93.160366412411477"/>
    <n v="1.201730820499149"/>
    <n v="3.3525202995800307"/>
    <n v="0.66298109977690156"/>
    <n v="0.18850573720152361"/>
    <n v="1.4338956305309136"/>
    <n v="0.09"/>
    <n v="9.2477596700299607"/>
    <n v="7.28"/>
    <n v="36.9"/>
    <n v="11.9"/>
    <n v="32.4"/>
    <n v="44.8"/>
    <n v="25.5"/>
    <n v="28.6"/>
    <n v="10.1"/>
    <n v="14"/>
    <n v="448"/>
    <n v="2"/>
    <n v="1.9"/>
    <n v="316.3"/>
    <n v="2364.9"/>
    <n v="3.9"/>
    <n v="71.2"/>
    <n v="14.1"/>
    <n v="22.7"/>
    <n v="334"/>
    <n v="32945.418783805937"/>
    <n v="46.3"/>
    <n v="16.399999999999999"/>
    <n v="62.989300811459415"/>
    <n v="6362782"/>
    <n v="844395"/>
    <n v="6.1095184070731117"/>
    <n v="764"/>
    <n v="455110"/>
    <n v="2987.9373808151136"/>
    <n v="67.3"/>
    <n v="29427"/>
    <n v="7.2"/>
    <n v="18.139680881797375"/>
    <n v="25.458886971412465"/>
    <n v="6.6"/>
    <n v="29.8"/>
    <n v="18.5"/>
    <n v="24"/>
    <n v="0.6"/>
    <n v="13"/>
    <n v="14.1"/>
  </r>
  <r>
    <s v="Wisconsin"/>
    <n v="5.1633741673690361"/>
    <n v="79.97841607849071"/>
    <n v="28181"/>
    <n v="9.8788383533383524"/>
    <n v="90.121161646661648"/>
    <n v="26.34934919525984"/>
    <n v="8.9861708104239284"/>
    <n v="77.99996906021596"/>
    <n v="7"/>
    <n v="55.6"/>
    <n v="66.3807218213515"/>
    <n v="8.9000244140625"/>
    <n v="22.8"/>
    <n v="7.1383999999999999"/>
    <n v="45.31233003372131"/>
    <n v="5"/>
    <n v="14"/>
    <n v="39"/>
    <n v="33.619278178648521"/>
    <n v="40.970014465093357"/>
    <n v="91.1"/>
    <n v="60.1"/>
    <n v="13818.828"/>
    <n v="31442.469000000001"/>
    <n v="3695"/>
    <n v="11886.968422342221"/>
    <n v="841.51153666829657"/>
    <n v="199"/>
    <n v="80.3"/>
    <n v="5.3730334547366052"/>
    <n v="5686986"/>
    <n v="23.6"/>
    <n v="13.7"/>
    <n v="70.153819999999996"/>
    <n v="29.84618"/>
    <n v="83.320250832338957"/>
    <n v="5.9092109599003759"/>
    <n v="6.1701927875327991"/>
    <n v="2.2516672275964806"/>
    <n v="0.8530177496480561"/>
    <n v="1.4956604429833309"/>
    <n v="0.11"/>
    <n v="4.708700232491851"/>
    <n v="5.84"/>
    <n v="26.1"/>
    <n v="7.2"/>
    <n v="27.7"/>
    <n v="26.2"/>
    <n v="26.8"/>
    <n v="20.9"/>
    <n v="24.3"/>
    <n v="10"/>
    <n v="1041"/>
    <n v="1.7"/>
    <n v="1.3"/>
    <n v="280.5"/>
    <n v="2453.8000000000002"/>
    <n v="3"/>
    <n v="63.9"/>
    <n v="13.4"/>
    <n v="21.3"/>
    <n v="386"/>
    <n v="51618.102387920429"/>
    <n v="72.5"/>
    <n v="22"/>
    <n v="19.680075741996923"/>
    <n v="2721337"/>
    <n v="393954"/>
    <n v="1.325251749854734"/>
    <n v="56516"/>
    <n v="335324"/>
    <n v="1739.6190847762939"/>
    <n v="81"/>
    <n v="38845"/>
    <n v="7.2"/>
    <n v="13.213602434913236"/>
    <n v="19.072346753839646"/>
    <n v="7.2"/>
    <n v="32.700000000000003"/>
    <n v="15.7"/>
    <n v="24.3"/>
    <n v="0.9"/>
    <n v="8.5"/>
    <n v="17.899999999999999"/>
  </r>
  <r>
    <s v="Wyoming"/>
    <n v="4.8262773862930048"/>
    <n v="78.342197098577884"/>
    <n v="28739"/>
    <n v="7.7201571096991159"/>
    <n v="92.279842890300884"/>
    <n v="24.120166814484932"/>
    <n v="8.4221366164264282"/>
    <n v="73.408673757530124"/>
    <n v="9"/>
    <n v="59.1"/>
    <n v="65.619615167426502"/>
    <n v="19.70001220703125"/>
    <n v="18.5"/>
    <n v="6.8367000000000004"/>
    <n v="40.675477239353889"/>
    <n v="3"/>
    <n v="17"/>
    <n v="37"/>
    <n v="34.380384832573469"/>
    <n v="37.433330162087124"/>
    <n v="80.3"/>
    <n v="60.4"/>
    <n v="11466.905000000001"/>
    <m/>
    <n v="2164"/>
    <n v="15809.68910584759"/>
    <n v="93.867099206259809"/>
    <n v="140"/>
    <n v="80"/>
    <n v="6.6113925994165514"/>
    <n v="563626"/>
    <n v="24"/>
    <n v="12.4"/>
    <n v="64.758009999999999"/>
    <n v="35.241990000000001"/>
    <n v="85.850191439003879"/>
    <n v="8.9121154808330338"/>
    <n v="0.77196580711322749"/>
    <n v="0.7591913786801886"/>
    <n v="2.0907481202073712"/>
    <n v="1.615787774162299"/>
    <n v="0.09"/>
    <n v="5.8713398302562734"/>
    <n v="6.75"/>
    <n v="27.7"/>
    <n v="7.4"/>
    <n v="25"/>
    <n v="39"/>
    <n v="19.7"/>
    <n v="23"/>
    <n v="18.899999999999999"/>
    <n v="18"/>
    <n v="135"/>
    <n v="1.8"/>
    <n v="1.8"/>
    <n v="201.4"/>
    <n v="2293.8000000000002"/>
    <n v="2.4"/>
    <n v="35.700000000000003"/>
    <n v="22.4"/>
    <n v="26.7"/>
    <n v="389"/>
    <n v="482.39266763145201"/>
    <n v="58.9"/>
    <n v="16.7"/>
    <n v="120.01415199471846"/>
    <n v="628883"/>
    <n v="136509"/>
    <n v="6.8032443933273417"/>
    <m/>
    <n v="902917"/>
    <n v="10173.000264695542"/>
    <n v="79.900000000000006"/>
    <n v="54969"/>
    <n v="5.0999999999999996"/>
    <n v="11.173065757003918"/>
    <n v="14.310667776654576"/>
    <n v="4.9000000000000004"/>
    <n v="29.8"/>
    <n v="16"/>
    <n v="24.1"/>
    <n v="1.7"/>
    <n v="15.5"/>
    <n v="1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2" applyNumberFormats="0" applyBorderFormats="0" applyFontFormats="0" applyPatternFormats="0" applyAlignmentFormats="0" applyWidthHeightFormats="0" dataCaption="" updatedVersion="6" showHeaders="0" compact="0" compactData="0">
  <location ref="A1:C18" firstHeaderRow="1" firstDataRow="1" firstDataCol="0"/>
  <pivotFields count="85">
    <pivotField name="State" compact="0" outline="0" multipleItemSelectionAllowed="1" showAll="0"/>
    <pivotField name="HD Index" compact="0" numFmtId="2" outline="0" multipleItemSelectionAllowed="1" showAll="0"/>
    <pivotField name="Life Expectancy at Birth (years)" compact="0" numFmtId="2" outline="0" multipleItemSelectionAllowed="1" showAll="0"/>
    <pivotField name="Median Earnings (2010 dollars)" compact="0" numFmtId="2" outline="0" multipleItemSelectionAllowed="1" showAll="0"/>
    <pivotField name="Less Than High School (%)" compact="0" numFmtId="2" outline="0" multipleItemSelectionAllowed="1" showAll="0"/>
    <pivotField name="At Least High School Diploma (%)" compact="0" numFmtId="2" outline="0" multipleItemSelectionAllowed="1" showAll="0"/>
    <pivotField name="At Least Bachelor's Degree (%)" compact="0" numFmtId="2" outline="0" multipleItemSelectionAllowed="1" showAll="0"/>
    <pivotField name="Graduate Degree (%)" compact="0" numFmtId="2" outline="0" multipleItemSelectionAllowed="1" showAll="0"/>
    <pivotField name="School Enrollment (%)" compact="0" numFmtId="2" outline="0" multipleItemSelectionAllowed="1" showAll="0"/>
    <pivotField name="Low-Birth-Weight Infants (% of all infants)" compact="0" numFmtId="2" outline="0" multipleItemSelectionAllowed="1" showAll="0"/>
    <pivotField name="3- and 4-year-olds Not Enrolled in Preschool (%)" compact="0" numFmtId="2" outline="0" multipleItemSelectionAllowed="1" showAll="0"/>
    <pivotField name="4th Graders Reading Below Proficiency (%)" compact="0" numFmtId="2" outline="0" multipleItemSelectionAllowed="1" showAll="0"/>
    <pivotField name="High School Freshmen Not Graduating After 4 Years (%)" compact="0" numFmtId="2" outline="0" multipleItemSelectionAllowed="1" showAll="0"/>
    <pivotField name="Children Under 6 Living in Poverty (%)" compact="0" numFmtId="2" outline="0" multipleItemSelectionAllowed="1" showAll="0"/>
    <pivotField name="Adults 65 and Older Living in Poverty (%)" compact="0" numFmtId="2" outline="0" multipleItemSelectionAllowed="1" showAll="0"/>
    <pivotField name="Preschool Enrollment (% enrolled ages 3 and 4)" compact="0" numFmtId="2" outline="0" multipleItemSelectionAllowed="1" showAll="0"/>
    <pivotField name="Students Learning English as a Second Language (% public K-12)" compact="0" numFmtId="2" outline="0" multipleItemSelectionAllowed="1" showAll="0"/>
    <pivotField name="Special Education Students (% public K-12)" compact="0" numFmtId="2" outline="0" multipleItemSelectionAllowed="1" showAll="0"/>
    <pivotField name="Economically Disadvantaged Students (% public K-12)" compact="0" numFmtId="165" outline="0" multipleItemSelectionAllowed="1" showAll="0"/>
    <pivotField name="4th Grade National Assessment of Educational Progress in Reading (% at or above proficient)" compact="0" numFmtId="2" outline="0" multipleItemSelectionAllowed="1" showAll="0"/>
    <pivotField name="8th Grade National Assessment of Educational Progress in Math (% at or above proficient)" compact="0" numFmtId="2" outline="0" multipleItemSelectionAllowed="1" showAll="0"/>
    <pivotField name="Public High School Graduation Rate (%)" compact="0" numFmtId="2" outline="0" multipleItemSelectionAllowed="1" showAll="0"/>
    <pivotField name="High School Graduates Enrolling in College (%)" compact="0" numFmtId="2" outline="0" multipleItemSelectionAllowed="1" showAll="0"/>
    <pivotField name="Annual Costs of Public 4-Year College (average $)" compact="0" numFmtId="2" outline="0" multipleItemSelectionAllowed="1" showAll="0"/>
    <pivotField name="Annual Costs of Private 4-Year College (average $)" compact="0" numFmtId="2" outline="0" multipleItemSelectionAllowed="1" showAll="0"/>
    <pivotField name="Annual Costs of Public 2-Year College (average $)" compact="0" numFmtId="2" outline="0" multipleItemSelectionAllowed="1" showAll="0"/>
    <pivotField name="Per Pupil Spending, Public K-12 ($)" compact="0" numFmtId="2" outline="0" multipleItemSelectionAllowed="1" showAll="0"/>
    <pivotField name="State Spending on Higher Education ($ per capita)" compact="0" numFmtId="2" outline="0" multipleItemSelectionAllowed="1" showAll="0"/>
    <pivotField name="State Spending on Academic Research and Development  ($ per capita)" compact="0" numFmtId="2" outline="0" multipleItemSelectionAllowed="1" showAll="0"/>
    <pivotField name="Individuals with Home Internet Access (% ages 3 and older)" compact="0" numFmtId="2" outline="0" multipleItemSelectionAllowed="1" showAll="0"/>
    <pivotField name="Teenagers Not in School and Not Working (% ages 16-19)" compact="0" numFmtId="2" outline="0" multipleItemSelectionAllowed="1" showAll="0"/>
    <pivotField name="Total Population" compact="0" numFmtId="2" outline="0" multipleItemSelectionAllowed="1" showAll="0"/>
    <pivotField name="Population under 18 (%)" compact="0" numFmtId="2" outline="0" multipleItemSelectionAllowed="1" showAll="0"/>
    <pivotField name="Population over 65 (%)" compact="0" numFmtId="2" outline="0" multipleItemSelectionAllowed="1" showAll="0"/>
    <pivotField name="Urban Population (%)" compact="0" numFmtId="2" outline="0" multipleItemSelectionAllowed="1" showAll="0"/>
    <pivotField name="Rural Population (%)" compact="0" numFmtId="2" outline="0" multipleItemSelectionAllowed="1" showAll="0"/>
    <pivotField name="White not Latino Population (%)" compact="0" numFmtId="2" outline="0" multipleItemSelectionAllowed="1" showAll="0"/>
    <pivotField name="Latino Population (%)" compact="0" numFmtId="2" outline="0" multipleItemSelectionAllowed="1" showAll="0"/>
    <pivotField name="African American Population (%)" compact="0" numFmtId="2" outline="0" multipleItemSelectionAllowed="1" showAll="0"/>
    <pivotField name="Asian American Population (%)" compact="0" numFmtId="2" outline="0" multipleItemSelectionAllowed="1" showAll="0"/>
    <pivotField name="Native American Population (%)" compact="0" numFmtId="2" outline="0" multipleItemSelectionAllowed="1" showAll="0"/>
    <pivotField name="Population some other race or races (%)" compact="0" numFmtId="2" outline="0" multipleItemSelectionAllowed="1" showAll="0"/>
    <pivotField name="Homeless (% of population)" compact="0" numFmtId="2" outline="0" multipleItemSelectionAllowed="1" showAll="0"/>
    <pivotField name="Commute 60 Minutes or More (% of workers, 16 and over)" compact="0" numFmtId="2" outline="0" multipleItemSelectionAllowed="1" showAll="0"/>
    <pivotField name="Infant Mortality Rate (per 1,000 live births)" compact="0" numFmtId="2" outline="0" multipleItemSelectionAllowed="1" showAll="0"/>
    <pivotField name="Child Mortality (age 1-4, per 100,000 population)" compact="0" numFmtId="2" outline="0" multipleItemSelectionAllowed="1" showAll="0"/>
    <pivotField name="Diabetes (% age 18 and older)" compact="0" numFmtId="2" outline="0" multipleItemSelectionAllowed="1" showAll="0"/>
    <pivotField name="Obesity (% age 20 and older)" compact="0" numFmtId="2" outline="0" multipleItemSelectionAllowed="1" showAll="0"/>
    <pivotField name="Births to Teenage Girls (per 1,000 age 15-19)" compact="0" numFmtId="2" outline="0" multipleItemSelectionAllowed="1" showAll="0"/>
    <pivotField name="Practicing Physicians (per 10,000 population)" compact="0" numFmtId="2" outline="0" multipleItemSelectionAllowed="1" showAll="0"/>
    <pivotField name="Smoking (% age 18 and older)" compact="0" numFmtId="2" outline="0" multipleItemSelectionAllowed="1" showAll="0"/>
    <pivotField name="Binge Drinking (% adults in past 30 days)" compact="0" numFmtId="2" outline="0" multipleItemSelectionAllowed="1" showAll="0"/>
    <pivotField name="binge drinking (% adults in past 30 days)2" compact="0" numFmtId="165" outline="0" multipleItemSelectionAllowed="1" showAll="0"/>
    <pivotField name="Army Recruits (total)" compact="0" numFmtId="2" outline="0" multipleItemSelectionAllowed="1" showAll="0"/>
    <pivotField name="Army Recruits (per 1,000 youth)" compact="0" numFmtId="2" outline="0" multipleItemSelectionAllowed="1" showAll="0"/>
    <pivotField name="army recruits (per 1,000 youth)2" compact="0" numFmtId="2" outline="0" multipleItemSelectionAllowed="1" showAll="0"/>
    <pivotField name="Violent Crime (per 100,000)" compact="0" numFmtId="2" outline="0" multipleItemSelectionAllowed="1" showAll="0"/>
    <pivotField name="Property Crime (per 100,000)" compact="0" numFmtId="2" outline="0" multipleItemSelectionAllowed="1" showAll="0"/>
    <pivotField name="Homicide (per 100,000)" compact="0" numFmtId="2" outline="0" multipleItemSelectionAllowed="1" showAll="0"/>
    <pivotField name="Homicide by Firearm (%)" compact="0" numFmtId="2" outline="0" multipleItemSelectionAllowed="1" showAll="0"/>
    <pivotField name="Suicide (per 100,000 age-adjusted)" compact="0" numFmtId="2" outline="0" multipleItemSelectionAllowed="1" showAll="0"/>
    <pivotField name="Rape (per 100,000)" compact="0" numFmtId="2" outline="0" multipleItemSelectionAllowed="1" showAll="0"/>
    <pivotField name="Incarceration Rate (per 100,000 inhabitants)" compact="0" numFmtId="2" outline="0" multipleItemSelectionAllowed="1" showAll="0"/>
    <pivotField name="State Expenditure on Corrections ($ per prisoner)" compact="0" numFmtId="2" outline="0" multipleItemSelectionAllowed="1" showAll="0"/>
    <pivotField name="Turnout (% of eligible voters who voted)" compact="0" numFmtId="2" outline="0" multipleItemSelectionAllowed="1" showAll="0"/>
    <pivotField name="Seats in State Legislatures Held by Women (%)" compact="0" numFmtId="2" outline="0" multipleItemSelectionAllowed="1" showAll="0"/>
    <pivotField name="Carbon Dioxide Emissions (metric tons per capita)" compact="0" numFmtId="2" outline="0" multipleItemSelectionAllowed="1" showAll="0"/>
    <pivotField name="Carcinogen Releases (pounds)" compact="0" numFmtId="2" outline="0" multipleItemSelectionAllowed="1" showAll="0"/>
    <pivotField name="Lead Releases (pounds)" compact="0" numFmtId="2" outline="0" multipleItemSelectionAllowed="1" showAll="0"/>
    <pivotField name="Mercury Releases (pounds per 1,000 population)" compact="0" numFmtId="2" outline="0" multipleItemSelectionAllowed="1" showAll="0"/>
    <pivotField name="Protected Forest (acres)" compact="0" numFmtId="2" outline="0" multipleItemSelectionAllowed="1" showAll="0"/>
    <pivotField name="Energy Consumption (BTUs per capita)" compact="0" numFmtId="2" outline="0" multipleItemSelectionAllowed="1" showAll="0"/>
    <pivotField name="Water Consumption (gallons per day, per capita)" compact="0" numFmtId="2" outline="0" multipleItemSelectionAllowed="1" showAll="0"/>
    <pivotField name="Labor Force Participation Rate (%, ages 16 to 64)" compact="0" numFmtId="2" outline="0" multipleItemSelectionAllowed="1" showAll="0"/>
    <pivotField name="State Per Capita GDP ($)" compact="0" numFmtId="2" outline="0" multipleItemSelectionAllowed="1" showAll="0"/>
    <pivotField name="State Minimum Wage ($ per hour)" compact="0" outline="0" multipleItemSelectionAllowed="1" showAll="0"/>
    <pivotField name="Poverty Rate (% below federal poverty threshold)" compact="0" numFmtId="2" outline="0" multipleItemSelectionAllowed="1" showAll="0"/>
    <pivotField name="Child Poverty (% living in families below the poverty line)" compact="0" numFmtId="2" outline="0" multipleItemSelectionAllowed="1" showAll="0"/>
    <pivotField name="Unemployment Rate (% ages 16 and over)" compact="0" numFmtId="2" outline="0" multipleItemSelectionAllowed="1" showAll="0"/>
    <pivotField name="Management, professional, and related occupations (%)" compact="0" numFmtId="2" outline="0" multipleItemSelectionAllowed="1" showAll="0"/>
    <pivotField name="Service occupations (%)" compact="0" numFmtId="2" outline="0" multipleItemSelectionAllowed="1" showAll="0"/>
    <pivotField name="Sales and office occupations (%)" compact="0" numFmtId="2" outline="0" multipleItemSelectionAllowed="1" showAll="0"/>
    <pivotField name="Farming, fishing, and forestry occupations (%)" compact="0" numFmtId="2" outline="0" multipleItemSelectionAllowed="1" showAll="0"/>
    <pivotField name="Construction, extraction, maintenance and repair occupations (%)" compact="0" numFmtId="2" outline="0" multipleItemSelectionAllowed="1" showAll="0"/>
    <pivotField name="Production, transportation, and material moving occupations (%)" compact="0" numFmtId="2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154"/>
  <sheetViews>
    <sheetView tabSelected="1" workbookViewId="0"/>
  </sheetViews>
  <sheetFormatPr baseColWidth="10" defaultColWidth="14.5" defaultRowHeight="15" customHeight="1" x14ac:dyDescent="0.2"/>
  <cols>
    <col min="1" max="31" width="8.6640625" customWidth="1"/>
    <col min="32" max="32" width="14.33203125" customWidth="1"/>
    <col min="33" max="67" width="8.6640625" customWidth="1"/>
    <col min="68" max="68" width="14.5" customWidth="1"/>
    <col min="69" max="69" width="15.33203125" customWidth="1"/>
    <col min="70" max="85" width="8.6640625" customWidth="1"/>
  </cols>
  <sheetData>
    <row r="1" spans="1:8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52</v>
      </c>
      <c r="BB1" t="s">
        <v>53</v>
      </c>
      <c r="BC1" t="s">
        <v>54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 spans="1:85" x14ac:dyDescent="0.2">
      <c r="A2" t="s">
        <v>84</v>
      </c>
      <c r="B2" s="3">
        <v>4.0433061423478227</v>
      </c>
      <c r="C2" s="3">
        <v>75.41727449310946</v>
      </c>
      <c r="D2" s="3">
        <v>25530</v>
      </c>
      <c r="E2" s="3">
        <v>17.867222770305816</v>
      </c>
      <c r="F2" s="3">
        <v>82.132777229694184</v>
      </c>
      <c r="G2" s="3">
        <v>21.910181839690452</v>
      </c>
      <c r="H2" s="3">
        <v>7.9971633906591162</v>
      </c>
      <c r="I2" s="3">
        <v>76.125688685394422</v>
      </c>
      <c r="J2" s="3">
        <v>10.3</v>
      </c>
      <c r="K2" s="3">
        <v>56.6</v>
      </c>
      <c r="L2" s="3">
        <v>68.542282497783987</v>
      </c>
      <c r="M2" s="3">
        <v>28.20001220703125</v>
      </c>
      <c r="N2" s="3">
        <v>31.9</v>
      </c>
      <c r="O2" s="3">
        <v>10.6974</v>
      </c>
      <c r="P2" s="3">
        <v>46.906322282189663</v>
      </c>
      <c r="Q2" s="3">
        <v>2</v>
      </c>
      <c r="R2" s="3">
        <v>11</v>
      </c>
      <c r="S2" s="4">
        <v>53</v>
      </c>
      <c r="T2" s="3">
        <v>31.457717502216028</v>
      </c>
      <c r="U2" s="3">
        <v>20.061455319962302</v>
      </c>
      <c r="V2" s="3">
        <v>71.8</v>
      </c>
      <c r="W2" s="3">
        <v>64.3</v>
      </c>
      <c r="X2" s="3">
        <v>14415.508</v>
      </c>
      <c r="Y2" s="3">
        <v>24318.076000000001</v>
      </c>
      <c r="Z2" s="3">
        <v>3422</v>
      </c>
      <c r="AA2" s="3">
        <v>9475.8694353435458</v>
      </c>
      <c r="AB2" s="3">
        <v>905.6393316029945</v>
      </c>
      <c r="AC2" s="3">
        <v>152</v>
      </c>
      <c r="AD2" s="3">
        <v>80</v>
      </c>
      <c r="AE2" s="3">
        <v>9.5558327257384583</v>
      </c>
      <c r="AF2" s="3">
        <v>4779736</v>
      </c>
      <c r="AG2" s="3">
        <v>23.7</v>
      </c>
      <c r="AH2" s="3">
        <v>13.8</v>
      </c>
      <c r="AI2" s="3">
        <v>59.036819999999999</v>
      </c>
      <c r="AJ2" s="3">
        <v>40.963180000000001</v>
      </c>
      <c r="AK2" s="3">
        <v>67.041401449787188</v>
      </c>
      <c r="AL2" s="3">
        <v>3.8831014934716057</v>
      </c>
      <c r="AM2" s="3">
        <v>26.035684816065157</v>
      </c>
      <c r="AN2" s="3">
        <v>1.1075297882560877</v>
      </c>
      <c r="AO2" s="3">
        <v>0.54201738338686489</v>
      </c>
      <c r="AP2" s="3">
        <v>1.3902650690331013</v>
      </c>
      <c r="AQ2" s="3">
        <v>0.13</v>
      </c>
      <c r="AR2" s="3">
        <v>5.8371005510397724</v>
      </c>
      <c r="AS2" s="3">
        <v>8.7100000000000009</v>
      </c>
      <c r="AT2" s="3">
        <v>31.2</v>
      </c>
      <c r="AU2" s="3">
        <v>11.2</v>
      </c>
      <c r="AV2" s="3">
        <v>32</v>
      </c>
      <c r="AW2" s="3">
        <v>43.6</v>
      </c>
      <c r="AX2" s="3">
        <v>21.4</v>
      </c>
      <c r="AY2" s="3">
        <v>24.3</v>
      </c>
      <c r="AZ2" s="3">
        <v>13.7</v>
      </c>
      <c r="BA2" s="4">
        <v>14</v>
      </c>
      <c r="BB2" s="3">
        <v>1630</v>
      </c>
      <c r="BC2" s="3">
        <v>2.5</v>
      </c>
      <c r="BD2" s="3">
        <v>2.5</v>
      </c>
      <c r="BE2" s="3">
        <v>449.9</v>
      </c>
      <c r="BF2" s="3">
        <v>3502.2</v>
      </c>
      <c r="BG2" s="3">
        <v>7.1</v>
      </c>
      <c r="BH2" s="3">
        <v>50</v>
      </c>
      <c r="BI2" s="3">
        <v>14</v>
      </c>
      <c r="BJ2" s="3">
        <v>26.9</v>
      </c>
      <c r="BK2" s="3">
        <v>619</v>
      </c>
      <c r="BL2" s="3">
        <v>19316.393826788524</v>
      </c>
      <c r="BM2" s="3">
        <v>58.9</v>
      </c>
      <c r="BN2" s="3">
        <v>12.9</v>
      </c>
      <c r="BO2" s="3">
        <v>30.468972013620618</v>
      </c>
      <c r="BP2" s="3">
        <v>13507625</v>
      </c>
      <c r="BQ2" s="3">
        <v>4189437</v>
      </c>
      <c r="BR2" s="3">
        <v>50.900017616383579</v>
      </c>
      <c r="BS2" s="3">
        <v>10127</v>
      </c>
      <c r="BT2" s="3">
        <v>479024</v>
      </c>
      <c r="BU2" s="3">
        <v>2464.2198576957035</v>
      </c>
      <c r="BV2" s="3">
        <v>71.599999999999994</v>
      </c>
      <c r="BW2" s="3">
        <v>32354</v>
      </c>
      <c r="BX2" s="5"/>
      <c r="BY2" s="3">
        <v>19.033548533631027</v>
      </c>
      <c r="BZ2" s="3">
        <v>27.719667139088312</v>
      </c>
      <c r="CA2" s="3">
        <v>5.9</v>
      </c>
      <c r="CB2" s="3">
        <v>30.8</v>
      </c>
      <c r="CC2" s="3">
        <v>15.5</v>
      </c>
      <c r="CD2" s="3">
        <v>26.1</v>
      </c>
      <c r="CE2" s="3">
        <v>0.6</v>
      </c>
      <c r="CF2" s="3">
        <v>10.8</v>
      </c>
      <c r="CG2" s="3">
        <v>16.100000000000001</v>
      </c>
    </row>
    <row r="3" spans="1:85" x14ac:dyDescent="0.2">
      <c r="A3" t="s">
        <v>85</v>
      </c>
      <c r="B3" s="3">
        <v>5.0585203319360081</v>
      </c>
      <c r="C3" s="3">
        <v>78.28853140123384</v>
      </c>
      <c r="D3" s="3">
        <v>32140</v>
      </c>
      <c r="E3" s="3">
        <v>8.9609545094401142</v>
      </c>
      <c r="F3" s="3">
        <v>91.039045490559886</v>
      </c>
      <c r="G3" s="3">
        <v>27.924860789609767</v>
      </c>
      <c r="H3" s="3">
        <v>9.4272455096465197</v>
      </c>
      <c r="I3" s="3">
        <v>71.151598070711714</v>
      </c>
      <c r="J3" s="3">
        <v>5.7</v>
      </c>
      <c r="K3" s="3">
        <v>65</v>
      </c>
      <c r="L3" s="3">
        <v>74.431114144178991</v>
      </c>
      <c r="M3" s="3">
        <v>24.5</v>
      </c>
      <c r="N3" s="3">
        <v>17.8</v>
      </c>
      <c r="O3" s="3">
        <v>5.6550000000000002</v>
      </c>
      <c r="P3" s="3">
        <v>42.965942611960308</v>
      </c>
      <c r="Q3" s="3">
        <v>11</v>
      </c>
      <c r="R3" s="3">
        <v>14</v>
      </c>
      <c r="S3" s="4">
        <v>38</v>
      </c>
      <c r="T3" s="3">
        <v>25.568885855820938</v>
      </c>
      <c r="U3" s="3">
        <v>35.174861621123348</v>
      </c>
      <c r="V3" s="3">
        <v>75.5</v>
      </c>
      <c r="W3" s="3">
        <v>46.4</v>
      </c>
      <c r="X3" s="3">
        <v>14053.209000000001</v>
      </c>
      <c r="Y3" s="3">
        <v>30627.899000000001</v>
      </c>
      <c r="Z3" s="3">
        <v>3894</v>
      </c>
      <c r="AA3" s="3">
        <v>16974.148171875986</v>
      </c>
      <c r="AB3" s="3">
        <v>1251.6519912049228</v>
      </c>
      <c r="AC3" s="3">
        <v>162</v>
      </c>
      <c r="AD3" s="3">
        <v>69.5</v>
      </c>
      <c r="AE3" s="3">
        <v>10.93871395274439</v>
      </c>
      <c r="AF3" s="3">
        <v>710231</v>
      </c>
      <c r="AG3" s="3">
        <v>26.4</v>
      </c>
      <c r="AH3" s="3">
        <v>7.7</v>
      </c>
      <c r="AI3" s="3">
        <v>66.01979</v>
      </c>
      <c r="AJ3" s="3">
        <v>33.98021</v>
      </c>
      <c r="AK3" s="3">
        <v>64.10871955743977</v>
      </c>
      <c r="AL3" s="3">
        <v>5.526230198343919</v>
      </c>
      <c r="AM3" s="3">
        <v>3.0904029815651528</v>
      </c>
      <c r="AN3" s="3">
        <v>5.2741995210009138</v>
      </c>
      <c r="AO3" s="3">
        <v>14.439809019882263</v>
      </c>
      <c r="AP3" s="3">
        <v>7.5606387217679885</v>
      </c>
      <c r="AQ3" s="3">
        <v>0.28000000000000003</v>
      </c>
      <c r="AR3" s="3">
        <v>4.4710476737077194</v>
      </c>
      <c r="AS3" s="3">
        <v>3.75</v>
      </c>
      <c r="AT3" s="3">
        <v>34.799999999999997</v>
      </c>
      <c r="AU3" s="3">
        <v>6.7</v>
      </c>
      <c r="AV3" s="3">
        <v>27.4</v>
      </c>
      <c r="AW3" s="3">
        <v>38.299999999999997</v>
      </c>
      <c r="AX3" s="3">
        <v>24.3</v>
      </c>
      <c r="AY3" s="3">
        <v>22.9</v>
      </c>
      <c r="AZ3" s="3">
        <v>20.8</v>
      </c>
      <c r="BA3" s="4">
        <v>18</v>
      </c>
      <c r="BB3" s="3">
        <v>215</v>
      </c>
      <c r="BC3" s="3">
        <v>2.1</v>
      </c>
      <c r="BD3" s="3">
        <v>2</v>
      </c>
      <c r="BE3" s="3">
        <v>603.20000000000005</v>
      </c>
      <c r="BF3" s="3">
        <v>2739.4</v>
      </c>
      <c r="BG3" s="3">
        <v>4.0999999999999996</v>
      </c>
      <c r="BH3" s="3">
        <v>37.9</v>
      </c>
      <c r="BI3" s="3">
        <v>22.8</v>
      </c>
      <c r="BJ3" s="3">
        <v>79.7</v>
      </c>
      <c r="BK3" s="3">
        <v>357</v>
      </c>
      <c r="BL3" s="3">
        <v>55523.645414512735</v>
      </c>
      <c r="BM3" s="3">
        <v>58.9</v>
      </c>
      <c r="BN3" s="3">
        <v>21.7</v>
      </c>
      <c r="BO3" s="3">
        <v>68.967623702723856</v>
      </c>
      <c r="BP3" s="3">
        <v>206203909</v>
      </c>
      <c r="BQ3" s="3">
        <v>200589823</v>
      </c>
      <c r="BR3" s="3">
        <v>106.01126248864669</v>
      </c>
      <c r="BS3" s="3">
        <v>4920</v>
      </c>
      <c r="BT3" s="3">
        <v>1177491</v>
      </c>
      <c r="BU3" s="3">
        <v>1762.5409267977918</v>
      </c>
      <c r="BV3" s="3">
        <v>78.7</v>
      </c>
      <c r="BW3" s="3">
        <v>61202</v>
      </c>
      <c r="BX3" s="3">
        <v>7.7</v>
      </c>
      <c r="BY3" s="3">
        <v>9.9421373033572422</v>
      </c>
      <c r="BZ3" s="3">
        <v>12.907902309772282</v>
      </c>
      <c r="CA3" s="3">
        <v>6.2</v>
      </c>
      <c r="CB3" s="3">
        <v>34.1</v>
      </c>
      <c r="CC3" s="3">
        <v>16.3</v>
      </c>
      <c r="CD3" s="3">
        <v>25.2</v>
      </c>
      <c r="CE3" s="3">
        <v>0.9</v>
      </c>
      <c r="CF3" s="3">
        <v>12.7</v>
      </c>
      <c r="CG3" s="3">
        <v>10.8</v>
      </c>
    </row>
    <row r="4" spans="1:85" x14ac:dyDescent="0.2">
      <c r="A4" t="s">
        <v>86</v>
      </c>
      <c r="B4" s="3">
        <v>4.8944320589695414</v>
      </c>
      <c r="C4" s="3">
        <v>79.642254651882027</v>
      </c>
      <c r="D4" s="3">
        <v>27813</v>
      </c>
      <c r="E4" s="3">
        <v>14.357023004477227</v>
      </c>
      <c r="F4" s="3">
        <v>85.642976995522773</v>
      </c>
      <c r="G4" s="3">
        <v>25.900595115509518</v>
      </c>
      <c r="H4" s="3">
        <v>9.2155365709790633</v>
      </c>
      <c r="I4" s="3">
        <v>74.148065515289545</v>
      </c>
      <c r="J4" s="3">
        <v>7.1</v>
      </c>
      <c r="K4" s="3">
        <v>66.099999999999994</v>
      </c>
      <c r="L4" s="3">
        <v>73.895354773008606</v>
      </c>
      <c r="M4" s="3">
        <v>25.300048828125</v>
      </c>
      <c r="N4" s="3">
        <v>27.5</v>
      </c>
      <c r="O4" s="3">
        <v>7.7218</v>
      </c>
      <c r="P4" s="3">
        <v>32.43851896237485</v>
      </c>
      <c r="Q4" s="3">
        <v>7</v>
      </c>
      <c r="R4" s="3">
        <v>12</v>
      </c>
      <c r="S4" s="4">
        <v>45</v>
      </c>
      <c r="T4" s="3">
        <v>26.104645226991412</v>
      </c>
      <c r="U4" s="3">
        <v>31.46940158763087</v>
      </c>
      <c r="V4" s="3">
        <v>74.7</v>
      </c>
      <c r="W4" s="3">
        <v>57.9</v>
      </c>
      <c r="X4" s="3">
        <v>17082.875</v>
      </c>
      <c r="Y4" s="3">
        <v>20979.1</v>
      </c>
      <c r="Z4" s="3">
        <v>1671</v>
      </c>
      <c r="AA4" s="3">
        <v>8714.0833273248172</v>
      </c>
      <c r="AB4" s="3">
        <v>412.75780055321547</v>
      </c>
      <c r="AC4" s="3">
        <v>128</v>
      </c>
      <c r="AD4" s="3">
        <v>76</v>
      </c>
      <c r="AE4" s="3">
        <v>10.595992884508583</v>
      </c>
      <c r="AF4" s="3">
        <v>6392017</v>
      </c>
      <c r="AG4" s="3">
        <v>25.5</v>
      </c>
      <c r="AH4" s="3">
        <v>13.8</v>
      </c>
      <c r="AI4" s="3">
        <v>89.809820000000002</v>
      </c>
      <c r="AJ4" s="3">
        <v>10.19018</v>
      </c>
      <c r="AK4" s="3">
        <v>57.816601551591617</v>
      </c>
      <c r="AL4" s="3">
        <v>29.648685227213882</v>
      </c>
      <c r="AM4" s="3">
        <v>3.7406189626842354</v>
      </c>
      <c r="AN4" s="3">
        <v>2.667530452437783</v>
      </c>
      <c r="AO4" s="3">
        <v>4.0273046833260926</v>
      </c>
      <c r="AP4" s="3">
        <v>2.0992591227463882</v>
      </c>
      <c r="AQ4" s="3">
        <v>0.23</v>
      </c>
      <c r="AR4" s="3">
        <v>6.6186581157096667</v>
      </c>
      <c r="AS4" s="3">
        <v>5.97</v>
      </c>
      <c r="AT4" s="3">
        <v>28.9</v>
      </c>
      <c r="AU4" s="3">
        <v>7.8</v>
      </c>
      <c r="AV4" s="3">
        <v>25.1</v>
      </c>
      <c r="AW4" s="3">
        <v>41.9</v>
      </c>
      <c r="AX4" s="3">
        <v>22.6</v>
      </c>
      <c r="AY4" s="3">
        <v>19.3</v>
      </c>
      <c r="AZ4" s="3">
        <v>17.600000000000001</v>
      </c>
      <c r="BA4" s="4">
        <v>18</v>
      </c>
      <c r="BB4" s="3">
        <v>1996</v>
      </c>
      <c r="BC4" s="3">
        <v>1.9</v>
      </c>
      <c r="BD4" s="3">
        <v>2.2999999999999998</v>
      </c>
      <c r="BE4" s="3">
        <v>428.9</v>
      </c>
      <c r="BF4" s="3">
        <v>3539.2</v>
      </c>
      <c r="BG4" s="3">
        <v>5.5</v>
      </c>
      <c r="BH4" s="3">
        <v>65.7</v>
      </c>
      <c r="BI4" s="3">
        <v>17</v>
      </c>
      <c r="BJ4" s="3">
        <v>34.700000000000003</v>
      </c>
      <c r="BK4" s="3">
        <v>565</v>
      </c>
      <c r="BL4" s="3">
        <v>26315.78947368421</v>
      </c>
      <c r="BM4" s="3">
        <v>52.9</v>
      </c>
      <c r="BN4" s="3">
        <v>31.1</v>
      </c>
      <c r="BO4" s="3">
        <v>15.129661431752828</v>
      </c>
      <c r="BP4" s="3">
        <v>21492996</v>
      </c>
      <c r="BQ4" s="3">
        <v>17366164</v>
      </c>
      <c r="BR4" s="3">
        <v>5.3675913860666959</v>
      </c>
      <c r="BS4" s="3">
        <v>630</v>
      </c>
      <c r="BT4" s="3">
        <v>250089</v>
      </c>
      <c r="BU4" s="3">
        <v>1171.5806665088937</v>
      </c>
      <c r="BV4" s="3">
        <v>74.099999999999994</v>
      </c>
      <c r="BW4" s="3">
        <v>34676</v>
      </c>
      <c r="BX4" s="3">
        <v>7.2</v>
      </c>
      <c r="BY4" s="3">
        <v>17.444664056195382</v>
      </c>
      <c r="BZ4" s="3">
        <v>24.421085007982029</v>
      </c>
      <c r="CA4" s="3">
        <v>7.8</v>
      </c>
      <c r="CB4" s="3">
        <v>32.9</v>
      </c>
      <c r="CC4" s="3">
        <v>19.100000000000001</v>
      </c>
      <c r="CD4" s="3">
        <v>27.2</v>
      </c>
      <c r="CE4" s="3">
        <v>0.4</v>
      </c>
      <c r="CF4" s="3">
        <v>11.2</v>
      </c>
      <c r="CG4" s="3">
        <v>9.1</v>
      </c>
    </row>
    <row r="5" spans="1:85" x14ac:dyDescent="0.2">
      <c r="A5" t="s">
        <v>87</v>
      </c>
      <c r="B5" s="3">
        <v>3.9132471462174565</v>
      </c>
      <c r="C5" s="3">
        <v>75.964178730741082</v>
      </c>
      <c r="D5" s="3">
        <v>23992</v>
      </c>
      <c r="E5" s="3">
        <v>17.058468643164446</v>
      </c>
      <c r="F5" s="3">
        <v>82.941531356835554</v>
      </c>
      <c r="G5" s="3">
        <v>19.485970255629038</v>
      </c>
      <c r="H5" s="3">
        <v>6.3107539665586829</v>
      </c>
      <c r="I5" s="3">
        <v>75.700097164401953</v>
      </c>
      <c r="J5" s="3">
        <v>8.8000000000000007</v>
      </c>
      <c r="K5" s="3">
        <v>51.5</v>
      </c>
      <c r="L5" s="3">
        <v>69.909248212671699</v>
      </c>
      <c r="M5" s="3">
        <v>25</v>
      </c>
      <c r="N5" s="3">
        <v>32.5</v>
      </c>
      <c r="O5" s="3">
        <v>10.2212</v>
      </c>
      <c r="P5" s="3">
        <v>49.770167073215575</v>
      </c>
      <c r="Q5" s="3">
        <v>7</v>
      </c>
      <c r="R5" s="3">
        <v>13</v>
      </c>
      <c r="S5" s="4">
        <v>60</v>
      </c>
      <c r="T5" s="3">
        <v>30.090751787328287</v>
      </c>
      <c r="U5" s="3">
        <v>29.25663849868511</v>
      </c>
      <c r="V5" s="3">
        <v>75</v>
      </c>
      <c r="W5" s="3">
        <v>65.400000000000006</v>
      </c>
      <c r="X5" s="3">
        <v>12579.736999999999</v>
      </c>
      <c r="Y5" s="3">
        <v>22934.296999999999</v>
      </c>
      <c r="Z5" s="3">
        <v>2311</v>
      </c>
      <c r="AA5" s="3">
        <v>9744.1088386081756</v>
      </c>
      <c r="AB5" s="3">
        <v>962.04021166985945</v>
      </c>
      <c r="AC5" s="3">
        <v>86</v>
      </c>
      <c r="AD5" s="3">
        <v>68.5</v>
      </c>
      <c r="AE5" s="3">
        <v>11.985252544289484</v>
      </c>
      <c r="AF5" s="3">
        <v>2915918</v>
      </c>
      <c r="AG5" s="3">
        <v>24.4</v>
      </c>
      <c r="AH5" s="3">
        <v>14.4</v>
      </c>
      <c r="AI5" s="3">
        <v>56.160319999999999</v>
      </c>
      <c r="AJ5" s="3">
        <v>43.839680000000001</v>
      </c>
      <c r="AK5" s="3">
        <v>74.538070000596719</v>
      </c>
      <c r="AL5" s="3">
        <v>6.3804949247543998</v>
      </c>
      <c r="AM5" s="3">
        <v>15.333147228420005</v>
      </c>
      <c r="AN5" s="3">
        <v>1.2224966545698472</v>
      </c>
      <c r="AO5" s="3">
        <v>0.69216624061444798</v>
      </c>
      <c r="AP5" s="3">
        <v>1.8336249510445768</v>
      </c>
      <c r="AQ5" s="3">
        <v>0.1</v>
      </c>
      <c r="AR5" s="3">
        <v>5.0082463708539082</v>
      </c>
      <c r="AS5" s="3">
        <v>7.32</v>
      </c>
      <c r="AT5" s="3">
        <v>45.9</v>
      </c>
      <c r="AU5" s="3">
        <v>9.5</v>
      </c>
      <c r="AV5" s="3">
        <v>30.9</v>
      </c>
      <c r="AW5" s="3">
        <v>52.5</v>
      </c>
      <c r="AX5" s="3">
        <v>20.2</v>
      </c>
      <c r="AY5" s="3">
        <v>27</v>
      </c>
      <c r="AZ5" s="3">
        <v>14.1</v>
      </c>
      <c r="BA5" s="4">
        <v>18</v>
      </c>
      <c r="BB5" s="3">
        <v>753</v>
      </c>
      <c r="BC5" s="3">
        <v>2.2999999999999998</v>
      </c>
      <c r="BD5" s="3">
        <v>2</v>
      </c>
      <c r="BE5" s="3">
        <v>469.1</v>
      </c>
      <c r="BF5" s="3">
        <v>3660.1</v>
      </c>
      <c r="BG5" s="3">
        <v>5.9</v>
      </c>
      <c r="BH5" s="3">
        <v>65.099999999999994</v>
      </c>
      <c r="BI5" s="3">
        <v>15.5</v>
      </c>
      <c r="BJ5" s="3">
        <v>42.3</v>
      </c>
      <c r="BK5" s="3">
        <v>507</v>
      </c>
      <c r="BL5" s="3">
        <v>27006.597031335899</v>
      </c>
      <c r="BM5" s="3">
        <v>50.5</v>
      </c>
      <c r="BN5" s="3">
        <v>23</v>
      </c>
      <c r="BO5" s="3">
        <v>21.292423672573705</v>
      </c>
      <c r="BP5" s="3">
        <v>3455259</v>
      </c>
      <c r="BQ5" s="3">
        <v>325555</v>
      </c>
      <c r="BR5" s="3">
        <v>1.0021745164525393</v>
      </c>
      <c r="BS5" s="3">
        <v>15923</v>
      </c>
      <c r="BT5" s="3">
        <v>414124</v>
      </c>
      <c r="BU5" s="3">
        <v>4610.5839556721166</v>
      </c>
      <c r="BV5" s="3">
        <v>71.900000000000006</v>
      </c>
      <c r="BW5" s="3">
        <v>31547</v>
      </c>
      <c r="BX5" s="3">
        <v>6.2</v>
      </c>
      <c r="BY5" s="3">
        <v>18.835776347472603</v>
      </c>
      <c r="BZ5" s="3">
        <v>27.60654443861408</v>
      </c>
      <c r="CA5" s="3">
        <v>6.9</v>
      </c>
      <c r="CB5" s="3">
        <v>29.4</v>
      </c>
      <c r="CC5" s="3">
        <v>16.3</v>
      </c>
      <c r="CD5" s="3">
        <v>25.9</v>
      </c>
      <c r="CE5" s="3">
        <v>1.1000000000000001</v>
      </c>
      <c r="CF5" s="3">
        <v>9.8000000000000007</v>
      </c>
      <c r="CG5" s="3">
        <v>17.5</v>
      </c>
    </row>
    <row r="6" spans="1:85" x14ac:dyDescent="0.2">
      <c r="A6" t="s">
        <v>88</v>
      </c>
      <c r="B6" s="3">
        <v>5.4043321420560035</v>
      </c>
      <c r="C6" s="3">
        <v>80.774023145582177</v>
      </c>
      <c r="D6" s="3">
        <v>30356</v>
      </c>
      <c r="E6" s="3">
        <v>19.297022060654356</v>
      </c>
      <c r="F6" s="3">
        <v>80.702977939345644</v>
      </c>
      <c r="G6" s="3">
        <v>30.091757548594856</v>
      </c>
      <c r="H6" s="3">
        <v>10.957273044171107</v>
      </c>
      <c r="I6" s="3">
        <v>78.426093506901069</v>
      </c>
      <c r="J6" s="3">
        <v>6.8</v>
      </c>
      <c r="K6" s="3">
        <v>50.7</v>
      </c>
      <c r="L6" s="3">
        <v>75.390914208753699</v>
      </c>
      <c r="M6" s="3">
        <v>21.800048828125</v>
      </c>
      <c r="N6" s="3">
        <v>23.6</v>
      </c>
      <c r="O6" s="3">
        <v>9.7497000000000007</v>
      </c>
      <c r="P6" s="3">
        <v>50.778433385691713</v>
      </c>
      <c r="Q6" s="5"/>
      <c r="R6" s="3">
        <v>11</v>
      </c>
      <c r="S6" s="4">
        <v>53</v>
      </c>
      <c r="T6" s="3">
        <v>24.609085791246319</v>
      </c>
      <c r="U6" s="3">
        <v>25.336847271276881</v>
      </c>
      <c r="V6" s="3">
        <v>78.2</v>
      </c>
      <c r="W6" s="3">
        <v>61.7</v>
      </c>
      <c r="X6" s="3">
        <v>18933.494999999999</v>
      </c>
      <c r="Y6" s="3">
        <v>38047.423999999999</v>
      </c>
      <c r="Z6" s="3">
        <v>723</v>
      </c>
      <c r="AA6" s="3">
        <v>9530.1829343818463</v>
      </c>
      <c r="AB6" s="3">
        <v>446.04154250551449</v>
      </c>
      <c r="AC6" s="3">
        <v>191</v>
      </c>
      <c r="AD6" s="3">
        <v>76.599999999999994</v>
      </c>
      <c r="AE6" s="3">
        <v>8.2550311807064674</v>
      </c>
      <c r="AF6" s="3">
        <v>37253956</v>
      </c>
      <c r="AG6" s="3">
        <v>25</v>
      </c>
      <c r="AH6" s="3">
        <v>11.4</v>
      </c>
      <c r="AI6" s="3">
        <v>94.952619999999996</v>
      </c>
      <c r="AJ6" s="3">
        <v>5.0473800000000004</v>
      </c>
      <c r="AK6" s="3">
        <v>40.146751126242805</v>
      </c>
      <c r="AL6" s="3">
        <v>37.61672720073004</v>
      </c>
      <c r="AM6" s="3">
        <v>5.8082529543976484</v>
      </c>
      <c r="AN6" s="3">
        <v>12.817618617469781</v>
      </c>
      <c r="AO6" s="3">
        <v>0.43552421654226464</v>
      </c>
      <c r="AP6" s="3">
        <v>3.1751258846174619</v>
      </c>
      <c r="AQ6" s="3">
        <v>0.36</v>
      </c>
      <c r="AR6" s="3">
        <v>9.9973781941231064</v>
      </c>
      <c r="AS6" s="3">
        <v>4.74</v>
      </c>
      <c r="AT6" s="3">
        <v>23.5</v>
      </c>
      <c r="AU6" s="3">
        <v>8.5</v>
      </c>
      <c r="AV6" s="3">
        <v>23.8</v>
      </c>
      <c r="AW6" s="3">
        <v>31.5</v>
      </c>
      <c r="AX6" s="3">
        <v>26.1</v>
      </c>
      <c r="AY6" s="3">
        <v>13.7</v>
      </c>
      <c r="AZ6" s="3">
        <v>18.600000000000001</v>
      </c>
      <c r="BA6" s="4">
        <v>20</v>
      </c>
      <c r="BB6" s="3">
        <v>6087</v>
      </c>
      <c r="BC6" s="3">
        <v>1.1000000000000001</v>
      </c>
      <c r="BD6" s="3">
        <v>1.1000000000000001</v>
      </c>
      <c r="BE6" s="3">
        <v>423.1</v>
      </c>
      <c r="BF6" s="3">
        <v>2758.7</v>
      </c>
      <c r="BG6" s="3">
        <v>5</v>
      </c>
      <c r="BH6" s="3">
        <v>69.400000000000006</v>
      </c>
      <c r="BI6" s="3">
        <v>10.3</v>
      </c>
      <c r="BJ6" s="3">
        <v>20.6</v>
      </c>
      <c r="BK6" s="3">
        <v>471</v>
      </c>
      <c r="BL6" s="3">
        <v>56554.350334641123</v>
      </c>
      <c r="BM6" s="3">
        <v>55.2</v>
      </c>
      <c r="BN6" s="3">
        <v>27.5</v>
      </c>
      <c r="BO6" s="3">
        <v>10.773677172799283</v>
      </c>
      <c r="BP6" s="3">
        <v>17906862</v>
      </c>
      <c r="BQ6" s="3">
        <v>8071051</v>
      </c>
      <c r="BR6" s="3">
        <v>0.77823158217832178</v>
      </c>
      <c r="BS6" s="3">
        <v>20620</v>
      </c>
      <c r="BT6" s="3">
        <v>234158</v>
      </c>
      <c r="BU6" s="3">
        <v>1433.150846390115</v>
      </c>
      <c r="BV6" s="3">
        <v>74</v>
      </c>
      <c r="BW6" s="3">
        <v>44898</v>
      </c>
      <c r="BX6" s="3">
        <v>8</v>
      </c>
      <c r="BY6" s="3">
        <v>15.803525840690494</v>
      </c>
      <c r="BZ6" s="3">
        <v>21.977015796903167</v>
      </c>
      <c r="CA6" s="3">
        <v>8.5</v>
      </c>
      <c r="CB6" s="3">
        <v>35.799999999999997</v>
      </c>
      <c r="CC6" s="3">
        <v>17.7</v>
      </c>
      <c r="CD6" s="3">
        <v>25.3</v>
      </c>
      <c r="CE6" s="3">
        <v>1.4</v>
      </c>
      <c r="CF6" s="3">
        <v>8.6</v>
      </c>
      <c r="CG6" s="3">
        <v>11.2</v>
      </c>
    </row>
    <row r="7" spans="1:85" x14ac:dyDescent="0.2">
      <c r="A7" t="s">
        <v>89</v>
      </c>
      <c r="B7" s="3">
        <v>5.5330401754771108</v>
      </c>
      <c r="C7" s="3">
        <v>80.015882337937484</v>
      </c>
      <c r="D7" s="3">
        <v>30440</v>
      </c>
      <c r="E7" s="3">
        <v>10.31933161961453</v>
      </c>
      <c r="F7" s="3">
        <v>89.68066838038547</v>
      </c>
      <c r="G7" s="3">
        <v>36.394640096513122</v>
      </c>
      <c r="H7" s="3">
        <v>12.985852054284122</v>
      </c>
      <c r="I7" s="3">
        <v>77.518497663453033</v>
      </c>
      <c r="J7" s="3">
        <v>8.8000000000000007</v>
      </c>
      <c r="K7" s="3">
        <v>50.5</v>
      </c>
      <c r="L7" s="3">
        <v>61.494016819356503</v>
      </c>
      <c r="M7" s="3">
        <v>20.20001220703125</v>
      </c>
      <c r="N7" s="3">
        <v>20.9</v>
      </c>
      <c r="O7" s="3">
        <v>8.0500000000000007</v>
      </c>
      <c r="P7" s="3">
        <v>48.896336045559806</v>
      </c>
      <c r="Q7" s="3">
        <v>12</v>
      </c>
      <c r="R7" s="5"/>
      <c r="S7" s="4">
        <v>40</v>
      </c>
      <c r="T7" s="3">
        <v>38.505983180643454</v>
      </c>
      <c r="U7" s="3">
        <v>43.4585414121592</v>
      </c>
      <c r="V7" s="3">
        <v>79.8</v>
      </c>
      <c r="W7" s="3">
        <v>61.2</v>
      </c>
      <c r="X7" s="3">
        <v>16208.01</v>
      </c>
      <c r="Y7" s="3">
        <v>29153.22</v>
      </c>
      <c r="Z7" s="3">
        <v>2727</v>
      </c>
      <c r="AA7" s="3">
        <v>9703.6279252044569</v>
      </c>
      <c r="AB7" s="3">
        <v>709.38985993599294</v>
      </c>
      <c r="AC7" s="3">
        <v>187</v>
      </c>
      <c r="AD7" s="3">
        <v>82.8</v>
      </c>
      <c r="AE7" s="3">
        <v>7.6575255964999327</v>
      </c>
      <c r="AF7" s="3">
        <v>5029196</v>
      </c>
      <c r="AG7" s="3">
        <v>24.4</v>
      </c>
      <c r="AH7" s="3">
        <v>10.9</v>
      </c>
      <c r="AI7" s="3">
        <v>86.152159999999995</v>
      </c>
      <c r="AJ7" s="3">
        <v>13.84784</v>
      </c>
      <c r="AK7" s="3">
        <v>70.007074689473228</v>
      </c>
      <c r="AL7" s="3">
        <v>20.653142172227927</v>
      </c>
      <c r="AM7" s="3">
        <v>3.7536417351799369</v>
      </c>
      <c r="AN7" s="3">
        <v>2.6955402016544991</v>
      </c>
      <c r="AO7" s="3">
        <v>0.62125238308469188</v>
      </c>
      <c r="AP7" s="3">
        <v>2.2693488183797172</v>
      </c>
      <c r="AQ7" s="3">
        <v>0.3</v>
      </c>
      <c r="AR7" s="3">
        <v>6.3786273336875086</v>
      </c>
      <c r="AS7" s="3">
        <v>5.91</v>
      </c>
      <c r="AT7" s="3">
        <v>21.2</v>
      </c>
      <c r="AU7" s="3">
        <v>6</v>
      </c>
      <c r="AV7" s="3">
        <v>20.7</v>
      </c>
      <c r="AW7" s="3">
        <v>33.4</v>
      </c>
      <c r="AX7" s="3">
        <v>26.9</v>
      </c>
      <c r="AY7" s="3">
        <v>18.3</v>
      </c>
      <c r="AZ7" s="3">
        <v>20.100000000000001</v>
      </c>
      <c r="BA7" s="4">
        <v>14</v>
      </c>
      <c r="BB7" s="3">
        <v>1041</v>
      </c>
      <c r="BC7" s="3">
        <v>1.6</v>
      </c>
      <c r="BD7" s="3">
        <v>1.6</v>
      </c>
      <c r="BE7" s="3">
        <v>308.89999999999998</v>
      </c>
      <c r="BF7" s="3">
        <v>2684.7</v>
      </c>
      <c r="BG7" s="3">
        <v>3.1</v>
      </c>
      <c r="BH7" s="3">
        <v>57.5</v>
      </c>
      <c r="BI7" s="3">
        <v>16.8</v>
      </c>
      <c r="BJ7" s="3">
        <v>40.700000000000003</v>
      </c>
      <c r="BK7" s="3">
        <v>468</v>
      </c>
      <c r="BL7" s="3">
        <v>32425.421530479896</v>
      </c>
      <c r="BM7" s="3">
        <v>70.3</v>
      </c>
      <c r="BN7" s="3">
        <v>37</v>
      </c>
      <c r="BO7" s="3">
        <v>19.546865171810438</v>
      </c>
      <c r="BP7" s="3">
        <v>6295753</v>
      </c>
      <c r="BQ7" s="3">
        <v>5919746</v>
      </c>
      <c r="BR7" s="3">
        <v>0.91789351341066738</v>
      </c>
      <c r="BS7" s="3">
        <v>10871</v>
      </c>
      <c r="BT7" s="3">
        <v>300243</v>
      </c>
      <c r="BU7" s="3">
        <v>3282.7123357034661</v>
      </c>
      <c r="BV7" s="3">
        <v>79.2</v>
      </c>
      <c r="BW7" s="3">
        <v>45913</v>
      </c>
      <c r="BX7" s="3">
        <v>7.2</v>
      </c>
      <c r="BY7" s="3">
        <v>13.371751079916452</v>
      </c>
      <c r="BZ7" s="3">
        <v>17.350427843492437</v>
      </c>
      <c r="CA7" s="3">
        <v>6.8</v>
      </c>
      <c r="CB7" s="3">
        <v>38.1</v>
      </c>
      <c r="CC7" s="3">
        <v>16.399999999999999</v>
      </c>
      <c r="CD7" s="3">
        <v>24.8</v>
      </c>
      <c r="CE7" s="3">
        <v>0.5</v>
      </c>
      <c r="CF7" s="3">
        <v>10.8</v>
      </c>
      <c r="CG7" s="3">
        <v>9.4</v>
      </c>
    </row>
    <row r="8" spans="1:85" x14ac:dyDescent="0.2">
      <c r="A8" t="s">
        <v>90</v>
      </c>
      <c r="B8" s="3">
        <v>6.1723070387584409</v>
      </c>
      <c r="C8" s="3">
        <v>80.823060281877773</v>
      </c>
      <c r="D8" s="3">
        <v>35926</v>
      </c>
      <c r="E8" s="3">
        <v>11.378981861112251</v>
      </c>
      <c r="F8" s="3">
        <v>88.621018138887749</v>
      </c>
      <c r="G8" s="3">
        <v>35.544899878121072</v>
      </c>
      <c r="H8" s="3">
        <v>15.33485076095257</v>
      </c>
      <c r="I8" s="3">
        <v>81.856253261097493</v>
      </c>
      <c r="J8" s="3">
        <v>8</v>
      </c>
      <c r="K8" s="3">
        <v>38.299999999999997</v>
      </c>
      <c r="L8" s="3">
        <v>58.002173116338298</v>
      </c>
      <c r="M8" s="3">
        <v>24.893311269813623</v>
      </c>
      <c r="N8" s="3">
        <v>15.8</v>
      </c>
      <c r="O8" s="3">
        <v>6.5865</v>
      </c>
      <c r="P8" s="3">
        <v>64.383289512123866</v>
      </c>
      <c r="Q8" s="3">
        <v>5</v>
      </c>
      <c r="R8" s="3">
        <v>12</v>
      </c>
      <c r="S8" s="4">
        <v>34</v>
      </c>
      <c r="T8" s="3">
        <v>41.997826883661702</v>
      </c>
      <c r="U8" s="3">
        <v>38.126850720942549</v>
      </c>
      <c r="V8" s="3">
        <v>75.099999999999994</v>
      </c>
      <c r="W8" s="3">
        <v>78.7</v>
      </c>
      <c r="X8" s="3">
        <v>19400.076000000001</v>
      </c>
      <c r="Y8" s="3">
        <v>44698.843999999997</v>
      </c>
      <c r="Z8" s="3">
        <v>3401</v>
      </c>
      <c r="AA8" s="3">
        <v>15992.975063696242</v>
      </c>
      <c r="AB8" s="3">
        <v>752.8735435210034</v>
      </c>
      <c r="AC8" s="3">
        <v>209</v>
      </c>
      <c r="AD8" s="3">
        <v>84.4</v>
      </c>
      <c r="AE8" s="3">
        <v>5.7962937160373418</v>
      </c>
      <c r="AF8" s="3">
        <v>3574097</v>
      </c>
      <c r="AG8" s="3">
        <v>22.9</v>
      </c>
      <c r="AH8" s="3">
        <v>14.2</v>
      </c>
      <c r="AI8" s="3">
        <v>87.992630000000005</v>
      </c>
      <c r="AJ8" s="3">
        <v>12.00737</v>
      </c>
      <c r="AK8" s="3">
        <v>71.242106747522513</v>
      </c>
      <c r="AL8" s="3">
        <v>13.404420752990195</v>
      </c>
      <c r="AM8" s="3">
        <v>9.3763263839789452</v>
      </c>
      <c r="AN8" s="3">
        <v>3.7517448463206233</v>
      </c>
      <c r="AO8" s="3">
        <v>0.19263607003391345</v>
      </c>
      <c r="AP8" s="3">
        <v>2.0327651991538005</v>
      </c>
      <c r="AQ8" s="3">
        <v>0.13</v>
      </c>
      <c r="AR8" s="3">
        <v>7.7657088351019432</v>
      </c>
      <c r="AS8" s="3">
        <v>5.28</v>
      </c>
      <c r="AT8" s="3">
        <v>23</v>
      </c>
      <c r="AU8" s="3">
        <v>6.8</v>
      </c>
      <c r="AV8" s="3">
        <v>24.5</v>
      </c>
      <c r="AW8" s="3">
        <v>18.7</v>
      </c>
      <c r="AX8" s="3">
        <v>36</v>
      </c>
      <c r="AY8" s="3">
        <v>17.100000000000001</v>
      </c>
      <c r="AZ8" s="3">
        <v>17.899999999999999</v>
      </c>
      <c r="BA8" s="4">
        <v>10</v>
      </c>
      <c r="BB8" s="3">
        <v>388</v>
      </c>
      <c r="BC8" s="3">
        <v>0.8</v>
      </c>
      <c r="BD8" s="3">
        <v>0.8</v>
      </c>
      <c r="BE8" s="3">
        <v>283</v>
      </c>
      <c r="BF8" s="3">
        <v>2140</v>
      </c>
      <c r="BG8" s="3">
        <v>4.0999999999999996</v>
      </c>
      <c r="BH8" s="3">
        <v>76.7</v>
      </c>
      <c r="BI8" s="3">
        <v>9.4</v>
      </c>
      <c r="BJ8" s="3">
        <v>25.6</v>
      </c>
      <c r="BK8" s="3">
        <v>411</v>
      </c>
      <c r="BL8" s="3">
        <v>33461.301483482632</v>
      </c>
      <c r="BM8" s="3">
        <v>60.9</v>
      </c>
      <c r="BN8" s="3">
        <v>32.1</v>
      </c>
      <c r="BO8" s="3">
        <v>12.616598503338903</v>
      </c>
      <c r="BP8" s="3">
        <v>1027151</v>
      </c>
      <c r="BQ8" s="3">
        <v>321708</v>
      </c>
      <c r="BR8" s="3">
        <v>0.12589453634840755</v>
      </c>
      <c r="BS8" s="3">
        <v>8052</v>
      </c>
      <c r="BT8" s="3">
        <v>265316</v>
      </c>
      <c r="BU8" s="3">
        <v>1210.6690715174716</v>
      </c>
      <c r="BV8" s="3">
        <v>79</v>
      </c>
      <c r="BW8" s="3">
        <v>55143</v>
      </c>
      <c r="BX8" s="3">
        <v>8.1999999999999993</v>
      </c>
      <c r="BY8" s="3">
        <v>10.099432445037852</v>
      </c>
      <c r="BZ8" s="3">
        <v>12.843476566717255</v>
      </c>
      <c r="CA8" s="3">
        <v>7.8</v>
      </c>
      <c r="CB8" s="3">
        <v>40.200000000000003</v>
      </c>
      <c r="CC8" s="3">
        <v>16.7</v>
      </c>
      <c r="CD8" s="3">
        <v>24.9</v>
      </c>
      <c r="CE8" s="3">
        <v>0.2</v>
      </c>
      <c r="CF8" s="3">
        <v>7.7</v>
      </c>
      <c r="CG8" s="3">
        <v>10.199999999999999</v>
      </c>
    </row>
    <row r="9" spans="1:85" x14ac:dyDescent="0.2">
      <c r="A9" t="s">
        <v>91</v>
      </c>
      <c r="B9" s="3">
        <v>5.2206200836582548</v>
      </c>
      <c r="C9" s="3">
        <v>78.360491006780734</v>
      </c>
      <c r="D9" s="3">
        <v>31435</v>
      </c>
      <c r="E9" s="3">
        <v>12.337481836082816</v>
      </c>
      <c r="F9" s="3">
        <v>87.662518163917184</v>
      </c>
      <c r="G9" s="3">
        <v>27.808561883820836</v>
      </c>
      <c r="H9" s="3">
        <v>11.263376382996077</v>
      </c>
      <c r="I9" s="3">
        <v>78.330619564646469</v>
      </c>
      <c r="J9" s="3">
        <v>8.9</v>
      </c>
      <c r="K9" s="3">
        <v>49.9</v>
      </c>
      <c r="L9" s="3">
        <v>63.853495167811104</v>
      </c>
      <c r="M9" s="3">
        <v>24.5</v>
      </c>
      <c r="N9" s="3">
        <v>22.4</v>
      </c>
      <c r="O9" s="3">
        <v>7.7245999999999997</v>
      </c>
      <c r="P9" s="3">
        <v>47.284924686722078</v>
      </c>
      <c r="Q9" s="3">
        <v>5</v>
      </c>
      <c r="R9" s="3">
        <v>14</v>
      </c>
      <c r="S9" s="4">
        <v>48</v>
      </c>
      <c r="T9" s="3">
        <v>36.146504832188818</v>
      </c>
      <c r="U9" s="3">
        <v>31.921361556248613</v>
      </c>
      <c r="V9" s="3">
        <v>75.5</v>
      </c>
      <c r="W9" s="3">
        <v>47.3</v>
      </c>
      <c r="X9" s="3">
        <v>19541.021000000001</v>
      </c>
      <c r="Y9" s="3">
        <v>22927.62</v>
      </c>
      <c r="Z9" s="3">
        <v>2942</v>
      </c>
      <c r="AA9" s="3">
        <v>12876.443725993971</v>
      </c>
      <c r="AB9" s="3">
        <v>421.4905187540374</v>
      </c>
      <c r="AC9" s="3">
        <v>153</v>
      </c>
      <c r="AD9" s="3">
        <v>77.2</v>
      </c>
      <c r="AE9" s="3">
        <v>8.5110156465534228</v>
      </c>
      <c r="AF9" s="3">
        <v>897934</v>
      </c>
      <c r="AG9" s="3">
        <v>22.9</v>
      </c>
      <c r="AH9" s="3">
        <v>14.4</v>
      </c>
      <c r="AI9" s="3">
        <v>83.296660000000003</v>
      </c>
      <c r="AJ9" s="3">
        <v>16.703340000000001</v>
      </c>
      <c r="AK9" s="3">
        <v>65.344668984580153</v>
      </c>
      <c r="AL9" s="3">
        <v>8.1543855116300303</v>
      </c>
      <c r="AM9" s="3">
        <v>20.801306109357704</v>
      </c>
      <c r="AN9" s="3">
        <v>3.1525702334470016</v>
      </c>
      <c r="AO9" s="3">
        <v>0.31449972937877396</v>
      </c>
      <c r="AP9" s="3">
        <v>2.2325694316063318</v>
      </c>
      <c r="AQ9" s="3">
        <v>0.13</v>
      </c>
      <c r="AR9" s="3">
        <v>7.5137396643065806</v>
      </c>
      <c r="AS9" s="3">
        <v>7.66</v>
      </c>
      <c r="AT9" s="3">
        <v>17.2</v>
      </c>
      <c r="AU9" s="3">
        <v>8.3000000000000007</v>
      </c>
      <c r="AV9" s="3">
        <v>28.8</v>
      </c>
      <c r="AW9" s="3">
        <v>30.5</v>
      </c>
      <c r="AX9" s="3">
        <v>26.3</v>
      </c>
      <c r="AY9" s="3">
        <v>21.8</v>
      </c>
      <c r="AZ9" s="3">
        <v>20.3</v>
      </c>
      <c r="BA9" s="4">
        <v>11</v>
      </c>
      <c r="BB9" s="3">
        <v>146</v>
      </c>
      <c r="BC9" s="3">
        <v>0.8</v>
      </c>
      <c r="BD9" s="3">
        <v>1.2</v>
      </c>
      <c r="BE9" s="3">
        <v>547.4</v>
      </c>
      <c r="BF9" s="3">
        <v>3340.9</v>
      </c>
      <c r="BG9" s="3">
        <v>6.2</v>
      </c>
      <c r="BH9" s="3">
        <v>71.900000000000006</v>
      </c>
      <c r="BI9" s="3">
        <v>11.3</v>
      </c>
      <c r="BJ9" s="3">
        <v>26.5</v>
      </c>
      <c r="BK9" s="3">
        <v>473</v>
      </c>
      <c r="BL9" s="3">
        <v>36538.983971746806</v>
      </c>
      <c r="BM9" s="3">
        <v>62.7</v>
      </c>
      <c r="BN9" s="3">
        <v>25.8</v>
      </c>
      <c r="BO9" s="3">
        <v>20.436086791939214</v>
      </c>
      <c r="BP9" s="3">
        <v>592012</v>
      </c>
      <c r="BQ9" s="3">
        <v>73886</v>
      </c>
      <c r="BR9" s="3">
        <v>18.958903734374484</v>
      </c>
      <c r="BS9" s="3">
        <v>2032</v>
      </c>
      <c r="BT9" s="3">
        <v>368262</v>
      </c>
      <c r="BU9" s="3">
        <v>1357.2947448881184</v>
      </c>
      <c r="BV9" s="3">
        <v>76.900000000000006</v>
      </c>
      <c r="BW9" s="3">
        <v>61737</v>
      </c>
      <c r="BX9" s="3">
        <v>7.2</v>
      </c>
      <c r="BY9" s="3">
        <v>11.829408192185706</v>
      </c>
      <c r="BZ9" s="3">
        <v>18.092389399750246</v>
      </c>
      <c r="CA9" s="3">
        <v>7</v>
      </c>
      <c r="CB9" s="3">
        <v>36.799999999999997</v>
      </c>
      <c r="CC9" s="3">
        <v>17.399999999999999</v>
      </c>
      <c r="CD9" s="3">
        <v>26.4</v>
      </c>
      <c r="CE9" s="3">
        <v>0.3</v>
      </c>
      <c r="CF9" s="3">
        <v>9.5</v>
      </c>
      <c r="CG9" s="3">
        <v>9.6999999999999993</v>
      </c>
    </row>
    <row r="10" spans="1:85" x14ac:dyDescent="0.2">
      <c r="A10" t="s">
        <v>92</v>
      </c>
      <c r="B10" s="3">
        <v>6.0798038884088506</v>
      </c>
      <c r="C10" s="3">
        <v>76.532892549512269</v>
      </c>
      <c r="D10" s="3">
        <v>42058</v>
      </c>
      <c r="E10" s="3">
        <v>12.56933381954974</v>
      </c>
      <c r="F10" s="3">
        <v>87.43066618045026</v>
      </c>
      <c r="G10" s="3">
        <v>50.098842677005159</v>
      </c>
      <c r="H10" s="3">
        <v>26.930071205112949</v>
      </c>
      <c r="I10" s="3">
        <v>74.592614830381265</v>
      </c>
      <c r="J10" s="3">
        <v>10.199999999999999</v>
      </c>
      <c r="K10" s="3">
        <v>30.900000000000006</v>
      </c>
      <c r="L10" s="3">
        <v>81.230251225466304</v>
      </c>
      <c r="M10" s="3">
        <v>40.100006103515625</v>
      </c>
      <c r="N10" s="3">
        <v>27.4</v>
      </c>
      <c r="O10" s="3">
        <v>13.092000000000001</v>
      </c>
      <c r="P10" s="3">
        <v>73.602463222716381</v>
      </c>
      <c r="Q10" s="3">
        <v>7</v>
      </c>
      <c r="R10" s="3">
        <v>17</v>
      </c>
      <c r="S10" s="4">
        <v>72</v>
      </c>
      <c r="T10" s="3">
        <v>18.769748774533689</v>
      </c>
      <c r="U10" s="3">
        <v>17.039265098206339</v>
      </c>
      <c r="V10" s="3">
        <v>59.9</v>
      </c>
      <c r="W10" s="3">
        <v>50.7</v>
      </c>
      <c r="X10" s="5"/>
      <c r="Y10" s="3">
        <v>44190.428999999996</v>
      </c>
      <c r="Z10" s="5"/>
      <c r="AA10" s="3">
        <v>19956.978223178427</v>
      </c>
      <c r="AB10" s="5"/>
      <c r="AC10" s="3">
        <v>624</v>
      </c>
      <c r="AD10" s="3">
        <v>72.099999999999994</v>
      </c>
      <c r="AE10" s="3">
        <v>8.842116396520268</v>
      </c>
      <c r="AF10" s="3">
        <v>601723</v>
      </c>
      <c r="AG10" s="3">
        <v>16.8</v>
      </c>
      <c r="AH10" s="3">
        <v>11.4</v>
      </c>
      <c r="AI10" s="3">
        <v>100</v>
      </c>
      <c r="AJ10" s="3">
        <v>0</v>
      </c>
      <c r="AK10" s="3">
        <v>34.810701934278732</v>
      </c>
      <c r="AL10" s="3">
        <v>9.0987048858029365</v>
      </c>
      <c r="AM10" s="3">
        <v>50.031825275085055</v>
      </c>
      <c r="AN10" s="3">
        <v>3.4597314711254183</v>
      </c>
      <c r="AO10" s="3">
        <v>0.21970242121374786</v>
      </c>
      <c r="AP10" s="3">
        <v>2.3793340124941209</v>
      </c>
      <c r="AQ10" s="3">
        <v>1.04</v>
      </c>
      <c r="AR10" s="3">
        <v>9.2933633685669736</v>
      </c>
      <c r="AS10" s="3">
        <v>7.86</v>
      </c>
      <c r="AT10" s="3">
        <v>32.6</v>
      </c>
      <c r="AU10" s="3">
        <v>8</v>
      </c>
      <c r="AV10" s="3">
        <v>23.8</v>
      </c>
      <c r="AW10" s="3">
        <v>45.4</v>
      </c>
      <c r="AX10" s="3">
        <v>76.900000000000006</v>
      </c>
      <c r="AY10" s="3">
        <v>20.8</v>
      </c>
      <c r="AZ10" s="3">
        <v>25</v>
      </c>
      <c r="BA10" s="4">
        <v>11</v>
      </c>
      <c r="BB10" s="3">
        <v>40</v>
      </c>
      <c r="BC10" s="3">
        <v>0.4</v>
      </c>
      <c r="BD10" s="3">
        <v>0.4</v>
      </c>
      <c r="BE10" s="3">
        <v>1243.7</v>
      </c>
      <c r="BF10" s="3">
        <v>4860.8</v>
      </c>
      <c r="BG10" s="3">
        <v>13.9</v>
      </c>
      <c r="BH10" s="5"/>
      <c r="BI10" s="3">
        <v>6.9</v>
      </c>
      <c r="BJ10" s="3">
        <v>37.299999999999997</v>
      </c>
      <c r="BK10" s="5"/>
      <c r="BL10" s="5"/>
      <c r="BM10" s="3">
        <v>61.9</v>
      </c>
      <c r="BN10" s="5"/>
      <c r="BO10" s="3">
        <v>6.7004183593658428</v>
      </c>
      <c r="BP10" s="3">
        <v>266</v>
      </c>
      <c r="BQ10" s="3">
        <v>114</v>
      </c>
      <c r="BR10" s="5"/>
      <c r="BS10" s="5"/>
      <c r="BT10" s="3">
        <v>328318</v>
      </c>
      <c r="BU10" s="3">
        <v>18.726945669522671</v>
      </c>
      <c r="BV10" s="3">
        <v>75.8</v>
      </c>
      <c r="BW10" s="3">
        <v>147965</v>
      </c>
      <c r="BX10" s="3">
        <v>8.1999999999999993</v>
      </c>
      <c r="BY10" s="3">
        <v>19.164975050485765</v>
      </c>
      <c r="BZ10" s="3">
        <v>30.447520253505129</v>
      </c>
      <c r="CA10" s="3">
        <v>8</v>
      </c>
      <c r="CB10" s="3">
        <v>55.6</v>
      </c>
      <c r="CC10" s="3">
        <v>16</v>
      </c>
      <c r="CD10" s="3">
        <v>20.100000000000001</v>
      </c>
      <c r="CE10" s="3">
        <v>0.1</v>
      </c>
      <c r="CF10" s="3">
        <v>3</v>
      </c>
      <c r="CG10" s="3">
        <v>5.2</v>
      </c>
    </row>
    <row r="11" spans="1:85" x14ac:dyDescent="0.2">
      <c r="A11" t="s">
        <v>93</v>
      </c>
      <c r="B11" s="3">
        <v>4.8167450388168076</v>
      </c>
      <c r="C11" s="3">
        <v>79.447656279150095</v>
      </c>
      <c r="D11" s="3">
        <v>26045</v>
      </c>
      <c r="E11" s="3">
        <v>14.521870504334316</v>
      </c>
      <c r="F11" s="3">
        <v>85.478129495665684</v>
      </c>
      <c r="G11" s="3">
        <v>25.779650182963771</v>
      </c>
      <c r="H11" s="3">
        <v>9.1715116845919145</v>
      </c>
      <c r="I11" s="3">
        <v>77.48729367044686</v>
      </c>
      <c r="J11" s="3">
        <v>8.6999999999999993</v>
      </c>
      <c r="K11" s="3">
        <v>49.9</v>
      </c>
      <c r="L11" s="3">
        <v>64.758231808169398</v>
      </c>
      <c r="M11" s="3">
        <v>29.20001220703125</v>
      </c>
      <c r="N11" s="3">
        <v>26.5</v>
      </c>
      <c r="O11" s="3">
        <v>9.9304000000000006</v>
      </c>
      <c r="P11" s="3">
        <v>51.646896309777013</v>
      </c>
      <c r="Q11" s="3">
        <v>9</v>
      </c>
      <c r="R11" s="3">
        <v>14</v>
      </c>
      <c r="S11" s="4">
        <v>56</v>
      </c>
      <c r="T11" s="3">
        <v>35.241768191830587</v>
      </c>
      <c r="U11" s="3">
        <v>27.717959131356839</v>
      </c>
      <c r="V11" s="3">
        <v>70.8</v>
      </c>
      <c r="W11" s="3">
        <v>63</v>
      </c>
      <c r="X11" s="3">
        <v>12773.847</v>
      </c>
      <c r="Y11" s="3">
        <v>28532.861000000001</v>
      </c>
      <c r="Z11" s="3">
        <v>2497</v>
      </c>
      <c r="AA11" s="3">
        <v>9543.4255553010426</v>
      </c>
      <c r="AB11" s="3">
        <v>348.74953214530069</v>
      </c>
      <c r="AC11" s="3">
        <v>87</v>
      </c>
      <c r="AD11" s="3">
        <v>78.8</v>
      </c>
      <c r="AE11" s="3">
        <v>9.7003708743676356</v>
      </c>
      <c r="AF11" s="3">
        <v>18801310</v>
      </c>
      <c r="AG11" s="3">
        <v>21.3</v>
      </c>
      <c r="AH11" s="3">
        <v>17.3</v>
      </c>
      <c r="AI11" s="3">
        <v>91.163030000000006</v>
      </c>
      <c r="AJ11" s="3">
        <v>8.8369700000000009</v>
      </c>
      <c r="AK11" s="3">
        <v>57.893423383796126</v>
      </c>
      <c r="AL11" s="3">
        <v>22.465487777181483</v>
      </c>
      <c r="AM11" s="3">
        <v>15.164368865786479</v>
      </c>
      <c r="AN11" s="3">
        <v>2.3680052081477299</v>
      </c>
      <c r="AO11" s="3">
        <v>0.25139205725558483</v>
      </c>
      <c r="AP11" s="3">
        <v>1.8573227078325927</v>
      </c>
      <c r="AQ11" s="3">
        <v>0.3</v>
      </c>
      <c r="AR11" s="3">
        <v>7.1109343292699512</v>
      </c>
      <c r="AS11" s="3">
        <v>6.54</v>
      </c>
      <c r="AT11" s="3">
        <v>34.799999999999997</v>
      </c>
      <c r="AU11" s="3">
        <v>9.5</v>
      </c>
      <c r="AV11" s="3">
        <v>26.6</v>
      </c>
      <c r="AW11" s="3">
        <v>32</v>
      </c>
      <c r="AX11" s="3">
        <v>26</v>
      </c>
      <c r="AY11" s="3">
        <v>19.3</v>
      </c>
      <c r="AZ11" s="3">
        <v>17.100000000000001</v>
      </c>
      <c r="BA11" s="4">
        <v>20</v>
      </c>
      <c r="BB11" s="3">
        <v>5147</v>
      </c>
      <c r="BC11" s="3">
        <v>2.1</v>
      </c>
      <c r="BD11" s="3">
        <v>2.2000000000000002</v>
      </c>
      <c r="BE11" s="3">
        <v>487.1</v>
      </c>
      <c r="BF11" s="3">
        <v>3276.7</v>
      </c>
      <c r="BG11" s="3">
        <v>5.2</v>
      </c>
      <c r="BH11" s="5"/>
      <c r="BI11" s="3">
        <v>13.7</v>
      </c>
      <c r="BJ11" s="3">
        <v>27.2</v>
      </c>
      <c r="BK11" s="3">
        <v>548</v>
      </c>
      <c r="BL11" s="3">
        <v>30648.595936075784</v>
      </c>
      <c r="BM11" s="3">
        <v>63.5</v>
      </c>
      <c r="BN11" s="3">
        <v>23.8</v>
      </c>
      <c r="BO11" s="3">
        <v>14.246982375139837</v>
      </c>
      <c r="BP11" s="3">
        <v>5541706</v>
      </c>
      <c r="BQ11" s="3">
        <v>647570</v>
      </c>
      <c r="BR11" s="3">
        <v>0.49810360229263345</v>
      </c>
      <c r="BS11" s="3">
        <v>4742</v>
      </c>
      <c r="BT11" s="3">
        <v>256737</v>
      </c>
      <c r="BU11" s="3">
        <v>1152.7301034847987</v>
      </c>
      <c r="BV11" s="3">
        <v>75</v>
      </c>
      <c r="BW11" s="3">
        <v>34440</v>
      </c>
      <c r="BX11" s="3">
        <v>7.2</v>
      </c>
      <c r="BY11" s="3">
        <v>16.528600318016348</v>
      </c>
      <c r="BZ11" s="3">
        <v>23.471258749998729</v>
      </c>
      <c r="CA11" s="3">
        <v>6.8</v>
      </c>
      <c r="CB11" s="3">
        <v>32.799999999999997</v>
      </c>
      <c r="CC11" s="3">
        <v>19.2</v>
      </c>
      <c r="CD11" s="3">
        <v>28.3</v>
      </c>
      <c r="CE11" s="3">
        <v>0.7</v>
      </c>
      <c r="CF11" s="3">
        <v>10</v>
      </c>
      <c r="CG11" s="3">
        <v>8.9</v>
      </c>
    </row>
    <row r="12" spans="1:85" x14ac:dyDescent="0.2">
      <c r="A12" t="s">
        <v>94</v>
      </c>
      <c r="B12" s="3">
        <v>4.6187277465150451</v>
      </c>
      <c r="C12" s="3">
        <v>77.225935025770397</v>
      </c>
      <c r="D12" s="3">
        <v>27288</v>
      </c>
      <c r="E12" s="3">
        <v>15.709079910700183</v>
      </c>
      <c r="F12" s="3">
        <v>84.290920089299817</v>
      </c>
      <c r="G12" s="3">
        <v>27.290905816467735</v>
      </c>
      <c r="H12" s="3">
        <v>9.7522893863211415</v>
      </c>
      <c r="I12" s="3">
        <v>77.153681189689053</v>
      </c>
      <c r="J12" s="3">
        <v>9.6999999999999993</v>
      </c>
      <c r="K12" s="3">
        <v>50.1</v>
      </c>
      <c r="L12" s="3">
        <v>67.553242378895192</v>
      </c>
      <c r="M12" s="3">
        <v>30.10003662109375</v>
      </c>
      <c r="N12" s="3">
        <v>28.8</v>
      </c>
      <c r="O12" s="3">
        <v>10.6608</v>
      </c>
      <c r="P12" s="3">
        <v>50.921445078712935</v>
      </c>
      <c r="Q12" s="3">
        <v>5</v>
      </c>
      <c r="R12" s="3">
        <v>11</v>
      </c>
      <c r="S12" s="4">
        <v>57</v>
      </c>
      <c r="T12" s="3">
        <v>32.446757621104787</v>
      </c>
      <c r="U12" s="3">
        <v>27.758229634524909</v>
      </c>
      <c r="V12" s="3">
        <v>69.900000000000006</v>
      </c>
      <c r="W12" s="3">
        <v>67.7</v>
      </c>
      <c r="X12" s="3">
        <v>14018.948</v>
      </c>
      <c r="Y12" s="3">
        <v>30488.125</v>
      </c>
      <c r="Z12" s="3">
        <v>2480</v>
      </c>
      <c r="AA12" s="3">
        <v>10276.388254643627</v>
      </c>
      <c r="AB12" s="3">
        <v>298.4799102681219</v>
      </c>
      <c r="AC12" s="3">
        <v>157</v>
      </c>
      <c r="AD12" s="3">
        <v>75</v>
      </c>
      <c r="AE12" s="3">
        <v>10.781484354797</v>
      </c>
      <c r="AF12" s="3">
        <v>9687653</v>
      </c>
      <c r="AG12" s="3">
        <v>25.7</v>
      </c>
      <c r="AH12" s="3">
        <v>10.7</v>
      </c>
      <c r="AI12" s="3">
        <v>75.066180000000003</v>
      </c>
      <c r="AJ12" s="3">
        <v>24.933820000000001</v>
      </c>
      <c r="AK12" s="3">
        <v>55.884743188055971</v>
      </c>
      <c r="AL12" s="3">
        <v>8.812134373516475</v>
      </c>
      <c r="AM12" s="3">
        <v>30.04649320119125</v>
      </c>
      <c r="AN12" s="3">
        <v>3.2174149920522548</v>
      </c>
      <c r="AO12" s="3">
        <v>0.21965072448404169</v>
      </c>
      <c r="AP12" s="3">
        <v>1.8195635207000085</v>
      </c>
      <c r="AQ12" s="3">
        <v>0.21</v>
      </c>
      <c r="AR12" s="3">
        <v>9.3365886806970462</v>
      </c>
      <c r="AS12" s="3">
        <v>6.42</v>
      </c>
      <c r="AT12" s="3">
        <v>32.700000000000003</v>
      </c>
      <c r="AU12" s="3">
        <v>9.9</v>
      </c>
      <c r="AV12" s="3">
        <v>28</v>
      </c>
      <c r="AW12" s="3">
        <v>41.4</v>
      </c>
      <c r="AX12" s="3">
        <v>21.3</v>
      </c>
      <c r="AY12" s="3">
        <v>21.2</v>
      </c>
      <c r="AZ12" s="3">
        <v>16.600000000000001</v>
      </c>
      <c r="BA12" s="4">
        <v>20</v>
      </c>
      <c r="BB12" s="3">
        <v>3119</v>
      </c>
      <c r="BC12" s="3">
        <v>2</v>
      </c>
      <c r="BD12" s="3">
        <v>2.4</v>
      </c>
      <c r="BE12" s="3">
        <v>378.9</v>
      </c>
      <c r="BF12" s="3">
        <v>3410.6</v>
      </c>
      <c r="BG12" s="3">
        <v>5.9</v>
      </c>
      <c r="BH12" s="3">
        <v>72.099999999999994</v>
      </c>
      <c r="BI12" s="3">
        <v>11.7</v>
      </c>
      <c r="BJ12" s="3">
        <v>21.4</v>
      </c>
      <c r="BK12" s="3">
        <v>542</v>
      </c>
      <c r="BL12" s="3">
        <v>22530.361374407585</v>
      </c>
      <c r="BM12" s="3">
        <v>58.4</v>
      </c>
      <c r="BN12" s="3">
        <v>19.5</v>
      </c>
      <c r="BO12" s="3">
        <v>19.279395234880688</v>
      </c>
      <c r="BP12" s="3">
        <v>6934144</v>
      </c>
      <c r="BQ12" s="3">
        <v>950428</v>
      </c>
      <c r="BR12" s="3">
        <v>0.65138229778637258</v>
      </c>
      <c r="BS12" s="3">
        <v>22693</v>
      </c>
      <c r="BT12" s="3">
        <v>352087</v>
      </c>
      <c r="BU12" s="3">
        <v>670.51918410346309</v>
      </c>
      <c r="BV12" s="3">
        <v>74.5</v>
      </c>
      <c r="BW12" s="3">
        <v>37324</v>
      </c>
      <c r="BX12" s="3">
        <v>5.0999999999999996</v>
      </c>
      <c r="BY12" s="3">
        <v>17.878149734950259</v>
      </c>
      <c r="BZ12" s="3">
        <v>24.847581628505623</v>
      </c>
      <c r="CA12" s="3">
        <v>7.8</v>
      </c>
      <c r="CB12" s="3">
        <v>34.5</v>
      </c>
      <c r="CC12" s="3">
        <v>16.100000000000001</v>
      </c>
      <c r="CD12" s="3">
        <v>25.7</v>
      </c>
      <c r="CE12" s="3">
        <v>0.6</v>
      </c>
      <c r="CF12" s="3">
        <v>9.8000000000000007</v>
      </c>
      <c r="CG12" s="3">
        <v>13.4</v>
      </c>
    </row>
    <row r="13" spans="1:85" x14ac:dyDescent="0.2">
      <c r="A13" t="s">
        <v>95</v>
      </c>
      <c r="B13" s="3">
        <v>5.5316081026674011</v>
      </c>
      <c r="C13" s="3">
        <v>81.296320508719603</v>
      </c>
      <c r="D13" s="3">
        <v>31119</v>
      </c>
      <c r="E13" s="3">
        <v>10.097763796109291</v>
      </c>
      <c r="F13" s="3">
        <v>89.902236203890709</v>
      </c>
      <c r="G13" s="3">
        <v>29.514050713755545</v>
      </c>
      <c r="H13" s="3">
        <v>9.6242642362729356</v>
      </c>
      <c r="I13" s="3">
        <v>74.941796189113603</v>
      </c>
      <c r="J13" s="3">
        <v>8.3000000000000007</v>
      </c>
      <c r="K13" s="3">
        <v>44.9</v>
      </c>
      <c r="L13" s="3">
        <v>72.835080317506709</v>
      </c>
      <c r="M13" s="3">
        <v>24.60003662109375</v>
      </c>
      <c r="N13" s="3">
        <v>16</v>
      </c>
      <c r="O13" s="3">
        <v>6.8103999999999996</v>
      </c>
      <c r="P13" s="3">
        <v>54.552088010776835</v>
      </c>
      <c r="Q13" s="3">
        <v>11</v>
      </c>
      <c r="R13" s="3">
        <v>11</v>
      </c>
      <c r="S13" s="4">
        <v>47</v>
      </c>
      <c r="T13" s="3">
        <v>27.164919682493277</v>
      </c>
      <c r="U13" s="3">
        <v>30.00973788172498</v>
      </c>
      <c r="V13" s="3">
        <v>75.400000000000006</v>
      </c>
      <c r="W13" s="3">
        <v>63.6</v>
      </c>
      <c r="X13" s="3">
        <v>15133.163</v>
      </c>
      <c r="Y13" s="3">
        <v>23718.276999999998</v>
      </c>
      <c r="Z13" s="3">
        <v>2172</v>
      </c>
      <c r="AA13" s="3">
        <v>13526.351426118696</v>
      </c>
      <c r="AB13" s="3">
        <v>874.86550980516972</v>
      </c>
      <c r="AC13" s="3">
        <v>216</v>
      </c>
      <c r="AD13" s="3">
        <v>76.2</v>
      </c>
      <c r="AE13" s="3">
        <v>9.4020496940204961</v>
      </c>
      <c r="AF13" s="3">
        <v>1360301</v>
      </c>
      <c r="AG13" s="3">
        <v>22.3</v>
      </c>
      <c r="AH13" s="3">
        <v>14.3</v>
      </c>
      <c r="AI13" s="3">
        <v>91.927369999999996</v>
      </c>
      <c r="AJ13" s="3">
        <v>8.0726300000000002</v>
      </c>
      <c r="AK13" s="3">
        <v>22.740775754777804</v>
      </c>
      <c r="AL13" s="3">
        <v>8.8834750544181027</v>
      </c>
      <c r="AM13" s="3">
        <v>1.463205569943711</v>
      </c>
      <c r="AN13" s="3">
        <v>37.733854492498352</v>
      </c>
      <c r="AO13" s="3">
        <v>0.20752759867117646</v>
      </c>
      <c r="AP13" s="3">
        <v>28.971161529690853</v>
      </c>
      <c r="AQ13" s="3">
        <v>0.43</v>
      </c>
      <c r="AR13" s="3">
        <v>8.5658178334796844</v>
      </c>
      <c r="AS13" s="3">
        <v>6.16</v>
      </c>
      <c r="AT13" s="3">
        <v>29.6</v>
      </c>
      <c r="AU13" s="3">
        <v>8.1999999999999993</v>
      </c>
      <c r="AV13" s="3">
        <v>21.9</v>
      </c>
      <c r="AW13" s="3">
        <v>32.5</v>
      </c>
      <c r="AX13" s="3">
        <v>31.3</v>
      </c>
      <c r="AY13" s="3">
        <v>16.8</v>
      </c>
      <c r="AZ13" s="3">
        <v>21.5</v>
      </c>
      <c r="BA13" s="4">
        <v>8</v>
      </c>
      <c r="BB13" s="3">
        <v>260</v>
      </c>
      <c r="BC13" s="3">
        <v>1.7</v>
      </c>
      <c r="BD13" s="3">
        <v>1.5</v>
      </c>
      <c r="BE13" s="3">
        <v>239.2</v>
      </c>
      <c r="BF13" s="3">
        <v>3075.2</v>
      </c>
      <c r="BG13" s="3">
        <v>2.1</v>
      </c>
      <c r="BH13" s="3">
        <v>23.1</v>
      </c>
      <c r="BI13" s="3">
        <v>15</v>
      </c>
      <c r="BJ13" s="3">
        <v>20.5</v>
      </c>
      <c r="BK13" s="3">
        <v>332</v>
      </c>
      <c r="BL13" s="3">
        <v>39313.676495085791</v>
      </c>
      <c r="BM13" s="3">
        <v>44.2</v>
      </c>
      <c r="BN13" s="3">
        <v>32.9</v>
      </c>
      <c r="BO13" s="3">
        <v>18.079676060047866</v>
      </c>
      <c r="BP13" s="3">
        <v>137191</v>
      </c>
      <c r="BQ13" s="3">
        <v>43593</v>
      </c>
      <c r="BR13" s="3">
        <v>9.5535390425179084E-2</v>
      </c>
      <c r="BS13" s="3">
        <v>37055</v>
      </c>
      <c r="BT13" s="3">
        <v>257939</v>
      </c>
      <c r="BU13" s="3">
        <v>1674.4108166938759</v>
      </c>
      <c r="BV13" s="3">
        <v>78.599999999999994</v>
      </c>
      <c r="BW13" s="3">
        <v>44296</v>
      </c>
      <c r="BX13" s="3">
        <v>7.2</v>
      </c>
      <c r="BY13" s="3">
        <v>10.719835219806194</v>
      </c>
      <c r="BZ13" s="3">
        <v>13.85542371115659</v>
      </c>
      <c r="CA13" s="3">
        <v>4.4000000000000004</v>
      </c>
      <c r="CB13" s="3">
        <v>33</v>
      </c>
      <c r="CC13" s="3">
        <v>22.5</v>
      </c>
      <c r="CD13" s="3">
        <v>26.3</v>
      </c>
      <c r="CE13" s="3">
        <v>0.8</v>
      </c>
      <c r="CF13" s="3">
        <v>10.4</v>
      </c>
      <c r="CG13" s="3">
        <v>7.1</v>
      </c>
    </row>
    <row r="14" spans="1:85" x14ac:dyDescent="0.2">
      <c r="A14" t="s">
        <v>96</v>
      </c>
      <c r="B14" s="3">
        <v>4.500493867567088</v>
      </c>
      <c r="C14" s="3">
        <v>79.493444994664216</v>
      </c>
      <c r="D14" s="3">
        <v>23109</v>
      </c>
      <c r="E14" s="3">
        <v>11.688865178082438</v>
      </c>
      <c r="F14" s="3">
        <v>88.311134821917562</v>
      </c>
      <c r="G14" s="3">
        <v>24.389646386166028</v>
      </c>
      <c r="H14" s="3">
        <v>7.6642819759290326</v>
      </c>
      <c r="I14" s="3">
        <v>76.061717138910524</v>
      </c>
      <c r="J14" s="3">
        <v>6.8</v>
      </c>
      <c r="K14" s="3">
        <v>64.8</v>
      </c>
      <c r="L14" s="3">
        <v>67.404569042551799</v>
      </c>
      <c r="M14" s="3">
        <v>16</v>
      </c>
      <c r="N14" s="3">
        <v>23.9</v>
      </c>
      <c r="O14" s="3">
        <v>7.8827999999999996</v>
      </c>
      <c r="P14" s="3">
        <v>36.57933972310969</v>
      </c>
      <c r="Q14" s="3">
        <v>6</v>
      </c>
      <c r="R14" s="3">
        <v>10</v>
      </c>
      <c r="S14" s="4">
        <v>45</v>
      </c>
      <c r="T14" s="3">
        <v>32.595430957448201</v>
      </c>
      <c r="U14" s="3">
        <v>36.85009954858883</v>
      </c>
      <c r="V14" s="3">
        <v>84</v>
      </c>
      <c r="W14" s="3">
        <v>45.1</v>
      </c>
      <c r="X14" s="3">
        <v>11773.032999999999</v>
      </c>
      <c r="Y14" s="3">
        <v>13121.927</v>
      </c>
      <c r="Z14" s="3">
        <v>2557</v>
      </c>
      <c r="AA14" s="3">
        <v>7640.4771103208359</v>
      </c>
      <c r="AB14" s="3">
        <v>324.18612220898063</v>
      </c>
      <c r="AC14" s="3">
        <v>74</v>
      </c>
      <c r="AD14" s="3">
        <v>80</v>
      </c>
      <c r="AE14" s="3">
        <v>8.1545200274420822</v>
      </c>
      <c r="AF14" s="3">
        <v>1567582</v>
      </c>
      <c r="AG14" s="3">
        <v>27.4</v>
      </c>
      <c r="AH14" s="3">
        <v>12.4</v>
      </c>
      <c r="AI14" s="3">
        <v>70.578130000000002</v>
      </c>
      <c r="AJ14" s="3">
        <v>29.421869999999998</v>
      </c>
      <c r="AK14" s="3">
        <v>83.966452791624306</v>
      </c>
      <c r="AL14" s="3">
        <v>11.221167377527937</v>
      </c>
      <c r="AM14" s="3">
        <v>0.56615858053996537</v>
      </c>
      <c r="AN14" s="3">
        <v>1.1820115311352135</v>
      </c>
      <c r="AO14" s="3">
        <v>1.1199414129531979</v>
      </c>
      <c r="AP14" s="3">
        <v>1.9442683062193877</v>
      </c>
      <c r="AQ14" s="3">
        <v>0.12</v>
      </c>
      <c r="AR14" s="3">
        <v>4.9434746282782127</v>
      </c>
      <c r="AS14" s="3">
        <v>4.83</v>
      </c>
      <c r="AT14" s="3">
        <v>32.799999999999997</v>
      </c>
      <c r="AU14" s="3">
        <v>7</v>
      </c>
      <c r="AV14" s="3">
        <v>27.1</v>
      </c>
      <c r="AW14" s="3">
        <v>33</v>
      </c>
      <c r="AX14" s="3">
        <v>18.399999999999999</v>
      </c>
      <c r="AY14" s="3">
        <v>17.2</v>
      </c>
      <c r="AZ14" s="3">
        <v>16.600000000000001</v>
      </c>
      <c r="BA14" s="4">
        <v>18</v>
      </c>
      <c r="BB14" s="3">
        <v>446</v>
      </c>
      <c r="BC14" s="3">
        <v>1.8</v>
      </c>
      <c r="BD14" s="3">
        <v>2.1</v>
      </c>
      <c r="BE14" s="3">
        <v>207.9</v>
      </c>
      <c r="BF14" s="3">
        <v>1983.5</v>
      </c>
      <c r="BG14" s="3">
        <v>1.8</v>
      </c>
      <c r="BH14" s="3">
        <v>65.400000000000006</v>
      </c>
      <c r="BI14" s="3">
        <v>18.899999999999999</v>
      </c>
      <c r="BJ14" s="3">
        <v>30</v>
      </c>
      <c r="BK14" s="3">
        <v>482</v>
      </c>
      <c r="BL14" s="3">
        <v>33251.567184518943</v>
      </c>
      <c r="BM14" s="3">
        <v>59.6</v>
      </c>
      <c r="BN14" s="3">
        <v>24.8</v>
      </c>
      <c r="BO14" s="3">
        <v>10.503305813675841</v>
      </c>
      <c r="BP14" s="3">
        <v>11132013</v>
      </c>
      <c r="BQ14" s="3">
        <v>8451447</v>
      </c>
      <c r="BR14" s="3">
        <v>4.3934360977960152</v>
      </c>
      <c r="BS14" s="3">
        <v>57835</v>
      </c>
      <c r="BT14" s="3">
        <v>359116</v>
      </c>
      <c r="BU14" s="3">
        <v>15359.130126197346</v>
      </c>
      <c r="BV14" s="3">
        <v>76.400000000000006</v>
      </c>
      <c r="BW14" s="3">
        <v>32025</v>
      </c>
      <c r="BX14" s="3">
        <v>7.2</v>
      </c>
      <c r="BY14" s="3">
        <v>15.712970049161404</v>
      </c>
      <c r="BZ14" s="3">
        <v>18.972298403384571</v>
      </c>
      <c r="CA14" s="3">
        <v>6.3</v>
      </c>
      <c r="CB14" s="3">
        <v>32.200000000000003</v>
      </c>
      <c r="CC14" s="3">
        <v>16.399999999999999</v>
      </c>
      <c r="CD14" s="3">
        <v>24.9</v>
      </c>
      <c r="CE14" s="3">
        <v>2.6</v>
      </c>
      <c r="CF14" s="3">
        <v>11</v>
      </c>
      <c r="CG14" s="3">
        <v>12.9</v>
      </c>
    </row>
    <row r="15" spans="1:85" x14ac:dyDescent="0.2">
      <c r="A15" t="s">
        <v>97</v>
      </c>
      <c r="B15" s="3">
        <v>5.3109313528305044</v>
      </c>
      <c r="C15" s="3">
        <v>78.96144782203946</v>
      </c>
      <c r="D15" s="3">
        <v>30462</v>
      </c>
      <c r="E15" s="3">
        <v>13.117437036382569</v>
      </c>
      <c r="F15" s="3">
        <v>86.882562963617431</v>
      </c>
      <c r="G15" s="3">
        <v>30.758211723882624</v>
      </c>
      <c r="H15" s="3">
        <v>11.508615526871651</v>
      </c>
      <c r="I15" s="3">
        <v>79.708120365361154</v>
      </c>
      <c r="J15" s="3">
        <v>8.3000000000000007</v>
      </c>
      <c r="K15" s="3">
        <v>45.4</v>
      </c>
      <c r="L15" s="3">
        <v>66.697481044310393</v>
      </c>
      <c r="M15" s="3">
        <v>18.10003662109375</v>
      </c>
      <c r="N15" s="3">
        <v>22.1</v>
      </c>
      <c r="O15" s="3">
        <v>8.3810000000000002</v>
      </c>
      <c r="P15" s="3">
        <v>56.009070294784578</v>
      </c>
      <c r="Q15" s="3">
        <v>8</v>
      </c>
      <c r="R15" s="3">
        <v>14</v>
      </c>
      <c r="S15" s="4">
        <v>44</v>
      </c>
      <c r="T15" s="3">
        <v>33.302518955689642</v>
      </c>
      <c r="U15" s="3">
        <v>32.832147636829603</v>
      </c>
      <c r="V15" s="3">
        <v>81.900000000000006</v>
      </c>
      <c r="W15" s="3">
        <v>58.7</v>
      </c>
      <c r="X15" s="3">
        <v>20054.099999999999</v>
      </c>
      <c r="Y15" s="3">
        <v>34411.383999999998</v>
      </c>
      <c r="Z15" s="3">
        <v>2947</v>
      </c>
      <c r="AA15" s="3">
        <v>12609.849804311547</v>
      </c>
      <c r="AB15" s="3">
        <v>216.79542108228119</v>
      </c>
      <c r="AC15" s="3">
        <v>153</v>
      </c>
      <c r="AD15" s="3">
        <v>78.2</v>
      </c>
      <c r="AE15" s="3">
        <v>7.3737932903684396</v>
      </c>
      <c r="AF15" s="3">
        <v>12830632</v>
      </c>
      <c r="AG15" s="3">
        <v>24.4</v>
      </c>
      <c r="AH15" s="3">
        <v>12.5</v>
      </c>
      <c r="AI15" s="3">
        <v>88.487870000000001</v>
      </c>
      <c r="AJ15" s="3">
        <v>11.512130000000001</v>
      </c>
      <c r="AK15" s="3">
        <v>63.658228215102731</v>
      </c>
      <c r="AL15" s="3">
        <v>15.802635443055339</v>
      </c>
      <c r="AM15" s="3">
        <v>14.285531686981592</v>
      </c>
      <c r="AN15" s="3">
        <v>4.5249992362028619</v>
      </c>
      <c r="AO15" s="3">
        <v>0.1469062474864839</v>
      </c>
      <c r="AP15" s="3">
        <v>1.5816991711709916</v>
      </c>
      <c r="AQ15" s="3">
        <v>0.11</v>
      </c>
      <c r="AR15" s="3">
        <v>11.749849238029986</v>
      </c>
      <c r="AS15" s="3">
        <v>6.77</v>
      </c>
      <c r="AT15" s="3">
        <v>26.7</v>
      </c>
      <c r="AU15" s="3">
        <v>8.3000000000000007</v>
      </c>
      <c r="AV15" s="3">
        <v>27.1</v>
      </c>
      <c r="AW15" s="3">
        <v>33</v>
      </c>
      <c r="AX15" s="3">
        <v>27.9</v>
      </c>
      <c r="AY15" s="3">
        <v>20.9</v>
      </c>
      <c r="AZ15" s="3">
        <v>23</v>
      </c>
      <c r="BA15" s="4">
        <v>15</v>
      </c>
      <c r="BB15" s="3">
        <v>2220</v>
      </c>
      <c r="BC15" s="3">
        <v>1.3</v>
      </c>
      <c r="BD15" s="3">
        <v>1.2</v>
      </c>
      <c r="BE15" s="3">
        <v>414.8</v>
      </c>
      <c r="BF15" s="3">
        <v>2578.6999999999998</v>
      </c>
      <c r="BG15" s="3">
        <v>5.8</v>
      </c>
      <c r="BH15" s="3">
        <v>86.2</v>
      </c>
      <c r="BI15" s="3">
        <v>9</v>
      </c>
      <c r="BJ15" s="3">
        <v>27.7</v>
      </c>
      <c r="BK15" s="5"/>
      <c r="BL15" s="3">
        <v>31220.580186097428</v>
      </c>
      <c r="BM15" s="3">
        <v>58.9</v>
      </c>
      <c r="BN15" s="3">
        <v>27.7</v>
      </c>
      <c r="BO15" s="3">
        <v>19.036910987872357</v>
      </c>
      <c r="BP15" s="3">
        <v>7903629</v>
      </c>
      <c r="BQ15" s="3">
        <v>2324807</v>
      </c>
      <c r="BR15" s="3">
        <v>0.9435523945659231</v>
      </c>
      <c r="BS15" s="3">
        <v>493</v>
      </c>
      <c r="BT15" s="3">
        <v>312341</v>
      </c>
      <c r="BU15" s="3">
        <v>1341.2808695792135</v>
      </c>
      <c r="BV15" s="3">
        <v>77.099999999999994</v>
      </c>
      <c r="BW15" s="3">
        <v>45306</v>
      </c>
      <c r="BX15" s="3">
        <v>8.1999999999999993</v>
      </c>
      <c r="BY15" s="3">
        <v>13.805691684517274</v>
      </c>
      <c r="BZ15" s="3">
        <v>19.438332627126879</v>
      </c>
      <c r="CA15" s="3">
        <v>8.6999999999999993</v>
      </c>
      <c r="CB15" s="3">
        <v>35.1</v>
      </c>
      <c r="CC15" s="3">
        <v>16.5</v>
      </c>
      <c r="CD15" s="3">
        <v>25.9</v>
      </c>
      <c r="CE15" s="3">
        <v>0.3</v>
      </c>
      <c r="CF15" s="3">
        <v>8</v>
      </c>
      <c r="CG15" s="3">
        <v>14.2</v>
      </c>
    </row>
    <row r="16" spans="1:85" x14ac:dyDescent="0.2">
      <c r="A16" t="s">
        <v>98</v>
      </c>
      <c r="B16" s="3">
        <v>4.5601487704338703</v>
      </c>
      <c r="C16" s="3">
        <v>77.607366004109593</v>
      </c>
      <c r="D16" s="3">
        <v>26708</v>
      </c>
      <c r="E16" s="3">
        <v>12.962273848538388</v>
      </c>
      <c r="F16" s="3">
        <v>87.037726151461612</v>
      </c>
      <c r="G16" s="3">
        <v>22.675149026029139</v>
      </c>
      <c r="H16" s="3">
        <v>8.0836011554216061</v>
      </c>
      <c r="I16" s="3">
        <v>76.854526583551333</v>
      </c>
      <c r="J16" s="3">
        <v>8</v>
      </c>
      <c r="K16" s="3">
        <v>59.9</v>
      </c>
      <c r="L16" s="3">
        <v>67.275949053694092</v>
      </c>
      <c r="M16" s="3">
        <v>22.800048828125</v>
      </c>
      <c r="N16" s="3">
        <v>25.3</v>
      </c>
      <c r="O16" s="3">
        <v>6.7908999999999997</v>
      </c>
      <c r="P16" s="3">
        <v>40.221616772435794</v>
      </c>
      <c r="Q16" s="3">
        <v>5</v>
      </c>
      <c r="R16" s="3">
        <v>16</v>
      </c>
      <c r="S16" s="4">
        <v>47</v>
      </c>
      <c r="T16" s="3">
        <v>32.72405094630588</v>
      </c>
      <c r="U16" s="3">
        <v>34.147269246114853</v>
      </c>
      <c r="V16" s="3">
        <v>77.2</v>
      </c>
      <c r="W16" s="3">
        <v>65.8</v>
      </c>
      <c r="X16" s="3">
        <v>16912.017</v>
      </c>
      <c r="Y16" s="3">
        <v>32718.171999999999</v>
      </c>
      <c r="Z16" s="3">
        <v>3256</v>
      </c>
      <c r="AA16" s="3">
        <v>10042.272931059288</v>
      </c>
      <c r="AB16" s="3">
        <v>299.83728495456648</v>
      </c>
      <c r="AC16" s="3">
        <v>150</v>
      </c>
      <c r="AD16" s="3">
        <v>73.5</v>
      </c>
      <c r="AE16" s="3">
        <v>7.6319394085891545</v>
      </c>
      <c r="AF16" s="3">
        <v>6483802</v>
      </c>
      <c r="AG16" s="3">
        <v>24.8</v>
      </c>
      <c r="AH16" s="3">
        <v>13</v>
      </c>
      <c r="AI16" s="3">
        <v>72.443610000000007</v>
      </c>
      <c r="AJ16" s="3">
        <v>27.55639</v>
      </c>
      <c r="AK16" s="3">
        <v>81.533226955419053</v>
      </c>
      <c r="AL16" s="3">
        <v>6.0104703999289306</v>
      </c>
      <c r="AM16" s="3">
        <v>8.9783741082778281</v>
      </c>
      <c r="AN16" s="3">
        <v>1.5645758460853678</v>
      </c>
      <c r="AO16" s="3">
        <v>0.21846749792791328</v>
      </c>
      <c r="AP16" s="3">
        <v>1.6948851923609021</v>
      </c>
      <c r="AQ16" s="3">
        <v>0.11</v>
      </c>
      <c r="AR16" s="3">
        <v>5.7937352169341452</v>
      </c>
      <c r="AS16" s="3">
        <v>7.62</v>
      </c>
      <c r="AT16" s="3">
        <v>30</v>
      </c>
      <c r="AU16" s="3">
        <v>9.6</v>
      </c>
      <c r="AV16" s="3">
        <v>30.8</v>
      </c>
      <c r="AW16" s="3">
        <v>37.299999999999997</v>
      </c>
      <c r="AX16" s="3">
        <v>22.2</v>
      </c>
      <c r="AY16" s="3">
        <v>25.6</v>
      </c>
      <c r="AZ16" s="3">
        <v>17.8</v>
      </c>
      <c r="BA16" s="4">
        <v>13</v>
      </c>
      <c r="BB16" s="3">
        <v>1518</v>
      </c>
      <c r="BC16" s="3">
        <v>1.6</v>
      </c>
      <c r="BD16" s="3">
        <v>1.7</v>
      </c>
      <c r="BE16" s="3">
        <v>345.7</v>
      </c>
      <c r="BF16" s="3">
        <v>3029.2</v>
      </c>
      <c r="BG16" s="3">
        <v>4.7</v>
      </c>
      <c r="BH16" s="3">
        <v>74.5</v>
      </c>
      <c r="BI16" s="3">
        <v>13.1</v>
      </c>
      <c r="BJ16" s="3">
        <v>25.5</v>
      </c>
      <c r="BK16" s="3">
        <v>429</v>
      </c>
      <c r="BL16" s="3">
        <v>26807.888970051132</v>
      </c>
      <c r="BM16" s="3">
        <v>55.1</v>
      </c>
      <c r="BN16" s="3">
        <v>21.3</v>
      </c>
      <c r="BO16" s="3">
        <v>36.672174625641532</v>
      </c>
      <c r="BP16" s="3">
        <v>23204261</v>
      </c>
      <c r="BQ16" s="3">
        <v>7161841</v>
      </c>
      <c r="BR16" s="3">
        <v>1.7946846340713951</v>
      </c>
      <c r="BS16" s="3">
        <v>7301</v>
      </c>
      <c r="BT16" s="3">
        <v>473672</v>
      </c>
      <c r="BU16" s="3">
        <v>1679.1617624481858</v>
      </c>
      <c r="BV16" s="3">
        <v>76.7</v>
      </c>
      <c r="BW16" s="3">
        <v>37935</v>
      </c>
      <c r="BX16" s="3">
        <v>7.2</v>
      </c>
      <c r="BY16" s="3">
        <v>15.295697758823415</v>
      </c>
      <c r="BZ16" s="3">
        <v>21.704383921203213</v>
      </c>
      <c r="CA16" s="3">
        <v>8</v>
      </c>
      <c r="CB16" s="3">
        <v>31.9</v>
      </c>
      <c r="CC16" s="3">
        <v>16.2</v>
      </c>
      <c r="CD16" s="3">
        <v>24.3</v>
      </c>
      <c r="CE16" s="3">
        <v>0.4</v>
      </c>
      <c r="CF16" s="3">
        <v>9.1999999999999993</v>
      </c>
      <c r="CG16" s="3">
        <v>17.899999999999999</v>
      </c>
    </row>
    <row r="17" spans="1:85" x14ac:dyDescent="0.2">
      <c r="A17" t="s">
        <v>99</v>
      </c>
      <c r="B17" s="3">
        <v>5.028228340448635</v>
      </c>
      <c r="C17" s="3">
        <v>79.705884498971855</v>
      </c>
      <c r="D17" s="3">
        <v>27001</v>
      </c>
      <c r="E17" s="3">
        <v>9.4435019083260414</v>
      </c>
      <c r="F17" s="3">
        <v>90.556498091673959</v>
      </c>
      <c r="G17" s="3">
        <v>24.943270333393603</v>
      </c>
      <c r="H17" s="3">
        <v>7.8561610077348503</v>
      </c>
      <c r="I17" s="3">
        <v>79.029341944702693</v>
      </c>
      <c r="J17" s="3">
        <v>7</v>
      </c>
      <c r="K17" s="3">
        <v>52.6</v>
      </c>
      <c r="L17" s="3">
        <v>66.792660996560699</v>
      </c>
      <c r="M17" s="3">
        <v>12.10003662109375</v>
      </c>
      <c r="N17" s="3">
        <v>19.399999999999999</v>
      </c>
      <c r="O17" s="3">
        <v>6.6577000000000002</v>
      </c>
      <c r="P17" s="3">
        <v>50.63278141445258</v>
      </c>
      <c r="Q17" s="3">
        <v>4</v>
      </c>
      <c r="R17" s="3">
        <v>14</v>
      </c>
      <c r="S17" s="4">
        <v>39</v>
      </c>
      <c r="T17" s="3">
        <v>33.207339003439323</v>
      </c>
      <c r="U17" s="3">
        <v>33.615997182337203</v>
      </c>
      <c r="V17" s="3">
        <v>87.9</v>
      </c>
      <c r="W17" s="3">
        <v>66.599999999999994</v>
      </c>
      <c r="X17" s="3">
        <v>14855.148999999999</v>
      </c>
      <c r="Y17" s="3">
        <v>22749.22</v>
      </c>
      <c r="Z17" s="3">
        <v>3769</v>
      </c>
      <c r="AA17" s="3">
        <v>9661.9684832246458</v>
      </c>
      <c r="AB17" s="3">
        <v>1353.5130224005738</v>
      </c>
      <c r="AC17" s="3">
        <v>176</v>
      </c>
      <c r="AD17" s="3">
        <v>77.3</v>
      </c>
      <c r="AE17" s="3">
        <v>4.407738690595262</v>
      </c>
      <c r="AF17" s="3">
        <v>3046355</v>
      </c>
      <c r="AG17" s="3">
        <v>23.9</v>
      </c>
      <c r="AH17" s="3">
        <v>14.9</v>
      </c>
      <c r="AI17" s="3">
        <v>64.019329999999997</v>
      </c>
      <c r="AJ17" s="3">
        <v>35.980670000000003</v>
      </c>
      <c r="AK17" s="3">
        <v>88.667374616549949</v>
      </c>
      <c r="AL17" s="3">
        <v>4.9746007934072027</v>
      </c>
      <c r="AM17" s="3">
        <v>2.8527863627187244</v>
      </c>
      <c r="AN17" s="3">
        <v>1.7265551782375987</v>
      </c>
      <c r="AO17" s="3">
        <v>0.28168089405207208</v>
      </c>
      <c r="AP17" s="3">
        <v>1.4970021550344592</v>
      </c>
      <c r="AQ17" s="3">
        <v>0.11</v>
      </c>
      <c r="AR17" s="3">
        <v>3.299094219815109</v>
      </c>
      <c r="AS17" s="3">
        <v>4.88</v>
      </c>
      <c r="AT17" s="3">
        <v>27.5</v>
      </c>
      <c r="AU17" s="3">
        <v>7</v>
      </c>
      <c r="AV17" s="3">
        <v>29</v>
      </c>
      <c r="AW17" s="3">
        <v>28.6</v>
      </c>
      <c r="AX17" s="3">
        <v>21.8</v>
      </c>
      <c r="AY17" s="3">
        <v>20.399999999999999</v>
      </c>
      <c r="AZ17" s="3">
        <v>23.1</v>
      </c>
      <c r="BA17" s="4">
        <v>11</v>
      </c>
      <c r="BB17" s="3">
        <v>588</v>
      </c>
      <c r="BC17" s="3">
        <v>1.4</v>
      </c>
      <c r="BD17" s="3">
        <v>1.4</v>
      </c>
      <c r="BE17" s="3">
        <v>263.89999999999998</v>
      </c>
      <c r="BF17" s="3">
        <v>2271.8000000000002</v>
      </c>
      <c r="BG17" s="3">
        <v>1.5</v>
      </c>
      <c r="BH17" s="3">
        <v>56.8</v>
      </c>
      <c r="BI17" s="3">
        <v>12.1</v>
      </c>
      <c r="BJ17" s="3">
        <v>28.3</v>
      </c>
      <c r="BK17" s="3">
        <v>291</v>
      </c>
      <c r="BL17" s="3">
        <v>47505.126452494871</v>
      </c>
      <c r="BM17" s="3">
        <v>69.900000000000006</v>
      </c>
      <c r="BN17" s="3">
        <v>23.3</v>
      </c>
      <c r="BO17" s="3">
        <v>26.922971013409345</v>
      </c>
      <c r="BP17" s="3">
        <v>2911959</v>
      </c>
      <c r="BQ17" s="3">
        <v>574438</v>
      </c>
      <c r="BR17" s="3">
        <v>1.5591250062208017</v>
      </c>
      <c r="BS17" s="3">
        <v>1986</v>
      </c>
      <c r="BT17" s="3">
        <v>409300</v>
      </c>
      <c r="BU17" s="3">
        <v>1278.2044109918797</v>
      </c>
      <c r="BV17" s="3">
        <v>82.4</v>
      </c>
      <c r="BW17" s="3">
        <v>41404</v>
      </c>
      <c r="BX17" s="3">
        <v>7.2</v>
      </c>
      <c r="BY17" s="3">
        <v>12.558490786038204</v>
      </c>
      <c r="BZ17" s="3">
        <v>16.256147223357335</v>
      </c>
      <c r="CA17" s="3">
        <v>4.5</v>
      </c>
      <c r="CB17" s="3">
        <v>32.799999999999997</v>
      </c>
      <c r="CC17" s="3">
        <v>16.399999999999999</v>
      </c>
      <c r="CD17" s="3">
        <v>24.3</v>
      </c>
      <c r="CE17" s="3">
        <v>1.1000000000000001</v>
      </c>
      <c r="CF17" s="3">
        <v>8.6999999999999993</v>
      </c>
      <c r="CG17" s="3">
        <v>16.7</v>
      </c>
    </row>
    <row r="18" spans="1:85" x14ac:dyDescent="0.2">
      <c r="A18" t="s">
        <v>100</v>
      </c>
      <c r="B18" s="3">
        <v>4.9642054450470612</v>
      </c>
      <c r="C18" s="3">
        <v>78.724592463263392</v>
      </c>
      <c r="D18" s="3">
        <v>27025</v>
      </c>
      <c r="E18" s="3">
        <v>10.844301647053456</v>
      </c>
      <c r="F18" s="3">
        <v>89.155698352946544</v>
      </c>
      <c r="G18" s="3">
        <v>29.765505266800712</v>
      </c>
      <c r="H18" s="3">
        <v>10.512902561606277</v>
      </c>
      <c r="I18" s="3">
        <v>78.404614346198684</v>
      </c>
      <c r="J18" s="3">
        <v>7.1</v>
      </c>
      <c r="K18" s="3">
        <v>53.7</v>
      </c>
      <c r="L18" s="3">
        <v>63.889865478005802</v>
      </c>
      <c r="M18" s="3">
        <v>15.5</v>
      </c>
      <c r="N18" s="3">
        <v>22</v>
      </c>
      <c r="O18" s="3">
        <v>7.7457000000000003</v>
      </c>
      <c r="P18" s="3">
        <v>47.534811297877496</v>
      </c>
      <c r="Q18" s="3">
        <v>8</v>
      </c>
      <c r="R18" s="3">
        <v>14</v>
      </c>
      <c r="S18" s="4">
        <v>48</v>
      </c>
      <c r="T18" s="3">
        <v>36.110134521994212</v>
      </c>
      <c r="U18" s="3">
        <v>40.785730732072047</v>
      </c>
      <c r="V18" s="3">
        <v>84.5</v>
      </c>
      <c r="W18" s="3">
        <v>64.7</v>
      </c>
      <c r="X18" s="3">
        <v>13229.41</v>
      </c>
      <c r="Y18" s="3">
        <v>26156.107</v>
      </c>
      <c r="Z18" s="3">
        <v>2463</v>
      </c>
      <c r="AA18" s="3">
        <v>11593.461454602069</v>
      </c>
      <c r="AB18" s="3">
        <v>792.96707437974055</v>
      </c>
      <c r="AC18" s="3">
        <v>144</v>
      </c>
      <c r="AD18" s="3">
        <v>80.2</v>
      </c>
      <c r="AE18" s="3">
        <v>5.0796339397779757</v>
      </c>
      <c r="AF18" s="3">
        <v>2853118</v>
      </c>
      <c r="AG18" s="3">
        <v>25.5</v>
      </c>
      <c r="AH18" s="3">
        <v>13.2</v>
      </c>
      <c r="AI18" s="3">
        <v>74.198160000000001</v>
      </c>
      <c r="AJ18" s="3">
        <v>25.801839999999999</v>
      </c>
      <c r="AK18" s="3">
        <v>78.178995751314872</v>
      </c>
      <c r="AL18" s="3">
        <v>10.51628428967887</v>
      </c>
      <c r="AM18" s="3">
        <v>5.7025331584603229</v>
      </c>
      <c r="AN18" s="3">
        <v>2.3471514322225722</v>
      </c>
      <c r="AO18" s="3">
        <v>0.80869420753014765</v>
      </c>
      <c r="AP18" s="3">
        <v>2.4463411607932093</v>
      </c>
      <c r="AQ18" s="3">
        <v>7.0000000000000007E-2</v>
      </c>
      <c r="AR18" s="3">
        <v>3.5319682407020476</v>
      </c>
      <c r="AS18" s="3">
        <v>6.22</v>
      </c>
      <c r="AT18" s="3">
        <v>24.3</v>
      </c>
      <c r="AU18" s="3">
        <v>8.1</v>
      </c>
      <c r="AV18" s="3">
        <v>29.6</v>
      </c>
      <c r="AW18" s="3">
        <v>39.299999999999997</v>
      </c>
      <c r="AX18" s="3">
        <v>24</v>
      </c>
      <c r="AY18" s="3">
        <v>22</v>
      </c>
      <c r="AZ18" s="3">
        <v>17</v>
      </c>
      <c r="BA18" s="4">
        <v>13</v>
      </c>
      <c r="BB18" s="3">
        <v>689</v>
      </c>
      <c r="BC18" s="3">
        <v>2</v>
      </c>
      <c r="BD18" s="3">
        <v>1.7</v>
      </c>
      <c r="BE18" s="3">
        <v>354.6</v>
      </c>
      <c r="BF18" s="3">
        <v>3143.2</v>
      </c>
      <c r="BG18" s="3">
        <v>2.9</v>
      </c>
      <c r="BH18" s="3">
        <v>59.5</v>
      </c>
      <c r="BI18" s="3">
        <v>13.9</v>
      </c>
      <c r="BJ18" s="3">
        <v>36.5</v>
      </c>
      <c r="BK18" s="3">
        <v>308</v>
      </c>
      <c r="BL18" s="3">
        <v>47161.886475459018</v>
      </c>
      <c r="BM18" s="3">
        <v>56.8</v>
      </c>
      <c r="BN18" s="3">
        <v>30.3</v>
      </c>
      <c r="BO18" s="3">
        <v>26.071580212482168</v>
      </c>
      <c r="BP18" s="3">
        <v>2726782</v>
      </c>
      <c r="BQ18" s="3">
        <v>251868</v>
      </c>
      <c r="BR18" s="3">
        <v>1.0845882300370884</v>
      </c>
      <c r="BS18" s="5"/>
      <c r="BT18" s="3">
        <v>404090</v>
      </c>
      <c r="BU18" s="3">
        <v>1546.4457097255752</v>
      </c>
      <c r="BV18" s="3">
        <v>80.900000000000006</v>
      </c>
      <c r="BW18" s="3">
        <v>40716</v>
      </c>
      <c r="BX18" s="3">
        <v>7.2</v>
      </c>
      <c r="BY18" s="3">
        <v>13.602944488182592</v>
      </c>
      <c r="BZ18" s="3">
        <v>18.367421189324737</v>
      </c>
      <c r="CA18" s="3">
        <v>5.3</v>
      </c>
      <c r="CB18" s="3">
        <v>35.6</v>
      </c>
      <c r="CC18" s="3">
        <v>15.9</v>
      </c>
      <c r="CD18" s="3">
        <v>24.7</v>
      </c>
      <c r="CE18" s="3">
        <v>0.7</v>
      </c>
      <c r="CF18" s="3">
        <v>9.5</v>
      </c>
      <c r="CG18" s="3">
        <v>13.6</v>
      </c>
    </row>
    <row r="19" spans="1:85" x14ac:dyDescent="0.2">
      <c r="A19" t="s">
        <v>101</v>
      </c>
      <c r="B19" s="3">
        <v>4.0193406848558775</v>
      </c>
      <c r="C19" s="3">
        <v>75.968742474534835</v>
      </c>
      <c r="D19" s="3">
        <v>25169</v>
      </c>
      <c r="E19" s="3">
        <v>18.072178356550523</v>
      </c>
      <c r="F19" s="3">
        <v>81.927821643449477</v>
      </c>
      <c r="G19" s="3">
        <v>20.541499558434722</v>
      </c>
      <c r="H19" s="3">
        <v>8.144261649125756</v>
      </c>
      <c r="I19" s="3">
        <v>74.660524160205014</v>
      </c>
      <c r="J19" s="3">
        <v>9</v>
      </c>
      <c r="K19" s="3">
        <v>57.1</v>
      </c>
      <c r="L19" s="3">
        <v>64.540921767272494</v>
      </c>
      <c r="M19" s="3">
        <v>20.10003662109375</v>
      </c>
      <c r="N19" s="3">
        <v>31.6</v>
      </c>
      <c r="O19" s="3">
        <v>11.238099999999999</v>
      </c>
      <c r="P19" s="3">
        <v>48.54823763599547</v>
      </c>
      <c r="Q19" s="3">
        <v>2</v>
      </c>
      <c r="R19" s="3">
        <v>15</v>
      </c>
      <c r="S19" s="4">
        <v>57</v>
      </c>
      <c r="T19" s="3">
        <v>35.45907823272745</v>
      </c>
      <c r="U19" s="3">
        <v>30.650019289308478</v>
      </c>
      <c r="V19" s="3">
        <v>79.900000000000006</v>
      </c>
      <c r="W19" s="3">
        <v>62.9</v>
      </c>
      <c r="X19" s="3">
        <v>15002.174999999999</v>
      </c>
      <c r="Y19" s="3">
        <v>25074.273000000001</v>
      </c>
      <c r="Z19" s="3">
        <v>3148</v>
      </c>
      <c r="AA19" s="3">
        <v>10150.781414984147</v>
      </c>
      <c r="AB19" s="3">
        <v>1299.5271997741991</v>
      </c>
      <c r="AC19" s="3">
        <v>119</v>
      </c>
      <c r="AD19" s="3">
        <v>72.099999999999994</v>
      </c>
      <c r="AE19" s="3">
        <v>10.12531157749666</v>
      </c>
      <c r="AF19" s="3">
        <v>4339367</v>
      </c>
      <c r="AG19" s="3">
        <v>23.6</v>
      </c>
      <c r="AH19" s="3">
        <v>13.3</v>
      </c>
      <c r="AI19" s="3">
        <v>58.380470000000003</v>
      </c>
      <c r="AJ19" s="3">
        <v>41.619529999999997</v>
      </c>
      <c r="AK19" s="3">
        <v>86.318004446270621</v>
      </c>
      <c r="AL19" s="3">
        <v>3.0611838086061862</v>
      </c>
      <c r="AM19" s="3">
        <v>7.6756586847805215</v>
      </c>
      <c r="AN19" s="3">
        <v>1.1139412730013387</v>
      </c>
      <c r="AO19" s="3">
        <v>0.1991534710016461</v>
      </c>
      <c r="AP19" s="3">
        <v>1.6320583163396871</v>
      </c>
      <c r="AQ19" s="3">
        <v>0.14000000000000001</v>
      </c>
      <c r="AR19" s="3">
        <v>5.5008854367570219</v>
      </c>
      <c r="AS19" s="3">
        <v>6.79</v>
      </c>
      <c r="AT19" s="3">
        <v>28.6</v>
      </c>
      <c r="AU19" s="3">
        <v>9.9</v>
      </c>
      <c r="AV19" s="3">
        <v>30.4</v>
      </c>
      <c r="AW19" s="3">
        <v>46.2</v>
      </c>
      <c r="AX19" s="3">
        <v>23.1</v>
      </c>
      <c r="AY19" s="3">
        <v>29</v>
      </c>
      <c r="AZ19" s="3">
        <v>16.100000000000001</v>
      </c>
      <c r="BA19" s="4">
        <v>15</v>
      </c>
      <c r="BB19" s="3">
        <v>927</v>
      </c>
      <c r="BC19" s="3">
        <v>1.8</v>
      </c>
      <c r="BD19" s="3">
        <v>1.7</v>
      </c>
      <c r="BE19" s="3">
        <v>222.6</v>
      </c>
      <c r="BF19" s="3">
        <v>2552.9</v>
      </c>
      <c r="BG19" s="3">
        <v>4.5</v>
      </c>
      <c r="BH19" s="3">
        <v>63.5</v>
      </c>
      <c r="BI19" s="3">
        <v>14.2</v>
      </c>
      <c r="BJ19" s="3">
        <v>29</v>
      </c>
      <c r="BK19" s="3">
        <v>488</v>
      </c>
      <c r="BL19" s="3">
        <v>26469.227209625173</v>
      </c>
      <c r="BM19" s="3">
        <v>55.3</v>
      </c>
      <c r="BN19" s="3">
        <v>15.9</v>
      </c>
      <c r="BO19" s="3">
        <v>36.294646360664778</v>
      </c>
      <c r="BP19" s="3">
        <v>9474980</v>
      </c>
      <c r="BQ19" s="3">
        <v>1339352</v>
      </c>
      <c r="BR19" s="3">
        <v>1.4058062035046739</v>
      </c>
      <c r="BS19" s="3">
        <v>3144</v>
      </c>
      <c r="BT19" s="3">
        <v>472577</v>
      </c>
      <c r="BU19" s="3">
        <v>1159.6509378945952</v>
      </c>
      <c r="BV19" s="3">
        <v>70.7</v>
      </c>
      <c r="BW19" s="3">
        <v>33135</v>
      </c>
      <c r="BX19" s="3">
        <v>7.2</v>
      </c>
      <c r="BY19" s="3">
        <v>18.982299971795523</v>
      </c>
      <c r="BZ19" s="3">
        <v>26.264443644796287</v>
      </c>
      <c r="CA19" s="3">
        <v>7.7</v>
      </c>
      <c r="CB19" s="3">
        <v>30.6</v>
      </c>
      <c r="CC19" s="3">
        <v>16.3</v>
      </c>
      <c r="CD19" s="3">
        <v>25.4</v>
      </c>
      <c r="CE19" s="3">
        <v>0.7</v>
      </c>
      <c r="CF19" s="3">
        <v>10</v>
      </c>
      <c r="CG19" s="3">
        <v>17</v>
      </c>
    </row>
    <row r="20" spans="1:85" x14ac:dyDescent="0.2">
      <c r="A20" t="s">
        <v>102</v>
      </c>
      <c r="B20" s="3">
        <v>4.1204868693299277</v>
      </c>
      <c r="C20" s="3">
        <v>75.705743510311208</v>
      </c>
      <c r="D20" s="3">
        <v>26566</v>
      </c>
      <c r="E20" s="3">
        <v>18.054745109061486</v>
      </c>
      <c r="F20" s="3">
        <v>81.945254890938514</v>
      </c>
      <c r="G20" s="3">
        <v>21.415984958113071</v>
      </c>
      <c r="H20" s="3">
        <v>7.0206221717114632</v>
      </c>
      <c r="I20" s="3">
        <v>75.173000687889598</v>
      </c>
      <c r="J20" s="3">
        <v>10.7</v>
      </c>
      <c r="K20" s="3">
        <v>46.6</v>
      </c>
      <c r="L20" s="3">
        <v>77.415731516515791</v>
      </c>
      <c r="M20" s="3">
        <v>31.20001220703125</v>
      </c>
      <c r="N20" s="3">
        <v>32.1</v>
      </c>
      <c r="O20" s="3">
        <v>11.4754</v>
      </c>
      <c r="P20" s="3">
        <v>55.012197738451881</v>
      </c>
      <c r="Q20" s="3">
        <v>2</v>
      </c>
      <c r="R20" s="3">
        <v>12</v>
      </c>
      <c r="S20" s="4">
        <v>66</v>
      </c>
      <c r="T20" s="3">
        <v>22.584268483484223</v>
      </c>
      <c r="U20" s="3">
        <v>22.286462496043438</v>
      </c>
      <c r="V20" s="3">
        <v>68.8</v>
      </c>
      <c r="W20" s="3">
        <v>64.7</v>
      </c>
      <c r="X20" s="3">
        <v>11856.251</v>
      </c>
      <c r="Y20" s="3">
        <v>34615.571000000004</v>
      </c>
      <c r="Z20" s="3">
        <v>2132</v>
      </c>
      <c r="AA20" s="3">
        <v>11520.027905435763</v>
      </c>
      <c r="AB20" s="3">
        <v>652.71665250444596</v>
      </c>
      <c r="AC20" s="3">
        <v>150</v>
      </c>
      <c r="AD20" s="3">
        <v>71</v>
      </c>
      <c r="AE20" s="3">
        <v>10.905255196244912</v>
      </c>
      <c r="AF20" s="3">
        <v>4533372</v>
      </c>
      <c r="AG20" s="3">
        <v>24.7</v>
      </c>
      <c r="AH20" s="3">
        <v>12.3</v>
      </c>
      <c r="AI20" s="3">
        <v>73.186250000000001</v>
      </c>
      <c r="AJ20" s="3">
        <v>26.813749999999999</v>
      </c>
      <c r="AK20" s="3">
        <v>60.32780896868821</v>
      </c>
      <c r="AL20" s="3">
        <v>4.2476108292017507</v>
      </c>
      <c r="AM20" s="3">
        <v>31.817816848032766</v>
      </c>
      <c r="AN20" s="3">
        <v>1.5292590151436942</v>
      </c>
      <c r="AO20" s="3">
        <v>0.61967118515753838</v>
      </c>
      <c r="AP20" s="3">
        <v>1.4578331537760412</v>
      </c>
      <c r="AQ20" s="3">
        <v>0.28000000000000003</v>
      </c>
      <c r="AR20" s="3">
        <v>7.831380425183025</v>
      </c>
      <c r="AS20" s="3">
        <v>7.6</v>
      </c>
      <c r="AT20" s="3">
        <v>42.4</v>
      </c>
      <c r="AU20" s="3">
        <v>10.7</v>
      </c>
      <c r="AV20" s="3">
        <v>33.4</v>
      </c>
      <c r="AW20" s="3">
        <v>47.7</v>
      </c>
      <c r="AX20" s="3">
        <v>25.4</v>
      </c>
      <c r="AY20" s="3">
        <v>25.7</v>
      </c>
      <c r="AZ20" s="3">
        <v>16.100000000000001</v>
      </c>
      <c r="BA20" s="4">
        <v>20</v>
      </c>
      <c r="BB20" s="3">
        <v>922</v>
      </c>
      <c r="BC20" s="3">
        <v>1.5</v>
      </c>
      <c r="BD20" s="3">
        <v>1.4</v>
      </c>
      <c r="BE20" s="3">
        <v>496.9</v>
      </c>
      <c r="BF20" s="3">
        <v>3540.6</v>
      </c>
      <c r="BG20" s="3">
        <v>10.8</v>
      </c>
      <c r="BH20" s="3">
        <v>81.3</v>
      </c>
      <c r="BI20" s="3">
        <v>12.3</v>
      </c>
      <c r="BJ20" s="3">
        <v>25.2</v>
      </c>
      <c r="BK20" s="3">
        <v>858</v>
      </c>
      <c r="BL20" s="3">
        <v>21344.101528699164</v>
      </c>
      <c r="BM20" s="3">
        <v>60.4</v>
      </c>
      <c r="BN20" s="3">
        <v>15.3</v>
      </c>
      <c r="BO20" s="3">
        <v>43.813054440864782</v>
      </c>
      <c r="BP20" s="3">
        <v>21255336</v>
      </c>
      <c r="BQ20" s="3">
        <v>1575659</v>
      </c>
      <c r="BR20" s="3">
        <v>23.14201935386912</v>
      </c>
      <c r="BS20" s="5"/>
      <c r="BT20" s="3">
        <v>850341</v>
      </c>
      <c r="BU20" s="3">
        <v>2890.3719708623826</v>
      </c>
      <c r="BV20" s="3">
        <v>71</v>
      </c>
      <c r="BW20" s="3">
        <v>42764</v>
      </c>
      <c r="BX20" s="5"/>
      <c r="BY20" s="3">
        <v>18.694258352609602</v>
      </c>
      <c r="BZ20" s="3">
        <v>27.287415414919742</v>
      </c>
      <c r="CA20" s="3">
        <v>6.2</v>
      </c>
      <c r="CB20" s="3">
        <v>30.8</v>
      </c>
      <c r="CC20" s="3">
        <v>18.3</v>
      </c>
      <c r="CD20" s="3">
        <v>25.3</v>
      </c>
      <c r="CE20" s="3">
        <v>0.6</v>
      </c>
      <c r="CF20" s="3">
        <v>12.5</v>
      </c>
      <c r="CG20" s="3">
        <v>12.4</v>
      </c>
    </row>
    <row r="21" spans="1:85" x14ac:dyDescent="0.2">
      <c r="A21" t="s">
        <v>103</v>
      </c>
      <c r="B21" s="3">
        <v>4.9269973915392624</v>
      </c>
      <c r="C21" s="3">
        <v>79.186064594237081</v>
      </c>
      <c r="D21" s="3">
        <v>26621</v>
      </c>
      <c r="E21" s="3">
        <v>9.6889694284183605</v>
      </c>
      <c r="F21" s="3">
        <v>90.311030571581639</v>
      </c>
      <c r="G21" s="3">
        <v>26.78391144636046</v>
      </c>
      <c r="H21" s="3">
        <v>9.4575961511781035</v>
      </c>
      <c r="I21" s="3">
        <v>77.654806627310819</v>
      </c>
      <c r="J21" s="3">
        <v>6.3</v>
      </c>
      <c r="K21" s="3">
        <v>56.9</v>
      </c>
      <c r="L21" s="3">
        <v>67.602746845075401</v>
      </c>
      <c r="M21" s="3">
        <v>17.20001220703125</v>
      </c>
      <c r="N21" s="3">
        <v>22</v>
      </c>
      <c r="O21" s="3">
        <v>9.4603000000000002</v>
      </c>
      <c r="P21" s="3">
        <v>39.126016260162601</v>
      </c>
      <c r="Q21" s="3">
        <v>3</v>
      </c>
      <c r="R21" s="3">
        <v>16</v>
      </c>
      <c r="S21" s="4">
        <v>43</v>
      </c>
      <c r="T21" s="3">
        <v>32.397253154924641</v>
      </c>
      <c r="U21" s="3">
        <v>38.837683549277997</v>
      </c>
      <c r="V21" s="3">
        <v>82.8</v>
      </c>
      <c r="W21" s="3">
        <v>56.2</v>
      </c>
      <c r="X21" s="3">
        <v>17766.577000000001</v>
      </c>
      <c r="Y21" s="3">
        <v>36524.694000000003</v>
      </c>
      <c r="Z21" s="3">
        <v>3334</v>
      </c>
      <c r="AA21" s="3">
        <v>13689.611137691261</v>
      </c>
      <c r="AB21" s="3">
        <v>208.13456735356138</v>
      </c>
      <c r="AC21" s="3">
        <v>97</v>
      </c>
      <c r="AD21" s="3">
        <v>81.2</v>
      </c>
      <c r="AE21" s="3">
        <v>7.8097089043542871</v>
      </c>
      <c r="AF21" s="3">
        <v>1328361</v>
      </c>
      <c r="AG21" s="3">
        <v>20.7</v>
      </c>
      <c r="AH21" s="3">
        <v>15.9</v>
      </c>
      <c r="AI21" s="3">
        <v>38.659820000000003</v>
      </c>
      <c r="AJ21" s="3">
        <v>61.340179999999997</v>
      </c>
      <c r="AK21" s="3">
        <v>94.424407220627529</v>
      </c>
      <c r="AL21" s="3">
        <v>1.2748793437928394</v>
      </c>
      <c r="AM21" s="3">
        <v>1.1408043446021074</v>
      </c>
      <c r="AN21" s="3">
        <v>1.0119237165198316</v>
      </c>
      <c r="AO21" s="3">
        <v>0.61805488116558671</v>
      </c>
      <c r="AP21" s="3">
        <v>1.5299304932921096</v>
      </c>
      <c r="AQ21" s="3">
        <v>0.18</v>
      </c>
      <c r="AR21" s="3">
        <v>6.5295477870013121</v>
      </c>
      <c r="AS21" s="3">
        <v>5.4</v>
      </c>
      <c r="AT21" s="3">
        <v>24.6</v>
      </c>
      <c r="AU21" s="3">
        <v>8.3000000000000007</v>
      </c>
      <c r="AV21" s="3">
        <v>27.8</v>
      </c>
      <c r="AW21" s="3">
        <v>21.4</v>
      </c>
      <c r="AX21" s="3">
        <v>31.1</v>
      </c>
      <c r="AY21" s="3">
        <v>22.8</v>
      </c>
      <c r="AZ21" s="3">
        <v>17.3</v>
      </c>
      <c r="BA21" s="4">
        <v>10</v>
      </c>
      <c r="BB21" s="3">
        <v>369</v>
      </c>
      <c r="BC21" s="3">
        <v>2.2999999999999998</v>
      </c>
      <c r="BD21" s="3">
        <v>2.2000000000000002</v>
      </c>
      <c r="BE21" s="3">
        <v>122.7</v>
      </c>
      <c r="BF21" s="3">
        <v>2509.9</v>
      </c>
      <c r="BG21" s="3">
        <v>1.9</v>
      </c>
      <c r="BH21" s="3">
        <v>56</v>
      </c>
      <c r="BI21" s="3">
        <v>13.2</v>
      </c>
      <c r="BJ21" s="3">
        <v>28</v>
      </c>
      <c r="BK21" s="3">
        <v>133</v>
      </c>
      <c r="BL21" s="3">
        <v>69902.048085485309</v>
      </c>
      <c r="BM21" s="3">
        <v>68.099999999999994</v>
      </c>
      <c r="BN21" s="3">
        <v>29</v>
      </c>
      <c r="BO21" s="3">
        <v>17.383507682433986</v>
      </c>
      <c r="BP21" s="3">
        <v>745090</v>
      </c>
      <c r="BQ21" s="3">
        <v>49556</v>
      </c>
      <c r="BR21" s="3">
        <v>9.396138944646891E-2</v>
      </c>
      <c r="BS21" s="3">
        <v>674572</v>
      </c>
      <c r="BT21" s="3">
        <v>366952</v>
      </c>
      <c r="BU21" s="3">
        <v>516.91367465392329</v>
      </c>
      <c r="BV21" s="3">
        <v>77.5</v>
      </c>
      <c r="BW21" s="3">
        <v>34455</v>
      </c>
      <c r="BX21" s="3">
        <v>7.5</v>
      </c>
      <c r="BY21" s="3">
        <v>12.934296046749761</v>
      </c>
      <c r="BZ21" s="3">
        <v>17.805525917193318</v>
      </c>
      <c r="CA21" s="3">
        <v>7.1</v>
      </c>
      <c r="CB21" s="3">
        <v>32.799999999999997</v>
      </c>
      <c r="CC21" s="3">
        <v>18</v>
      </c>
      <c r="CD21" s="3">
        <v>24.9</v>
      </c>
      <c r="CE21" s="3">
        <v>1.5</v>
      </c>
      <c r="CF21" s="3">
        <v>10</v>
      </c>
      <c r="CG21" s="3">
        <v>12.7</v>
      </c>
    </row>
    <row r="22" spans="1:85" x14ac:dyDescent="0.2">
      <c r="A22" t="s">
        <v>104</v>
      </c>
      <c r="B22" s="3">
        <v>5.9415365656602797</v>
      </c>
      <c r="C22" s="3">
        <v>78.804696303639659</v>
      </c>
      <c r="D22" s="3">
        <v>38214</v>
      </c>
      <c r="E22" s="3">
        <v>11.943464703777536</v>
      </c>
      <c r="F22" s="3">
        <v>88.056535296222464</v>
      </c>
      <c r="G22" s="3">
        <v>36.061762645108757</v>
      </c>
      <c r="H22" s="3">
        <v>16.365825612873611</v>
      </c>
      <c r="I22" s="3">
        <v>78.463942558777376</v>
      </c>
      <c r="J22" s="3">
        <v>8.8000000000000007</v>
      </c>
      <c r="K22" s="3">
        <v>48</v>
      </c>
      <c r="L22" s="3">
        <v>56.961816684168497</v>
      </c>
      <c r="M22" s="3">
        <v>17.800048828125</v>
      </c>
      <c r="N22" s="3">
        <v>15.2</v>
      </c>
      <c r="O22" s="3">
        <v>7.7008000000000001</v>
      </c>
      <c r="P22" s="3">
        <v>51.674948118179252</v>
      </c>
      <c r="Q22" s="3">
        <v>5</v>
      </c>
      <c r="R22" s="3">
        <v>12</v>
      </c>
      <c r="S22" s="4">
        <v>40</v>
      </c>
      <c r="T22" s="3">
        <v>43.038183315831503</v>
      </c>
      <c r="U22" s="3">
        <v>40.421173036848103</v>
      </c>
      <c r="V22" s="3">
        <v>82.2</v>
      </c>
      <c r="W22" s="3">
        <v>64</v>
      </c>
      <c r="X22" s="3">
        <v>16963.060000000001</v>
      </c>
      <c r="Y22" s="3">
        <v>40337.934999999998</v>
      </c>
      <c r="Z22" s="3">
        <v>3237</v>
      </c>
      <c r="AA22" s="3">
        <v>14753.107956696691</v>
      </c>
      <c r="AB22" s="3">
        <v>792.56645443399657</v>
      </c>
      <c r="AC22" s="3">
        <v>488</v>
      </c>
      <c r="AD22" s="3">
        <v>81.400000000000006</v>
      </c>
      <c r="AE22" s="3">
        <v>8.2746562917700981</v>
      </c>
      <c r="AF22" s="3">
        <v>5773552</v>
      </c>
      <c r="AG22" s="3">
        <v>23.4</v>
      </c>
      <c r="AH22" s="3">
        <v>12.3</v>
      </c>
      <c r="AI22" s="3">
        <v>87.196430000000007</v>
      </c>
      <c r="AJ22" s="3">
        <v>12.803570000000001</v>
      </c>
      <c r="AK22" s="3">
        <v>54.696969906913459</v>
      </c>
      <c r="AL22" s="3">
        <v>8.1515157393576771</v>
      </c>
      <c r="AM22" s="3">
        <v>28.998249257995774</v>
      </c>
      <c r="AN22" s="3">
        <v>5.4852541381804478</v>
      </c>
      <c r="AO22" s="3">
        <v>0.23928077550873361</v>
      </c>
      <c r="AP22" s="3">
        <v>2.4287301820439136</v>
      </c>
      <c r="AQ22" s="3">
        <v>0.2</v>
      </c>
      <c r="AR22" s="3">
        <v>13.940470517803908</v>
      </c>
      <c r="AS22" s="3">
        <v>6.75</v>
      </c>
      <c r="AT22" s="3">
        <v>32.5</v>
      </c>
      <c r="AU22" s="3">
        <v>8.6999999999999993</v>
      </c>
      <c r="AV22" s="3">
        <v>28.3</v>
      </c>
      <c r="AW22" s="3">
        <v>27.3</v>
      </c>
      <c r="AX22" s="3">
        <v>39.1</v>
      </c>
      <c r="AY22" s="3">
        <v>19.100000000000001</v>
      </c>
      <c r="AZ22" s="3">
        <v>18</v>
      </c>
      <c r="BA22" s="4">
        <v>13</v>
      </c>
      <c r="BB22" s="3">
        <v>952</v>
      </c>
      <c r="BC22" s="3">
        <v>1.2</v>
      </c>
      <c r="BD22" s="3">
        <v>1.2</v>
      </c>
      <c r="BE22" s="3">
        <v>476.8</v>
      </c>
      <c r="BF22" s="3">
        <v>2753.5</v>
      </c>
      <c r="BG22" s="3">
        <v>6.3</v>
      </c>
      <c r="BH22" s="3">
        <v>75.900000000000006</v>
      </c>
      <c r="BI22" s="3">
        <v>8.3000000000000007</v>
      </c>
      <c r="BJ22" s="3">
        <v>21</v>
      </c>
      <c r="BK22" s="3">
        <v>402</v>
      </c>
      <c r="BL22" s="3">
        <v>55681.964538702618</v>
      </c>
      <c r="BM22" s="3">
        <v>66.2</v>
      </c>
      <c r="BN22" s="3">
        <v>30.9</v>
      </c>
      <c r="BO22" s="3">
        <v>15.008838159731656</v>
      </c>
      <c r="BP22" s="3">
        <v>171767</v>
      </c>
      <c r="BQ22" s="3">
        <v>365272</v>
      </c>
      <c r="BR22" s="3">
        <v>1.3741781395048822</v>
      </c>
      <c r="BS22" s="3">
        <v>2014</v>
      </c>
      <c r="BT22" s="3">
        <v>275676</v>
      </c>
      <c r="BU22" s="3">
        <v>1504.6968035940758</v>
      </c>
      <c r="BV22" s="3">
        <v>79.7</v>
      </c>
      <c r="BW22" s="3">
        <v>46054</v>
      </c>
      <c r="BX22" s="3">
        <v>7.2</v>
      </c>
      <c r="BY22" s="3">
        <v>9.8716809055425383</v>
      </c>
      <c r="BZ22" s="3">
        <v>13.025211032450731</v>
      </c>
      <c r="CA22" s="3">
        <v>6.4</v>
      </c>
      <c r="CB22" s="3">
        <v>42.6</v>
      </c>
      <c r="CC22" s="3">
        <v>15.9</v>
      </c>
      <c r="CD22" s="3">
        <v>24.3</v>
      </c>
      <c r="CE22" s="3">
        <v>0.3</v>
      </c>
      <c r="CF22" s="3">
        <v>8.8000000000000007</v>
      </c>
      <c r="CG22" s="3">
        <v>8.1999999999999993</v>
      </c>
    </row>
    <row r="23" spans="1:85" x14ac:dyDescent="0.2">
      <c r="A23" t="s">
        <v>105</v>
      </c>
      <c r="B23" s="3">
        <v>6.1635783782231544</v>
      </c>
      <c r="C23" s="3">
        <v>80.52071149433489</v>
      </c>
      <c r="D23" s="3">
        <v>35547</v>
      </c>
      <c r="E23" s="3">
        <v>10.886120292502781</v>
      </c>
      <c r="F23" s="3">
        <v>89.113879707497219</v>
      </c>
      <c r="G23" s="3">
        <v>38.998402744355218</v>
      </c>
      <c r="H23" s="3">
        <v>16.743868103733252</v>
      </c>
      <c r="I23" s="3">
        <v>81.17693818385861</v>
      </c>
      <c r="J23" s="3">
        <v>7.7</v>
      </c>
      <c r="K23" s="3">
        <v>40.299999999999997</v>
      </c>
      <c r="L23" s="3">
        <v>49.592915232621301</v>
      </c>
      <c r="M23" s="3">
        <v>17.4000244140625</v>
      </c>
      <c r="N23" s="3">
        <v>17</v>
      </c>
      <c r="O23" s="3">
        <v>8.7179000000000002</v>
      </c>
      <c r="P23" s="3">
        <v>62.331326009431379</v>
      </c>
      <c r="Q23" s="3">
        <v>6</v>
      </c>
      <c r="R23" s="3">
        <v>18</v>
      </c>
      <c r="S23" s="4">
        <v>34</v>
      </c>
      <c r="T23" s="3">
        <v>50.407084767378706</v>
      </c>
      <c r="U23" s="3">
        <v>51.233215138264299</v>
      </c>
      <c r="V23" s="3">
        <v>82.6</v>
      </c>
      <c r="W23" s="3">
        <v>73.2</v>
      </c>
      <c r="X23" s="3">
        <v>19163.611000000001</v>
      </c>
      <c r="Y23" s="3">
        <v>46632.457999999999</v>
      </c>
      <c r="Z23" s="3">
        <v>3759</v>
      </c>
      <c r="AA23" s="3">
        <v>15402.474938976571</v>
      </c>
      <c r="AB23" s="3">
        <v>657.74418368083434</v>
      </c>
      <c r="AC23" s="3">
        <v>350</v>
      </c>
      <c r="AD23" s="3">
        <v>83.5</v>
      </c>
      <c r="AE23" s="3">
        <v>5.2738690848446952</v>
      </c>
      <c r="AF23" s="3">
        <v>6547629</v>
      </c>
      <c r="AG23" s="3">
        <v>21.7</v>
      </c>
      <c r="AH23" s="3">
        <v>13.8</v>
      </c>
      <c r="AI23" s="3">
        <v>91.972059999999999</v>
      </c>
      <c r="AJ23" s="3">
        <v>8.0279399999999992</v>
      </c>
      <c r="AK23" s="3">
        <v>76.131375189400615</v>
      </c>
      <c r="AL23" s="3">
        <v>9.5859737929561977</v>
      </c>
      <c r="AM23" s="3">
        <v>5.982211270675232</v>
      </c>
      <c r="AN23" s="3">
        <v>5.3071882967101525</v>
      </c>
      <c r="AO23" s="3">
        <v>0.16460920433946394</v>
      </c>
      <c r="AP23" s="3">
        <v>2.8286422459183314</v>
      </c>
      <c r="AQ23" s="3">
        <v>0.25</v>
      </c>
      <c r="AR23" s="3">
        <v>9.7505924448449512</v>
      </c>
      <c r="AS23" s="3">
        <v>4.43</v>
      </c>
      <c r="AT23" s="3">
        <v>15.5</v>
      </c>
      <c r="AU23" s="3">
        <v>7.2</v>
      </c>
      <c r="AV23" s="3">
        <v>22.7</v>
      </c>
      <c r="AW23" s="3">
        <v>17.2</v>
      </c>
      <c r="AX23" s="3">
        <v>43.4</v>
      </c>
      <c r="AY23" s="3">
        <v>18.2</v>
      </c>
      <c r="AZ23" s="3">
        <v>20.6</v>
      </c>
      <c r="BA23" s="4">
        <v>4</v>
      </c>
      <c r="BB23" s="3">
        <v>873</v>
      </c>
      <c r="BC23" s="3">
        <v>0.9</v>
      </c>
      <c r="BD23" s="3">
        <v>1</v>
      </c>
      <c r="BE23" s="3">
        <v>405.5</v>
      </c>
      <c r="BF23" s="3">
        <v>2153</v>
      </c>
      <c r="BG23" s="3">
        <v>1.8</v>
      </c>
      <c r="BH23" s="3">
        <v>57.9</v>
      </c>
      <c r="BI23" s="3">
        <v>8.8000000000000007</v>
      </c>
      <c r="BJ23" s="3">
        <v>24.7</v>
      </c>
      <c r="BK23" s="3">
        <v>252</v>
      </c>
      <c r="BL23" s="3">
        <v>106671.23992454124</v>
      </c>
      <c r="BM23" s="3">
        <v>66.3</v>
      </c>
      <c r="BN23" s="3">
        <v>26</v>
      </c>
      <c r="BO23" s="3">
        <v>12.992427863871329</v>
      </c>
      <c r="BP23" s="3">
        <v>754189</v>
      </c>
      <c r="BQ23" s="3">
        <v>128323</v>
      </c>
      <c r="BR23" s="3">
        <v>2.9494490413908558E-2</v>
      </c>
      <c r="BS23" s="3">
        <v>7641</v>
      </c>
      <c r="BT23" s="3">
        <v>239816</v>
      </c>
      <c r="BU23" s="3">
        <v>624.51272897960666</v>
      </c>
      <c r="BV23" s="3">
        <v>78.900000000000006</v>
      </c>
      <c r="BW23" s="3">
        <v>52517</v>
      </c>
      <c r="BX23" s="3">
        <v>8</v>
      </c>
      <c r="BY23" s="3">
        <v>11.44912436207402</v>
      </c>
      <c r="BZ23" s="3">
        <v>14.34280106619128</v>
      </c>
      <c r="CA23" s="3">
        <v>6.3</v>
      </c>
      <c r="CB23" s="3">
        <v>42</v>
      </c>
      <c r="CC23" s="3">
        <v>16.600000000000001</v>
      </c>
      <c r="CD23" s="3">
        <v>24.9</v>
      </c>
      <c r="CE23" s="3">
        <v>0.2</v>
      </c>
      <c r="CF23" s="3">
        <v>7.3</v>
      </c>
      <c r="CG23" s="3">
        <v>9.1</v>
      </c>
    </row>
    <row r="24" spans="1:85" x14ac:dyDescent="0.2">
      <c r="A24" t="s">
        <v>106</v>
      </c>
      <c r="B24" s="3">
        <v>4.7595570554325368</v>
      </c>
      <c r="C24" s="3">
        <v>78.232148341153149</v>
      </c>
      <c r="D24" s="3">
        <v>26162</v>
      </c>
      <c r="E24" s="3">
        <v>11.280737422640357</v>
      </c>
      <c r="F24" s="3">
        <v>88.719262577359643</v>
      </c>
      <c r="G24" s="3">
        <v>25.193776797805594</v>
      </c>
      <c r="H24" s="3">
        <v>9.6109608190567712</v>
      </c>
      <c r="I24" s="3">
        <v>79.233237535095668</v>
      </c>
      <c r="J24" s="3">
        <v>8.4</v>
      </c>
      <c r="K24" s="3">
        <v>52.4</v>
      </c>
      <c r="L24" s="3">
        <v>68.800881132880306</v>
      </c>
      <c r="M24" s="3">
        <v>24.10003662109375</v>
      </c>
      <c r="N24" s="3">
        <v>27.6</v>
      </c>
      <c r="O24" s="3">
        <v>8.0417000000000005</v>
      </c>
      <c r="P24" s="3">
        <v>49.316984400702488</v>
      </c>
      <c r="Q24" s="3">
        <v>4</v>
      </c>
      <c r="R24" s="3">
        <v>14</v>
      </c>
      <c r="S24" s="4">
        <v>46</v>
      </c>
      <c r="T24" s="3">
        <v>31.199118867119772</v>
      </c>
      <c r="U24" s="3">
        <v>30.793402018829951</v>
      </c>
      <c r="V24" s="3">
        <v>75.900000000000006</v>
      </c>
      <c r="W24" s="3">
        <v>61.9</v>
      </c>
      <c r="X24" s="3">
        <v>18332.582999999999</v>
      </c>
      <c r="Y24" s="3">
        <v>23944.705000000002</v>
      </c>
      <c r="Z24" s="3">
        <v>2486</v>
      </c>
      <c r="AA24" s="3">
        <v>11604.09703842367</v>
      </c>
      <c r="AB24" s="3">
        <v>242.4170448872396</v>
      </c>
      <c r="AC24" s="3">
        <v>159</v>
      </c>
      <c r="AD24" s="3">
        <v>79.599999999999994</v>
      </c>
      <c r="AE24" s="3">
        <v>8.4505002611543834</v>
      </c>
      <c r="AF24" s="3">
        <v>9883640</v>
      </c>
      <c r="AG24" s="3">
        <v>23.7</v>
      </c>
      <c r="AH24" s="3">
        <v>13.8</v>
      </c>
      <c r="AI24" s="3">
        <v>74.567229999999995</v>
      </c>
      <c r="AJ24" s="3">
        <v>25.432770000000001</v>
      </c>
      <c r="AK24" s="3">
        <v>76.590598200662924</v>
      </c>
      <c r="AL24" s="3">
        <v>4.4149523859630664</v>
      </c>
      <c r="AM24" s="3">
        <v>14.000469462667601</v>
      </c>
      <c r="AN24" s="3">
        <v>2.3927419452752225</v>
      </c>
      <c r="AO24" s="3">
        <v>0.55308570526648071</v>
      </c>
      <c r="AP24" s="3">
        <v>2.0481523001647166</v>
      </c>
      <c r="AQ24" s="3">
        <v>0.14000000000000001</v>
      </c>
      <c r="AR24" s="3">
        <v>5.9951265327128942</v>
      </c>
      <c r="AS24" s="3">
        <v>7.13</v>
      </c>
      <c r="AT24" s="3">
        <v>24</v>
      </c>
      <c r="AU24" s="3">
        <v>9.1</v>
      </c>
      <c r="AV24" s="3">
        <v>31.3</v>
      </c>
      <c r="AW24" s="3">
        <v>30.1</v>
      </c>
      <c r="AX24" s="3">
        <v>28.9</v>
      </c>
      <c r="AY24" s="3">
        <v>23.3</v>
      </c>
      <c r="AZ24" s="3">
        <v>19.7</v>
      </c>
      <c r="BA24" s="4">
        <v>13</v>
      </c>
      <c r="BB24" s="3">
        <v>2176</v>
      </c>
      <c r="BC24" s="3">
        <v>1.6</v>
      </c>
      <c r="BD24" s="3">
        <v>1.5</v>
      </c>
      <c r="BE24" s="3">
        <v>454.5</v>
      </c>
      <c r="BF24" s="3">
        <v>2530.5</v>
      </c>
      <c r="BG24" s="3">
        <v>7</v>
      </c>
      <c r="BH24" s="3">
        <v>78.599999999999994</v>
      </c>
      <c r="BI24" s="3">
        <v>12.5</v>
      </c>
      <c r="BJ24" s="3">
        <v>46.4</v>
      </c>
      <c r="BK24" s="3">
        <v>505</v>
      </c>
      <c r="BL24" s="3">
        <v>46642.645273027694</v>
      </c>
      <c r="BM24" s="3">
        <v>64.7</v>
      </c>
      <c r="BN24" s="3">
        <v>25</v>
      </c>
      <c r="BO24" s="3">
        <v>18.847173949533371</v>
      </c>
      <c r="BP24" s="3">
        <v>6585369</v>
      </c>
      <c r="BQ24" s="3">
        <v>791632</v>
      </c>
      <c r="BR24" s="3">
        <v>0.73571710072875884</v>
      </c>
      <c r="BS24" s="3">
        <v>120548</v>
      </c>
      <c r="BT24" s="3">
        <v>308768</v>
      </c>
      <c r="BU24" s="3">
        <v>1298.2438823477878</v>
      </c>
      <c r="BV24" s="3">
        <v>74</v>
      </c>
      <c r="BW24" s="3">
        <v>34547</v>
      </c>
      <c r="BX24" s="3">
        <v>7.4</v>
      </c>
      <c r="BY24" s="3">
        <v>16.758303181635405</v>
      </c>
      <c r="BZ24" s="3">
        <v>23.454724220874112</v>
      </c>
      <c r="CA24" s="3">
        <v>8.1999999999999993</v>
      </c>
      <c r="CB24" s="3">
        <v>33.1</v>
      </c>
      <c r="CC24" s="3">
        <v>18</v>
      </c>
      <c r="CD24" s="3">
        <v>25.3</v>
      </c>
      <c r="CE24" s="3">
        <v>0.6</v>
      </c>
      <c r="CF24" s="3">
        <v>7.6</v>
      </c>
      <c r="CG24" s="3">
        <v>15.5</v>
      </c>
    </row>
    <row r="25" spans="1:85" x14ac:dyDescent="0.2">
      <c r="A25" t="s">
        <v>107</v>
      </c>
      <c r="B25" s="3">
        <v>5.6920060221269013</v>
      </c>
      <c r="C25" s="3">
        <v>81.053031272315522</v>
      </c>
      <c r="D25" s="3">
        <v>30939</v>
      </c>
      <c r="E25" s="3">
        <v>8.1886944119434304</v>
      </c>
      <c r="F25" s="3">
        <v>91.81130558805657</v>
      </c>
      <c r="G25" s="3">
        <v>31.825551232166017</v>
      </c>
      <c r="H25" s="3">
        <v>10.283818807651492</v>
      </c>
      <c r="I25" s="3">
        <v>79.203623193018416</v>
      </c>
      <c r="J25" s="3">
        <v>6.4</v>
      </c>
      <c r="K25" s="3">
        <v>53.7</v>
      </c>
      <c r="L25" s="3">
        <v>64.712144267112095</v>
      </c>
      <c r="M25" s="3">
        <v>11.800048828125</v>
      </c>
      <c r="N25" s="3">
        <v>17.399999999999999</v>
      </c>
      <c r="O25" s="3">
        <v>8.2903000000000002</v>
      </c>
      <c r="P25" s="3">
        <v>46.33747906542569</v>
      </c>
      <c r="Q25" s="3">
        <v>6</v>
      </c>
      <c r="R25" s="3">
        <v>15</v>
      </c>
      <c r="S25" s="4">
        <v>37</v>
      </c>
      <c r="T25" s="3">
        <v>35.287855732887877</v>
      </c>
      <c r="U25" s="3">
        <v>47.608990091713402</v>
      </c>
      <c r="V25" s="3">
        <v>88.2</v>
      </c>
      <c r="W25" s="3">
        <v>70.900000000000006</v>
      </c>
      <c r="X25" s="3">
        <v>16385.161</v>
      </c>
      <c r="Y25" s="3">
        <v>32260.651999999998</v>
      </c>
      <c r="Z25" s="3">
        <v>4965</v>
      </c>
      <c r="AA25" s="3">
        <v>11826.711492530574</v>
      </c>
      <c r="AB25" s="3">
        <v>584.05564485279172</v>
      </c>
      <c r="AC25" s="3">
        <v>134</v>
      </c>
      <c r="AD25" s="3">
        <v>83.9</v>
      </c>
      <c r="AE25" s="3">
        <v>4.1024582110777699</v>
      </c>
      <c r="AF25" s="3">
        <v>5303925</v>
      </c>
      <c r="AG25" s="3">
        <v>24.2</v>
      </c>
      <c r="AH25" s="3">
        <v>12.9</v>
      </c>
      <c r="AI25" s="3">
        <v>73.272360000000006</v>
      </c>
      <c r="AJ25" s="3">
        <v>26.727640000000001</v>
      </c>
      <c r="AK25" s="3">
        <v>83.054379539680525</v>
      </c>
      <c r="AL25" s="3">
        <v>4.7183548032824749</v>
      </c>
      <c r="AM25" s="3">
        <v>5.0743741663013706</v>
      </c>
      <c r="AN25" s="3">
        <v>4.0158184740545915</v>
      </c>
      <c r="AO25" s="3">
        <v>1.0449054238134965</v>
      </c>
      <c r="AP25" s="3">
        <v>2.0921675928675465</v>
      </c>
      <c r="AQ25" s="3">
        <v>0.15</v>
      </c>
      <c r="AR25" s="3">
        <v>5.1523964221055953</v>
      </c>
      <c r="AS25" s="3">
        <v>4.49</v>
      </c>
      <c r="AT25" s="3">
        <v>23.1</v>
      </c>
      <c r="AU25" s="3">
        <v>5.9</v>
      </c>
      <c r="AV25" s="3">
        <v>25.7</v>
      </c>
      <c r="AW25" s="3">
        <v>22.5</v>
      </c>
      <c r="AX25" s="3">
        <v>30.1</v>
      </c>
      <c r="AY25" s="3">
        <v>19.100000000000001</v>
      </c>
      <c r="AZ25" s="3">
        <v>22.1</v>
      </c>
      <c r="BA25" s="4">
        <v>9</v>
      </c>
      <c r="BB25" s="3">
        <v>733</v>
      </c>
      <c r="BC25" s="3">
        <v>0.9</v>
      </c>
      <c r="BD25" s="3">
        <v>1</v>
      </c>
      <c r="BE25" s="3">
        <v>230.9</v>
      </c>
      <c r="BF25" s="3">
        <v>2568.3000000000002</v>
      </c>
      <c r="BG25" s="3">
        <v>1.8</v>
      </c>
      <c r="BH25" s="3">
        <v>46.1</v>
      </c>
      <c r="BI25" s="3">
        <v>11.2</v>
      </c>
      <c r="BJ25" s="3">
        <v>30.5</v>
      </c>
      <c r="BK25" s="3">
        <v>191</v>
      </c>
      <c r="BL25" s="3">
        <v>52288.237655560013</v>
      </c>
      <c r="BM25" s="3">
        <v>75.7</v>
      </c>
      <c r="BN25" s="3">
        <v>34.799999999999997</v>
      </c>
      <c r="BO25" s="3">
        <v>19.460152715179099</v>
      </c>
      <c r="BP25" s="3">
        <v>2220721</v>
      </c>
      <c r="BQ25" s="3">
        <v>429970</v>
      </c>
      <c r="BR25" s="3">
        <v>0.3630581541159878</v>
      </c>
      <c r="BS25" s="3">
        <v>59531</v>
      </c>
      <c r="BT25" s="3">
        <v>359110</v>
      </c>
      <c r="BU25" s="3">
        <v>887.09424739942347</v>
      </c>
      <c r="BV25" s="3">
        <v>82.7</v>
      </c>
      <c r="BW25" s="3">
        <v>45708</v>
      </c>
      <c r="BX25" s="3">
        <v>6.1</v>
      </c>
      <c r="BY25" s="3">
        <v>11.553148847606568</v>
      </c>
      <c r="BZ25" s="3">
        <v>15.199170367000448</v>
      </c>
      <c r="CA25" s="3">
        <v>5.4</v>
      </c>
      <c r="CB25" s="3">
        <v>37.5</v>
      </c>
      <c r="CC25" s="3">
        <v>15.4</v>
      </c>
      <c r="CD25" s="3">
        <v>25.1</v>
      </c>
      <c r="CE25" s="3">
        <v>0.7</v>
      </c>
      <c r="CF25" s="3">
        <v>8</v>
      </c>
      <c r="CG25" s="3">
        <v>13.3</v>
      </c>
    </row>
    <row r="26" spans="1:85" x14ac:dyDescent="0.2">
      <c r="A26" t="s">
        <v>108</v>
      </c>
      <c r="B26" s="3">
        <v>3.8121533271727714</v>
      </c>
      <c r="C26" s="3">
        <v>74.960753835599931</v>
      </c>
      <c r="D26" s="3">
        <v>24430</v>
      </c>
      <c r="E26" s="3">
        <v>18.997577197299307</v>
      </c>
      <c r="F26" s="3">
        <v>81.002422802700693</v>
      </c>
      <c r="G26" s="3">
        <v>19.508392643165376</v>
      </c>
      <c r="H26" s="3">
        <v>7.0654051709561934</v>
      </c>
      <c r="I26" s="3">
        <v>76.130921012869223</v>
      </c>
      <c r="J26" s="3">
        <v>12.1</v>
      </c>
      <c r="K26" s="3">
        <v>47.4</v>
      </c>
      <c r="L26" s="3">
        <v>78.220100932345801</v>
      </c>
      <c r="M26" s="3">
        <v>36.20001220703125</v>
      </c>
      <c r="N26" s="3">
        <v>37.799999999999997</v>
      </c>
      <c r="O26" s="3">
        <v>11.926600000000001</v>
      </c>
      <c r="P26" s="3">
        <v>54.451949646914343</v>
      </c>
      <c r="Q26" s="3">
        <v>1</v>
      </c>
      <c r="R26" s="3">
        <v>13</v>
      </c>
      <c r="S26" s="4">
        <v>71</v>
      </c>
      <c r="T26" s="3">
        <v>21.779899067654231</v>
      </c>
      <c r="U26" s="3">
        <v>19.263166912541891</v>
      </c>
      <c r="V26" s="3">
        <v>63.8</v>
      </c>
      <c r="W26" s="3">
        <v>78.8</v>
      </c>
      <c r="X26" s="3">
        <v>12051.478999999999</v>
      </c>
      <c r="Y26" s="3">
        <v>20028.789000000001</v>
      </c>
      <c r="Z26" s="3">
        <v>2141</v>
      </c>
      <c r="AA26" s="3">
        <v>8692.8056700651014</v>
      </c>
      <c r="AB26" s="3">
        <v>892.59645180149312</v>
      </c>
      <c r="AC26" s="3">
        <v>138</v>
      </c>
      <c r="AD26" s="3">
        <v>61.4</v>
      </c>
      <c r="AE26" s="3">
        <v>8.9682319502096401</v>
      </c>
      <c r="AF26" s="3">
        <v>2967297</v>
      </c>
      <c r="AG26" s="3">
        <v>25.5</v>
      </c>
      <c r="AH26" s="3">
        <v>12.8</v>
      </c>
      <c r="AI26" s="3">
        <v>49.345379999999999</v>
      </c>
      <c r="AJ26" s="3">
        <v>50.654620000000001</v>
      </c>
      <c r="AK26" s="3">
        <v>58.042285622234644</v>
      </c>
      <c r="AL26" s="3">
        <v>2.7459671209184653</v>
      </c>
      <c r="AM26" s="3">
        <v>36.852125014786182</v>
      </c>
      <c r="AN26" s="3">
        <v>0.85859285403517072</v>
      </c>
      <c r="AO26" s="3">
        <v>0.46658625678521565</v>
      </c>
      <c r="AP26" s="3">
        <v>1.0344431312403173</v>
      </c>
      <c r="AQ26" s="3">
        <v>0.09</v>
      </c>
      <c r="AR26" s="3">
        <v>6.7172674270518984</v>
      </c>
      <c r="AS26" s="3">
        <v>9.67</v>
      </c>
      <c r="AT26" s="3">
        <v>54.2</v>
      </c>
      <c r="AU26" s="3">
        <v>11.3</v>
      </c>
      <c r="AV26" s="3">
        <v>34.9</v>
      </c>
      <c r="AW26" s="3">
        <v>55</v>
      </c>
      <c r="AX26" s="3">
        <v>18.3</v>
      </c>
      <c r="AY26" s="3">
        <v>26</v>
      </c>
      <c r="AZ26" s="3">
        <v>14.2</v>
      </c>
      <c r="BA26" s="4">
        <v>19</v>
      </c>
      <c r="BB26" s="3">
        <v>684</v>
      </c>
      <c r="BC26" s="3">
        <v>1.3</v>
      </c>
      <c r="BD26" s="3">
        <v>1.6</v>
      </c>
      <c r="BE26" s="3">
        <v>260.8</v>
      </c>
      <c r="BF26" s="3">
        <v>2811</v>
      </c>
      <c r="BG26" s="3">
        <v>7.4</v>
      </c>
      <c r="BH26" s="3">
        <v>75.900000000000006</v>
      </c>
      <c r="BI26" s="3">
        <v>13</v>
      </c>
      <c r="BJ26" s="3">
        <v>27.5</v>
      </c>
      <c r="BK26" s="3">
        <v>749</v>
      </c>
      <c r="BL26" s="3">
        <v>15331.224740818836</v>
      </c>
      <c r="BM26" s="3">
        <v>59.7</v>
      </c>
      <c r="BN26" s="3">
        <v>14.4</v>
      </c>
      <c r="BO26" s="3">
        <v>21.746199017146701</v>
      </c>
      <c r="BP26" s="3">
        <v>6770072</v>
      </c>
      <c r="BQ26" s="3">
        <v>1094970</v>
      </c>
      <c r="BR26" s="3">
        <v>0.59757595710785483</v>
      </c>
      <c r="BS26" s="5"/>
      <c r="BT26" s="3">
        <v>420630</v>
      </c>
      <c r="BU26" s="3">
        <v>1130.9892431888932</v>
      </c>
      <c r="BV26" s="3">
        <v>70.099999999999994</v>
      </c>
      <c r="BW26" s="3">
        <v>28337</v>
      </c>
      <c r="BX26" s="5"/>
      <c r="BY26" s="3">
        <v>22.391304196628592</v>
      </c>
      <c r="BZ26" s="3">
        <v>32.512300023684951</v>
      </c>
      <c r="CA26" s="3">
        <v>8.1999999999999993</v>
      </c>
      <c r="CB26" s="3">
        <v>30.1</v>
      </c>
      <c r="CC26" s="3">
        <v>17.100000000000001</v>
      </c>
      <c r="CD26" s="3">
        <v>24.2</v>
      </c>
      <c r="CE26" s="3">
        <v>0.9</v>
      </c>
      <c r="CF26" s="3">
        <v>11.3</v>
      </c>
      <c r="CG26" s="3">
        <v>16.3</v>
      </c>
    </row>
    <row r="27" spans="1:85" x14ac:dyDescent="0.2">
      <c r="A27" t="s">
        <v>109</v>
      </c>
      <c r="B27" s="3">
        <v>4.5962323721022393</v>
      </c>
      <c r="C27" s="3">
        <v>77.544969313964998</v>
      </c>
      <c r="D27" s="3">
        <v>26603</v>
      </c>
      <c r="E27" s="3">
        <v>13.14064849132302</v>
      </c>
      <c r="F27" s="3">
        <v>86.85935150867698</v>
      </c>
      <c r="G27" s="3">
        <v>25.592412661056919</v>
      </c>
      <c r="H27" s="3">
        <v>9.5478398303172831</v>
      </c>
      <c r="I27" s="3">
        <v>76.589441331107196</v>
      </c>
      <c r="J27" s="3">
        <v>8.1999999999999993</v>
      </c>
      <c r="K27" s="3">
        <v>54.9</v>
      </c>
      <c r="L27" s="3">
        <v>65.993691175909106</v>
      </c>
      <c r="M27" s="3">
        <v>16.300048828125</v>
      </c>
      <c r="N27" s="3">
        <v>26</v>
      </c>
      <c r="O27" s="3">
        <v>9.1083999999999996</v>
      </c>
      <c r="P27" s="3">
        <v>42.961869526763579</v>
      </c>
      <c r="Q27" s="3">
        <v>2</v>
      </c>
      <c r="R27" s="3">
        <v>14</v>
      </c>
      <c r="S27" s="4">
        <v>44</v>
      </c>
      <c r="T27" s="3">
        <v>34.006308824090837</v>
      </c>
      <c r="U27" s="3">
        <v>31.53191721671061</v>
      </c>
      <c r="V27" s="3">
        <v>83.7</v>
      </c>
      <c r="W27" s="3">
        <v>61.4</v>
      </c>
      <c r="X27" s="3">
        <v>15109.589</v>
      </c>
      <c r="Y27" s="3">
        <v>26753.803</v>
      </c>
      <c r="Z27" s="3">
        <v>2440</v>
      </c>
      <c r="AA27" s="3">
        <v>10441.476259888577</v>
      </c>
      <c r="AB27" s="3">
        <v>201.80644681097604</v>
      </c>
      <c r="AC27" s="3">
        <v>162</v>
      </c>
      <c r="AD27" s="3">
        <v>72.400000000000006</v>
      </c>
      <c r="AE27" s="3">
        <v>8.1198685396991124</v>
      </c>
      <c r="AF27" s="3">
        <v>5988927</v>
      </c>
      <c r="AG27" s="3">
        <v>23.8</v>
      </c>
      <c r="AH27" s="3">
        <v>14</v>
      </c>
      <c r="AI27" s="3">
        <v>70.436170000000004</v>
      </c>
      <c r="AJ27" s="3">
        <v>29.563829999999999</v>
      </c>
      <c r="AK27" s="3">
        <v>80.995276783303581</v>
      </c>
      <c r="AL27" s="3">
        <v>3.5477139728034754</v>
      </c>
      <c r="AM27" s="3">
        <v>11.473657969115337</v>
      </c>
      <c r="AN27" s="3">
        <v>1.6233458848304547</v>
      </c>
      <c r="AO27" s="3">
        <v>0.40177480874286831</v>
      </c>
      <c r="AP27" s="3">
        <v>1.9582305812042793</v>
      </c>
      <c r="AQ27" s="3">
        <v>0.12</v>
      </c>
      <c r="AR27" s="3">
        <v>5.4283860514730407</v>
      </c>
      <c r="AS27" s="3">
        <v>6.61</v>
      </c>
      <c r="AT27" s="3">
        <v>35</v>
      </c>
      <c r="AU27" s="3">
        <v>9.1</v>
      </c>
      <c r="AV27" s="3">
        <v>30.3</v>
      </c>
      <c r="AW27" s="3">
        <v>37.1</v>
      </c>
      <c r="AX27" s="3">
        <v>26.3</v>
      </c>
      <c r="AY27" s="3">
        <v>25</v>
      </c>
      <c r="AZ27" s="3">
        <v>19.2</v>
      </c>
      <c r="BA27" s="4">
        <v>14</v>
      </c>
      <c r="BB27" s="3">
        <v>1562</v>
      </c>
      <c r="BC27" s="3">
        <v>2</v>
      </c>
      <c r="BD27" s="3">
        <v>1.9</v>
      </c>
      <c r="BE27" s="3">
        <v>450.9</v>
      </c>
      <c r="BF27" s="3">
        <v>3314.4</v>
      </c>
      <c r="BG27" s="3">
        <v>6.5</v>
      </c>
      <c r="BH27" s="3">
        <v>72.8</v>
      </c>
      <c r="BI27" s="3">
        <v>14</v>
      </c>
      <c r="BJ27" s="3">
        <v>25.1</v>
      </c>
      <c r="BK27" s="3">
        <v>515</v>
      </c>
      <c r="BL27" s="3">
        <v>20120.790389286416</v>
      </c>
      <c r="BM27" s="3">
        <v>62.5</v>
      </c>
      <c r="BN27" s="3">
        <v>22.3</v>
      </c>
      <c r="BO27" s="3">
        <v>24.116544697697623</v>
      </c>
      <c r="BP27" s="3">
        <v>29529729</v>
      </c>
      <c r="BQ27" s="3">
        <v>27030661</v>
      </c>
      <c r="BR27" s="3">
        <v>1.2348197339471336</v>
      </c>
      <c r="BS27" s="3">
        <v>154</v>
      </c>
      <c r="BT27" s="3">
        <v>321911</v>
      </c>
      <c r="BU27" s="3">
        <v>1698.0563110604946</v>
      </c>
      <c r="BV27" s="3">
        <v>77.099999999999994</v>
      </c>
      <c r="BW27" s="3">
        <v>36169</v>
      </c>
      <c r="BX27" s="3">
        <v>7.2</v>
      </c>
      <c r="BY27" s="3">
        <v>15.27316267240899</v>
      </c>
      <c r="BZ27" s="3">
        <v>20.90981282721102</v>
      </c>
      <c r="CA27" s="3">
        <v>6.3</v>
      </c>
      <c r="CB27" s="3">
        <v>33.6</v>
      </c>
      <c r="CC27" s="3">
        <v>16.899999999999999</v>
      </c>
      <c r="CD27" s="3">
        <v>25.6</v>
      </c>
      <c r="CE27" s="3">
        <v>0.6</v>
      </c>
      <c r="CF27" s="3">
        <v>9.4</v>
      </c>
      <c r="CG27" s="3">
        <v>13.8</v>
      </c>
    </row>
    <row r="28" spans="1:85" x14ac:dyDescent="0.2">
      <c r="A28" t="s">
        <v>110</v>
      </c>
      <c r="B28" s="3">
        <v>4.5357439788227536</v>
      </c>
      <c r="C28" s="3">
        <v>78.493698533235872</v>
      </c>
      <c r="D28" s="3">
        <v>23606</v>
      </c>
      <c r="E28" s="3">
        <v>8.2670086425183342</v>
      </c>
      <c r="F28" s="3">
        <v>91.732991357481666</v>
      </c>
      <c r="G28" s="3">
        <v>28.807403797001861</v>
      </c>
      <c r="H28" s="3">
        <v>8.9908344131527951</v>
      </c>
      <c r="I28" s="3">
        <v>75.719429590017825</v>
      </c>
      <c r="J28" s="3">
        <v>7.5</v>
      </c>
      <c r="K28" s="3">
        <v>56.4</v>
      </c>
      <c r="L28" s="3">
        <v>64.270074828198702</v>
      </c>
      <c r="M28" s="3">
        <v>18.10003662109375</v>
      </c>
      <c r="N28" s="3">
        <v>24.2</v>
      </c>
      <c r="O28" s="3">
        <v>7.04</v>
      </c>
      <c r="P28" s="3">
        <v>37.218015459851713</v>
      </c>
      <c r="Q28" s="3">
        <v>2</v>
      </c>
      <c r="R28" s="3">
        <v>12</v>
      </c>
      <c r="S28" s="4">
        <v>41</v>
      </c>
      <c r="T28" s="3">
        <v>35.729925171801227</v>
      </c>
      <c r="U28" s="3">
        <v>45.626918653691206</v>
      </c>
      <c r="V28" s="3">
        <v>81.900000000000006</v>
      </c>
      <c r="W28" s="3">
        <v>60.5</v>
      </c>
      <c r="X28" s="3">
        <v>12890.57</v>
      </c>
      <c r="Y28" s="3">
        <v>24313.812000000002</v>
      </c>
      <c r="Z28" s="3">
        <v>3173</v>
      </c>
      <c r="AA28" s="3">
        <v>10986.019364154843</v>
      </c>
      <c r="AB28" s="3">
        <v>544.73662449350866</v>
      </c>
      <c r="AC28" s="3">
        <v>192</v>
      </c>
      <c r="AD28" s="3">
        <v>71.7</v>
      </c>
      <c r="AE28" s="3">
        <v>9.7546421425813481</v>
      </c>
      <c r="AF28" s="3">
        <v>989415</v>
      </c>
      <c r="AG28" s="3">
        <v>22.6</v>
      </c>
      <c r="AH28" s="3">
        <v>14.8</v>
      </c>
      <c r="AI28" s="3">
        <v>55.893030000000003</v>
      </c>
      <c r="AJ28" s="3">
        <v>44.106969999999997</v>
      </c>
      <c r="AK28" s="3">
        <v>87.792079157886221</v>
      </c>
      <c r="AL28" s="3">
        <v>2.887059525072897</v>
      </c>
      <c r="AM28" s="3">
        <v>0.37830435156127612</v>
      </c>
      <c r="AN28" s="3">
        <v>0.62036658025196711</v>
      </c>
      <c r="AO28" s="3">
        <v>6.0542846025176491</v>
      </c>
      <c r="AP28" s="3">
        <v>2.2679057827099851</v>
      </c>
      <c r="AQ28" s="3">
        <v>0.12</v>
      </c>
      <c r="AR28" s="3">
        <v>4.0630165683154233</v>
      </c>
      <c r="AS28" s="3">
        <v>5.89</v>
      </c>
      <c r="AT28" s="3">
        <v>36.200000000000003</v>
      </c>
      <c r="AU28" s="3">
        <v>6.5</v>
      </c>
      <c r="AV28" s="3">
        <v>24.6</v>
      </c>
      <c r="AW28" s="3">
        <v>35</v>
      </c>
      <c r="AX28" s="3">
        <v>22.5</v>
      </c>
      <c r="AY28" s="3">
        <v>22.1</v>
      </c>
      <c r="AZ28" s="3">
        <v>20.8</v>
      </c>
      <c r="BA28" s="4">
        <v>18</v>
      </c>
      <c r="BB28" s="3">
        <v>286</v>
      </c>
      <c r="BC28" s="3">
        <v>2.4</v>
      </c>
      <c r="BD28" s="3">
        <v>2.1</v>
      </c>
      <c r="BE28" s="3">
        <v>272.2</v>
      </c>
      <c r="BF28" s="3">
        <v>2583.6999999999998</v>
      </c>
      <c r="BG28" s="3">
        <v>2.7</v>
      </c>
      <c r="BH28" s="3">
        <v>50</v>
      </c>
      <c r="BI28" s="3">
        <v>21.8</v>
      </c>
      <c r="BJ28" s="3">
        <v>37.700000000000003</v>
      </c>
      <c r="BK28" s="3">
        <v>368</v>
      </c>
      <c r="BL28" s="3">
        <v>46770.601336302898</v>
      </c>
      <c r="BM28" s="3">
        <v>62.6</v>
      </c>
      <c r="BN28" s="3">
        <v>26</v>
      </c>
      <c r="BO28" s="3">
        <v>36.9719475702327</v>
      </c>
      <c r="BP28" s="3">
        <v>9678546</v>
      </c>
      <c r="BQ28" s="3">
        <v>7737974</v>
      </c>
      <c r="BR28" s="3">
        <v>4.4202947207487329</v>
      </c>
      <c r="BS28" s="3">
        <v>170749</v>
      </c>
      <c r="BT28" s="3">
        <v>434759</v>
      </c>
      <c r="BU28" s="3">
        <v>12088.134266009558</v>
      </c>
      <c r="BV28" s="3">
        <v>76.8</v>
      </c>
      <c r="BW28" s="3">
        <v>32742</v>
      </c>
      <c r="BX28" s="3">
        <v>7.2</v>
      </c>
      <c r="BY28" s="3">
        <v>14.615623078685633</v>
      </c>
      <c r="BZ28" s="3">
        <v>20.057584648976249</v>
      </c>
      <c r="CA28" s="3">
        <v>5.5</v>
      </c>
      <c r="CB28" s="3">
        <v>33.799999999999997</v>
      </c>
      <c r="CC28" s="3">
        <v>18.100000000000001</v>
      </c>
      <c r="CD28" s="3">
        <v>24.9</v>
      </c>
      <c r="CE28" s="3">
        <v>1.5</v>
      </c>
      <c r="CF28" s="3">
        <v>11.5</v>
      </c>
      <c r="CG28" s="3">
        <v>10.3</v>
      </c>
    </row>
    <row r="29" spans="1:85" x14ac:dyDescent="0.2">
      <c r="A29" t="s">
        <v>111</v>
      </c>
      <c r="B29" s="3">
        <v>5.1056237567850236</v>
      </c>
      <c r="C29" s="3">
        <v>79.838337076608553</v>
      </c>
      <c r="D29" s="3">
        <v>26475</v>
      </c>
      <c r="E29" s="3">
        <v>9.643196983398056</v>
      </c>
      <c r="F29" s="3">
        <v>90.356803016601944</v>
      </c>
      <c r="G29" s="3">
        <v>28.628589328247124</v>
      </c>
      <c r="H29" s="3">
        <v>9.0127400097435029</v>
      </c>
      <c r="I29" s="3">
        <v>80.153575936239505</v>
      </c>
      <c r="J29" s="3">
        <v>7.1</v>
      </c>
      <c r="K29" s="3">
        <v>52.1</v>
      </c>
      <c r="L29" s="3">
        <v>63.698030844287004</v>
      </c>
      <c r="M29" s="3">
        <v>16.20001220703125</v>
      </c>
      <c r="N29" s="3">
        <v>22.2</v>
      </c>
      <c r="O29" s="3">
        <v>7.4916999999999998</v>
      </c>
      <c r="P29" s="3">
        <v>45.001847925460517</v>
      </c>
      <c r="Q29" s="3">
        <v>7</v>
      </c>
      <c r="R29" s="3">
        <v>15</v>
      </c>
      <c r="S29" s="4">
        <v>43</v>
      </c>
      <c r="T29" s="3">
        <v>36.30196915571296</v>
      </c>
      <c r="U29" s="3">
        <v>32.793382884820133</v>
      </c>
      <c r="V29" s="3">
        <v>83.8</v>
      </c>
      <c r="W29" s="3">
        <v>69.5</v>
      </c>
      <c r="X29" s="3">
        <v>14081.489</v>
      </c>
      <c r="Y29" s="3">
        <v>24862.649000000001</v>
      </c>
      <c r="Z29" s="3">
        <v>2391</v>
      </c>
      <c r="AA29" s="3">
        <v>11567.370784417853</v>
      </c>
      <c r="AB29" s="3">
        <v>1076.5759501904195</v>
      </c>
      <c r="AC29" s="3">
        <v>211</v>
      </c>
      <c r="AD29" s="3">
        <v>76.7</v>
      </c>
      <c r="AE29" s="3">
        <v>3.9475179992421374</v>
      </c>
      <c r="AF29" s="3">
        <v>1826341</v>
      </c>
      <c r="AG29" s="3">
        <v>25.1</v>
      </c>
      <c r="AH29" s="3">
        <v>13.5</v>
      </c>
      <c r="AI29" s="3">
        <v>73.134540000000001</v>
      </c>
      <c r="AJ29" s="3">
        <v>26.865459999999999</v>
      </c>
      <c r="AK29" s="3">
        <v>82.117906787396223</v>
      </c>
      <c r="AL29" s="3">
        <v>9.1661414817933782</v>
      </c>
      <c r="AM29" s="3">
        <v>4.4328523534214037</v>
      </c>
      <c r="AN29" s="3">
        <v>1.7477020994436419</v>
      </c>
      <c r="AO29" s="3">
        <v>0.81019919062212364</v>
      </c>
      <c r="AP29" s="3">
        <v>1.7251980873232327</v>
      </c>
      <c r="AQ29" s="3">
        <v>0.2</v>
      </c>
      <c r="AR29" s="3">
        <v>2.9958138120814786</v>
      </c>
      <c r="AS29" s="3">
        <v>5.25</v>
      </c>
      <c r="AT29" s="3">
        <v>26.2</v>
      </c>
      <c r="AU29" s="3">
        <v>7.8</v>
      </c>
      <c r="AV29" s="3">
        <v>28.4</v>
      </c>
      <c r="AW29" s="3">
        <v>31.1</v>
      </c>
      <c r="AX29" s="3">
        <v>24.5</v>
      </c>
      <c r="AY29" s="3">
        <v>20</v>
      </c>
      <c r="AZ29" s="3">
        <v>22.7</v>
      </c>
      <c r="BA29" s="4">
        <v>13</v>
      </c>
      <c r="BB29" s="3">
        <v>386</v>
      </c>
      <c r="BC29" s="3">
        <v>1.5</v>
      </c>
      <c r="BD29" s="3">
        <v>1.5</v>
      </c>
      <c r="BE29" s="3">
        <v>259.39999999999998</v>
      </c>
      <c r="BF29" s="3">
        <v>2754.9</v>
      </c>
      <c r="BG29" s="3">
        <v>2.9</v>
      </c>
      <c r="BH29" s="3">
        <v>80.8</v>
      </c>
      <c r="BI29" s="3">
        <v>10.4</v>
      </c>
      <c r="BJ29" s="3">
        <v>38.299999999999997</v>
      </c>
      <c r="BK29" s="3">
        <v>238</v>
      </c>
      <c r="BL29" s="3">
        <v>50237.610319076717</v>
      </c>
      <c r="BM29" s="3">
        <v>60.1</v>
      </c>
      <c r="BN29" s="3">
        <v>20.399999999999999</v>
      </c>
      <c r="BO29" s="3">
        <v>24.464395503296664</v>
      </c>
      <c r="BP29" s="3">
        <v>1512690</v>
      </c>
      <c r="BQ29" s="3">
        <v>673728</v>
      </c>
      <c r="BR29" s="3">
        <v>1.2946498468811398</v>
      </c>
      <c r="BS29" s="5"/>
      <c r="BT29" s="3">
        <v>373806</v>
      </c>
      <c r="BU29" s="3">
        <v>8049.2270173161141</v>
      </c>
      <c r="BV29" s="3">
        <v>83</v>
      </c>
      <c r="BW29" s="3">
        <v>44594</v>
      </c>
      <c r="BX29" s="3">
        <v>7.2</v>
      </c>
      <c r="BY29" s="3">
        <v>12.944904924427108</v>
      </c>
      <c r="BZ29" s="3">
        <v>18.181051790884183</v>
      </c>
      <c r="CA29" s="3">
        <v>3.6</v>
      </c>
      <c r="CB29" s="3">
        <v>33.9</v>
      </c>
      <c r="CC29" s="3">
        <v>16.3</v>
      </c>
      <c r="CD29" s="3">
        <v>25.5</v>
      </c>
      <c r="CE29" s="3">
        <v>1.5</v>
      </c>
      <c r="CF29" s="3">
        <v>8.6999999999999993</v>
      </c>
      <c r="CG29" s="3">
        <v>14</v>
      </c>
    </row>
    <row r="30" spans="1:85" x14ac:dyDescent="0.2">
      <c r="A30" t="s">
        <v>112</v>
      </c>
      <c r="B30" s="3">
        <v>4.6338965207566627</v>
      </c>
      <c r="C30" s="3">
        <v>78.053618724350756</v>
      </c>
      <c r="D30" s="3">
        <v>29526</v>
      </c>
      <c r="E30" s="3">
        <v>15.348219923667102</v>
      </c>
      <c r="F30" s="3">
        <v>84.651780076332898</v>
      </c>
      <c r="G30" s="3">
        <v>21.688655680541817</v>
      </c>
      <c r="H30" s="3">
        <v>7.3503098578956481</v>
      </c>
      <c r="I30" s="3">
        <v>71.839188706927317</v>
      </c>
      <c r="J30" s="3">
        <v>8.3000000000000007</v>
      </c>
      <c r="K30" s="3">
        <v>68.099999999999994</v>
      </c>
      <c r="L30" s="3">
        <v>74.501115784461902</v>
      </c>
      <c r="M30" s="3">
        <v>42.20001220703125</v>
      </c>
      <c r="N30" s="3">
        <v>26.4</v>
      </c>
      <c r="O30" s="3">
        <v>7.5500999999999996</v>
      </c>
      <c r="P30" s="3">
        <v>28.435837085550553</v>
      </c>
      <c r="Q30" s="3">
        <v>19</v>
      </c>
      <c r="R30" s="3">
        <v>11</v>
      </c>
      <c r="S30" s="4">
        <v>48</v>
      </c>
      <c r="T30" s="3">
        <v>25.498884215538091</v>
      </c>
      <c r="U30" s="3">
        <v>28.57696912432467</v>
      </c>
      <c r="V30" s="3">
        <v>57.8</v>
      </c>
      <c r="W30" s="3">
        <v>51.8</v>
      </c>
      <c r="X30" s="3">
        <v>14172.415999999999</v>
      </c>
      <c r="Y30" s="3">
        <v>25912.752</v>
      </c>
      <c r="Z30" s="3">
        <v>2243</v>
      </c>
      <c r="AA30" s="3">
        <v>8950.3399356205682</v>
      </c>
      <c r="AB30" s="3">
        <v>390.35954229093744</v>
      </c>
      <c r="AC30" s="3">
        <v>73</v>
      </c>
      <c r="AD30" s="3">
        <v>78.5</v>
      </c>
      <c r="AE30" s="3">
        <v>11.302424009234322</v>
      </c>
      <c r="AF30" s="3">
        <v>2700551</v>
      </c>
      <c r="AG30" s="3">
        <v>24.6</v>
      </c>
      <c r="AH30" s="3">
        <v>12</v>
      </c>
      <c r="AI30" s="3">
        <v>94.195480000000003</v>
      </c>
      <c r="AJ30" s="3">
        <v>5.8045200000000001</v>
      </c>
      <c r="AK30" s="3">
        <v>54.140099557460687</v>
      </c>
      <c r="AL30" s="3">
        <v>26.531659650197309</v>
      </c>
      <c r="AM30" s="3">
        <v>7.7042796081244163</v>
      </c>
      <c r="AN30" s="3">
        <v>7.074371119079033</v>
      </c>
      <c r="AO30" s="3">
        <v>0.87152584787326737</v>
      </c>
      <c r="AP30" s="3">
        <v>3.6780642172652915</v>
      </c>
      <c r="AQ30" s="3">
        <v>0.54</v>
      </c>
      <c r="AR30" s="3">
        <v>5.572364545620637</v>
      </c>
      <c r="AS30" s="3">
        <v>5.59</v>
      </c>
      <c r="AT30" s="3">
        <v>34.799999999999997</v>
      </c>
      <c r="AU30" s="3">
        <v>8.6</v>
      </c>
      <c r="AV30" s="3">
        <v>24.5</v>
      </c>
      <c r="AW30" s="3">
        <v>38.6</v>
      </c>
      <c r="AX30" s="3">
        <v>19.8</v>
      </c>
      <c r="AY30" s="3">
        <v>22.9</v>
      </c>
      <c r="AZ30" s="3">
        <v>18.600000000000001</v>
      </c>
      <c r="BA30" s="4">
        <v>22</v>
      </c>
      <c r="BB30" s="3">
        <v>774</v>
      </c>
      <c r="BC30" s="3">
        <v>2.1</v>
      </c>
      <c r="BD30" s="3">
        <v>2.4</v>
      </c>
      <c r="BE30" s="3">
        <v>607.6</v>
      </c>
      <c r="BF30" s="3">
        <v>2809.4</v>
      </c>
      <c r="BG30" s="3">
        <v>4.5</v>
      </c>
      <c r="BH30" s="3">
        <v>60.3</v>
      </c>
      <c r="BI30" s="3">
        <v>19.8</v>
      </c>
      <c r="BJ30" s="3">
        <v>33.700000000000003</v>
      </c>
      <c r="BK30" s="3">
        <v>497</v>
      </c>
      <c r="BL30" s="3">
        <v>29810.298102981029</v>
      </c>
      <c r="BM30" s="3">
        <v>57.1</v>
      </c>
      <c r="BN30" s="3">
        <v>31.7</v>
      </c>
      <c r="BO30" s="3">
        <v>19.320769736281981</v>
      </c>
      <c r="BP30" s="3">
        <v>153143381</v>
      </c>
      <c r="BQ30" s="3">
        <v>90940251</v>
      </c>
      <c r="BR30" s="3">
        <v>2042.5228192671225</v>
      </c>
      <c r="BS30" s="3">
        <v>111</v>
      </c>
      <c r="BT30" s="3">
        <v>297730</v>
      </c>
      <c r="BU30" s="3">
        <v>1108.4338949951925</v>
      </c>
      <c r="BV30" s="3">
        <v>77.7</v>
      </c>
      <c r="BW30" s="3">
        <v>40970</v>
      </c>
      <c r="BX30" s="3">
        <v>6.5</v>
      </c>
      <c r="BY30" s="3">
        <v>14.926038620567587</v>
      </c>
      <c r="BZ30" s="3">
        <v>21.983825109954189</v>
      </c>
      <c r="CA30" s="3">
        <v>9.5</v>
      </c>
      <c r="CB30" s="3">
        <v>27.2</v>
      </c>
      <c r="CC30" s="3">
        <v>25.6</v>
      </c>
      <c r="CD30" s="3">
        <v>25.9</v>
      </c>
      <c r="CE30" s="3">
        <v>0.2</v>
      </c>
      <c r="CF30" s="3">
        <v>11.7</v>
      </c>
      <c r="CG30" s="3">
        <v>9.4</v>
      </c>
    </row>
    <row r="31" spans="1:85" x14ac:dyDescent="0.2">
      <c r="A31" t="s">
        <v>113</v>
      </c>
      <c r="B31" s="3">
        <v>5.7300164377784419</v>
      </c>
      <c r="C31" s="3">
        <v>80.323508213790149</v>
      </c>
      <c r="D31" s="3">
        <v>32207</v>
      </c>
      <c r="E31" s="3">
        <v>8.5415117515188541</v>
      </c>
      <c r="F31" s="3">
        <v>91.458488248481146</v>
      </c>
      <c r="G31" s="3">
        <v>32.771067083078584</v>
      </c>
      <c r="H31" s="3">
        <v>12.376907866109248</v>
      </c>
      <c r="I31" s="3">
        <v>79.415294761221773</v>
      </c>
      <c r="J31" s="3">
        <v>6.9</v>
      </c>
      <c r="K31" s="3">
        <v>47</v>
      </c>
      <c r="L31" s="3">
        <v>56.617335266827197</v>
      </c>
      <c r="M31" s="3">
        <v>13.70001220703125</v>
      </c>
      <c r="N31" s="3">
        <v>13.8</v>
      </c>
      <c r="O31" s="3">
        <v>6.0914000000000001</v>
      </c>
      <c r="P31" s="3">
        <v>51.498397939310166</v>
      </c>
      <c r="Q31" s="3">
        <v>2</v>
      </c>
      <c r="R31" s="3">
        <v>15</v>
      </c>
      <c r="S31" s="4">
        <v>25</v>
      </c>
      <c r="T31" s="3">
        <v>43.382664733172795</v>
      </c>
      <c r="U31" s="3">
        <v>43.588664888706397</v>
      </c>
      <c r="V31" s="3">
        <v>86.3</v>
      </c>
      <c r="W31" s="3">
        <v>64.3</v>
      </c>
      <c r="X31" s="3">
        <v>21481.39</v>
      </c>
      <c r="Y31" s="3">
        <v>38880.779000000002</v>
      </c>
      <c r="Z31" s="3">
        <v>6687</v>
      </c>
      <c r="AA31" s="3">
        <v>13037.075078597236</v>
      </c>
      <c r="AB31" s="3">
        <v>181.63730450240118</v>
      </c>
      <c r="AC31" s="3">
        <v>230</v>
      </c>
      <c r="AD31" s="3">
        <v>87.1</v>
      </c>
      <c r="AE31" s="3">
        <v>3.9179830363395847</v>
      </c>
      <c r="AF31" s="3">
        <v>1316470</v>
      </c>
      <c r="AG31" s="3">
        <v>21.8</v>
      </c>
      <c r="AH31" s="3">
        <v>13.5</v>
      </c>
      <c r="AI31" s="3">
        <v>60.303080000000001</v>
      </c>
      <c r="AJ31" s="3">
        <v>39.696919999999999</v>
      </c>
      <c r="AK31" s="3">
        <v>92.296064475453292</v>
      </c>
      <c r="AL31" s="3">
        <v>2.7880620143261905</v>
      </c>
      <c r="AM31" s="3">
        <v>1.0349647162487561</v>
      </c>
      <c r="AN31" s="3">
        <v>2.1452064991986144</v>
      </c>
      <c r="AO31" s="3">
        <v>0.20456220042993764</v>
      </c>
      <c r="AP31" s="3">
        <v>1.5311400943432059</v>
      </c>
      <c r="AQ31" s="3">
        <v>0.12</v>
      </c>
      <c r="AR31" s="3">
        <v>9.3624356398013493</v>
      </c>
      <c r="AS31" s="3">
        <v>3.96</v>
      </c>
      <c r="AT31" s="3">
        <v>18</v>
      </c>
      <c r="AU31" s="3">
        <v>7.2</v>
      </c>
      <c r="AV31" s="3">
        <v>26.2</v>
      </c>
      <c r="AW31" s="3">
        <v>15.7</v>
      </c>
      <c r="AX31" s="3">
        <v>29.5</v>
      </c>
      <c r="AY31" s="3">
        <v>19.399999999999999</v>
      </c>
      <c r="AZ31" s="3">
        <v>18.7</v>
      </c>
      <c r="BA31" s="4">
        <v>11</v>
      </c>
      <c r="BB31" s="3">
        <v>252</v>
      </c>
      <c r="BC31" s="3">
        <v>1.4</v>
      </c>
      <c r="BD31" s="3">
        <v>1.4</v>
      </c>
      <c r="BE31" s="3">
        <v>187.9</v>
      </c>
      <c r="BF31" s="3">
        <v>2324</v>
      </c>
      <c r="BG31" s="3">
        <v>1.1000000000000001</v>
      </c>
      <c r="BH31" s="3">
        <v>64.3</v>
      </c>
      <c r="BI31" s="3">
        <v>14.1</v>
      </c>
      <c r="BJ31" s="3">
        <v>34</v>
      </c>
      <c r="BK31" s="3">
        <v>213</v>
      </c>
      <c r="BL31" s="3">
        <v>37495.578351609482</v>
      </c>
      <c r="BM31" s="3">
        <v>70.099999999999994</v>
      </c>
      <c r="BN31" s="3">
        <v>37</v>
      </c>
      <c r="BO31" s="3">
        <v>16.035396755136741</v>
      </c>
      <c r="BP31" s="3">
        <v>73874</v>
      </c>
      <c r="BQ31" s="3">
        <v>13600</v>
      </c>
      <c r="BR31" s="3">
        <v>0.22316835518113706</v>
      </c>
      <c r="BS31" s="3">
        <v>217424</v>
      </c>
      <c r="BT31" s="3">
        <v>263234</v>
      </c>
      <c r="BU31" s="3">
        <v>1137.2237141880184</v>
      </c>
      <c r="BV31" s="3">
        <v>81.2</v>
      </c>
      <c r="BW31" s="3">
        <v>42818</v>
      </c>
      <c r="BX31" s="3">
        <v>7.2</v>
      </c>
      <c r="BY31" s="3">
        <v>8.2864515037434963</v>
      </c>
      <c r="BZ31" s="3">
        <v>10.04968944099379</v>
      </c>
      <c r="CA31" s="3">
        <v>5.2</v>
      </c>
      <c r="CB31" s="3">
        <v>38.9</v>
      </c>
      <c r="CC31" s="3">
        <v>15.4</v>
      </c>
      <c r="CD31" s="3">
        <v>25.2</v>
      </c>
      <c r="CE31" s="3">
        <v>0.4</v>
      </c>
      <c r="CF31" s="3">
        <v>8.9</v>
      </c>
      <c r="CG31" s="3">
        <v>11.2</v>
      </c>
    </row>
    <row r="32" spans="1:85" x14ac:dyDescent="0.2">
      <c r="A32" t="s">
        <v>114</v>
      </c>
      <c r="B32" s="3">
        <v>6.1211951948060062</v>
      </c>
      <c r="C32" s="3">
        <v>80.279440458896744</v>
      </c>
      <c r="D32" s="3">
        <v>37230</v>
      </c>
      <c r="E32" s="3">
        <v>11.953533334315864</v>
      </c>
      <c r="F32" s="3">
        <v>88.046466665684136</v>
      </c>
      <c r="G32" s="3">
        <v>35.393568545064532</v>
      </c>
      <c r="H32" s="3">
        <v>13.253922689093645</v>
      </c>
      <c r="I32" s="3">
        <v>81.338965094455659</v>
      </c>
      <c r="J32" s="3">
        <v>8.1999999999999993</v>
      </c>
      <c r="K32" s="3">
        <v>36.6</v>
      </c>
      <c r="L32" s="3">
        <v>56.1276426564934</v>
      </c>
      <c r="M32" s="3">
        <v>12.800048828125</v>
      </c>
      <c r="N32" s="3">
        <v>16.8</v>
      </c>
      <c r="O32" s="3">
        <v>7.2404000000000002</v>
      </c>
      <c r="P32" s="3">
        <v>67.318649620740004</v>
      </c>
      <c r="Q32" s="3">
        <v>4</v>
      </c>
      <c r="R32" s="3">
        <v>17</v>
      </c>
      <c r="S32" s="4">
        <v>33</v>
      </c>
      <c r="T32" s="3">
        <v>43.872357343506508</v>
      </c>
      <c r="U32" s="3">
        <v>46.829674745511099</v>
      </c>
      <c r="V32" s="3">
        <v>87.2</v>
      </c>
      <c r="W32" s="3">
        <v>68.599999999999994</v>
      </c>
      <c r="X32" s="3">
        <v>22591.651000000002</v>
      </c>
      <c r="Y32" s="3">
        <v>39706.620999999999</v>
      </c>
      <c r="Z32" s="3">
        <v>3553</v>
      </c>
      <c r="AA32" s="3">
        <v>17774.947714498216</v>
      </c>
      <c r="AB32" s="3">
        <v>411.27944532211956</v>
      </c>
      <c r="AC32" s="3">
        <v>101</v>
      </c>
      <c r="AD32" s="3">
        <v>82.3</v>
      </c>
      <c r="AE32" s="3">
        <v>6.5126148591528352</v>
      </c>
      <c r="AF32" s="3">
        <v>8791894</v>
      </c>
      <c r="AG32" s="3">
        <v>23.5</v>
      </c>
      <c r="AH32" s="3">
        <v>13.5</v>
      </c>
      <c r="AI32" s="3">
        <v>94.679550000000006</v>
      </c>
      <c r="AJ32" s="3">
        <v>5.3204500000000001</v>
      </c>
      <c r="AK32" s="3">
        <v>59.314614120688901</v>
      </c>
      <c r="AL32" s="3">
        <v>17.688384323104898</v>
      </c>
      <c r="AM32" s="3">
        <v>12.800438676808431</v>
      </c>
      <c r="AN32" s="3">
        <v>8.1873939790447885</v>
      </c>
      <c r="AO32" s="3">
        <v>0.13907128543633487</v>
      </c>
      <c r="AP32" s="3">
        <v>1.8700976149166493</v>
      </c>
      <c r="AQ32" s="3">
        <v>0.15</v>
      </c>
      <c r="AR32" s="3">
        <v>13.917967806253435</v>
      </c>
      <c r="AS32" s="3">
        <v>4.8099999999999996</v>
      </c>
      <c r="AT32" s="3">
        <v>20.399999999999999</v>
      </c>
      <c r="AU32" s="3">
        <v>8.4</v>
      </c>
      <c r="AV32" s="3">
        <v>23.7</v>
      </c>
      <c r="AW32" s="3">
        <v>20.100000000000001</v>
      </c>
      <c r="AX32" s="3">
        <v>31.8</v>
      </c>
      <c r="AY32" s="3">
        <v>16.8</v>
      </c>
      <c r="AZ32" s="3">
        <v>18.2</v>
      </c>
      <c r="BA32" s="4">
        <v>16</v>
      </c>
      <c r="BB32" s="3">
        <v>999</v>
      </c>
      <c r="BC32" s="3">
        <v>0.8</v>
      </c>
      <c r="BD32" s="3">
        <v>0.9</v>
      </c>
      <c r="BE32" s="3">
        <v>290.2</v>
      </c>
      <c r="BF32" s="3">
        <v>2047.3</v>
      </c>
      <c r="BG32" s="3">
        <v>4.4000000000000004</v>
      </c>
      <c r="BH32" s="3">
        <v>70.900000000000006</v>
      </c>
      <c r="BI32" s="3">
        <v>7.7</v>
      </c>
      <c r="BJ32" s="3">
        <v>11.7</v>
      </c>
      <c r="BK32" s="3">
        <v>305</v>
      </c>
      <c r="BL32" s="3">
        <v>62891.657229143071</v>
      </c>
      <c r="BM32" s="3">
        <v>61.9</v>
      </c>
      <c r="BN32" s="3">
        <v>29.2</v>
      </c>
      <c r="BO32" s="3">
        <v>15.500724480383818</v>
      </c>
      <c r="BP32" s="3">
        <v>1114619</v>
      </c>
      <c r="BQ32" s="3">
        <v>292871</v>
      </c>
      <c r="BR32" s="3">
        <v>0.12893324305312998</v>
      </c>
      <c r="BS32" s="3">
        <v>5498</v>
      </c>
      <c r="BT32" s="3">
        <v>304378</v>
      </c>
      <c r="BU32" s="3">
        <v>960.35218480701963</v>
      </c>
      <c r="BV32" s="3">
        <v>77.900000000000006</v>
      </c>
      <c r="BW32" s="3">
        <v>49020</v>
      </c>
      <c r="BX32" s="3">
        <v>7.2</v>
      </c>
      <c r="BY32" s="3">
        <v>10.256610889855521</v>
      </c>
      <c r="BZ32" s="3">
        <v>14.484390877382955</v>
      </c>
      <c r="CA32" s="3">
        <v>8.4</v>
      </c>
      <c r="CB32" s="3">
        <v>39.299999999999997</v>
      </c>
      <c r="CC32" s="3">
        <v>15.8</v>
      </c>
      <c r="CD32" s="3">
        <v>26.6</v>
      </c>
      <c r="CE32" s="3">
        <v>0.1</v>
      </c>
      <c r="CF32" s="3">
        <v>7.9</v>
      </c>
      <c r="CG32" s="3">
        <v>10.4</v>
      </c>
    </row>
    <row r="33" spans="1:85" x14ac:dyDescent="0.2">
      <c r="A33" t="s">
        <v>115</v>
      </c>
      <c r="B33" s="3">
        <v>4.5185187008060517</v>
      </c>
      <c r="C33" s="3">
        <v>78.431137978521988</v>
      </c>
      <c r="D33" s="3">
        <v>25481</v>
      </c>
      <c r="E33" s="3">
        <v>16.656390788538829</v>
      </c>
      <c r="F33" s="3">
        <v>83.343609211461171</v>
      </c>
      <c r="G33" s="3">
        <v>24.980895813033193</v>
      </c>
      <c r="H33" s="3">
        <v>10.816660192987701</v>
      </c>
      <c r="I33" s="3">
        <v>74.735264282443111</v>
      </c>
      <c r="J33" s="3">
        <v>8.6999999999999993</v>
      </c>
      <c r="K33" s="3">
        <v>60.3</v>
      </c>
      <c r="L33" s="3">
        <v>79.388823363347797</v>
      </c>
      <c r="M33" s="3">
        <v>32.70001220703125</v>
      </c>
      <c r="N33" s="3">
        <v>32.9</v>
      </c>
      <c r="O33" s="3">
        <v>12.006</v>
      </c>
      <c r="P33" s="3">
        <v>42.919824491424016</v>
      </c>
      <c r="Q33" s="3">
        <v>16</v>
      </c>
      <c r="R33" s="3">
        <v>14</v>
      </c>
      <c r="S33" s="4">
        <v>67</v>
      </c>
      <c r="T33" s="3">
        <v>20.611176636652161</v>
      </c>
      <c r="U33" s="3">
        <v>23.785678476544728</v>
      </c>
      <c r="V33" s="3">
        <v>67.3</v>
      </c>
      <c r="W33" s="3">
        <v>72.400000000000006</v>
      </c>
      <c r="X33" s="3">
        <v>12520.361999999999</v>
      </c>
      <c r="Y33" s="3">
        <v>24479.535</v>
      </c>
      <c r="Z33" s="3">
        <v>1462</v>
      </c>
      <c r="AA33" s="3">
        <v>9821.2923086851279</v>
      </c>
      <c r="AB33" s="3">
        <v>1363.1626583133268</v>
      </c>
      <c r="AC33" s="3">
        <v>210</v>
      </c>
      <c r="AD33" s="3">
        <v>65.8</v>
      </c>
      <c r="AE33" s="3">
        <v>9.7484912848521628</v>
      </c>
      <c r="AF33" s="3">
        <v>2059179</v>
      </c>
      <c r="AG33" s="3">
        <v>25.2</v>
      </c>
      <c r="AH33" s="3">
        <v>13.2</v>
      </c>
      <c r="AI33" s="3">
        <v>77.427019999999999</v>
      </c>
      <c r="AJ33" s="3">
        <v>22.572980000000001</v>
      </c>
      <c r="AK33" s="3">
        <v>40.492351563414353</v>
      </c>
      <c r="AL33" s="3">
        <v>46.300151662385836</v>
      </c>
      <c r="AM33" s="3">
        <v>1.7221426597687721</v>
      </c>
      <c r="AN33" s="3">
        <v>1.2774508675544962</v>
      </c>
      <c r="AO33" s="3">
        <v>8.5164038677550611</v>
      </c>
      <c r="AP33" s="3">
        <v>1.6914993791214847</v>
      </c>
      <c r="AQ33" s="3">
        <v>0.17</v>
      </c>
      <c r="AR33" s="3">
        <v>5.7356796176448794</v>
      </c>
      <c r="AS33" s="3">
        <v>5.64</v>
      </c>
      <c r="AT33" s="3">
        <v>41.5</v>
      </c>
      <c r="AU33" s="3">
        <v>7.9</v>
      </c>
      <c r="AV33" s="3">
        <v>26.3</v>
      </c>
      <c r="AW33" s="3">
        <v>53</v>
      </c>
      <c r="AX33" s="3">
        <v>23.8</v>
      </c>
      <c r="AY33" s="3">
        <v>21.5</v>
      </c>
      <c r="AZ33" s="3">
        <v>16.399999999999999</v>
      </c>
      <c r="BA33" s="4">
        <v>21</v>
      </c>
      <c r="BB33" s="3">
        <v>528</v>
      </c>
      <c r="BC33" s="3">
        <v>1.6</v>
      </c>
      <c r="BD33" s="3">
        <v>1.8</v>
      </c>
      <c r="BE33" s="3">
        <v>559.1</v>
      </c>
      <c r="BF33" s="3">
        <v>3600.7</v>
      </c>
      <c r="BG33" s="3">
        <v>5.6</v>
      </c>
      <c r="BH33" s="3">
        <v>61.5</v>
      </c>
      <c r="BI33" s="3">
        <v>20.100000000000001</v>
      </c>
      <c r="BJ33" s="3">
        <v>45.9</v>
      </c>
      <c r="BK33" s="3">
        <v>307</v>
      </c>
      <c r="BL33" s="3">
        <v>45971.563981042651</v>
      </c>
      <c r="BM33" s="3">
        <v>54.7</v>
      </c>
      <c r="BN33" s="3">
        <v>30.4</v>
      </c>
      <c r="BO33" s="3">
        <v>29.929974401418935</v>
      </c>
      <c r="BP33" s="3">
        <v>9165816</v>
      </c>
      <c r="BQ33" s="3">
        <v>8566014</v>
      </c>
      <c r="BR33" s="3">
        <v>0.99156265744832173</v>
      </c>
      <c r="BS33" s="3">
        <v>7706</v>
      </c>
      <c r="BT33" s="3">
        <v>360589</v>
      </c>
      <c r="BU33" s="3">
        <v>1951.4353485294839</v>
      </c>
      <c r="BV33" s="3">
        <v>72.900000000000006</v>
      </c>
      <c r="BW33" s="3">
        <v>33872</v>
      </c>
      <c r="BX33" s="3">
        <v>7.5</v>
      </c>
      <c r="BY33" s="3">
        <v>20.439953060083489</v>
      </c>
      <c r="BZ33" s="3">
        <v>29.993261389716295</v>
      </c>
      <c r="CA33" s="3">
        <v>6.2</v>
      </c>
      <c r="CB33" s="3">
        <v>33.799999999999997</v>
      </c>
      <c r="CC33" s="3">
        <v>18.2</v>
      </c>
      <c r="CD33" s="3">
        <v>24.3</v>
      </c>
      <c r="CE33" s="3">
        <v>1.2</v>
      </c>
      <c r="CF33" s="3">
        <v>12</v>
      </c>
      <c r="CG33" s="3">
        <v>10.5</v>
      </c>
    </row>
    <row r="34" spans="1:85" x14ac:dyDescent="0.2">
      <c r="A34" t="s">
        <v>116</v>
      </c>
      <c r="B34" s="3">
        <v>5.6555725112553317</v>
      </c>
      <c r="C34" s="3">
        <v>80.480907246130087</v>
      </c>
      <c r="D34" s="3">
        <v>32088</v>
      </c>
      <c r="E34" s="3">
        <v>15.142322508252192</v>
      </c>
      <c r="F34" s="3">
        <v>84.857677491747808</v>
      </c>
      <c r="G34" s="3">
        <v>32.542715545665615</v>
      </c>
      <c r="H34" s="3">
        <v>13.953263628424104</v>
      </c>
      <c r="I34" s="3">
        <v>79.102468992532295</v>
      </c>
      <c r="J34" s="3">
        <v>8.1999999999999993</v>
      </c>
      <c r="K34" s="3">
        <v>42.3</v>
      </c>
      <c r="L34" s="3">
        <v>65.007656434438303</v>
      </c>
      <c r="M34" s="3">
        <v>24</v>
      </c>
      <c r="N34" s="3">
        <v>23.7</v>
      </c>
      <c r="O34" s="3">
        <v>10.895300000000001</v>
      </c>
      <c r="P34" s="3">
        <v>60.138436988373776</v>
      </c>
      <c r="Q34" s="3">
        <v>8</v>
      </c>
      <c r="R34" s="3">
        <v>17</v>
      </c>
      <c r="S34" s="4">
        <v>48</v>
      </c>
      <c r="T34" s="3">
        <v>34.992343565561619</v>
      </c>
      <c r="U34" s="3">
        <v>30.016594654217961</v>
      </c>
      <c r="V34" s="3">
        <v>76</v>
      </c>
      <c r="W34" s="3">
        <v>68.900000000000006</v>
      </c>
      <c r="X34" s="3">
        <v>16606.044000000002</v>
      </c>
      <c r="Y34" s="3">
        <v>41626.438000000002</v>
      </c>
      <c r="Z34" s="3">
        <v>3848</v>
      </c>
      <c r="AA34" s="3">
        <v>19560.07974110284</v>
      </c>
      <c r="AB34" s="3">
        <v>420.67085996688508</v>
      </c>
      <c r="AC34" s="3">
        <v>208</v>
      </c>
      <c r="AD34" s="3">
        <v>79.7</v>
      </c>
      <c r="AE34" s="3">
        <v>7.3249080542896268</v>
      </c>
      <c r="AF34" s="3">
        <v>19378102</v>
      </c>
      <c r="AG34" s="3">
        <v>22.3</v>
      </c>
      <c r="AH34" s="3">
        <v>13.5</v>
      </c>
      <c r="AI34" s="3">
        <v>87.872919999999993</v>
      </c>
      <c r="AJ34" s="3">
        <v>12.127079999999999</v>
      </c>
      <c r="AK34" s="3">
        <v>58.335160997707611</v>
      </c>
      <c r="AL34" s="3">
        <v>17.63290336690353</v>
      </c>
      <c r="AM34" s="3">
        <v>14.365994151542807</v>
      </c>
      <c r="AN34" s="3">
        <v>7.2566136766129112</v>
      </c>
      <c r="AO34" s="3">
        <v>0.27819029954533214</v>
      </c>
      <c r="AP34" s="3">
        <v>2.1311375076878014</v>
      </c>
      <c r="AQ34" s="3">
        <v>0.32</v>
      </c>
      <c r="AR34" s="3">
        <v>16.552895436226425</v>
      </c>
      <c r="AS34" s="3">
        <v>5.09</v>
      </c>
      <c r="AT34" s="3">
        <v>22.3</v>
      </c>
      <c r="AU34" s="3">
        <v>8.4</v>
      </c>
      <c r="AV34" s="3">
        <v>24.5</v>
      </c>
      <c r="AW34" s="3">
        <v>22.7</v>
      </c>
      <c r="AX34" s="3">
        <v>36.4</v>
      </c>
      <c r="AY34" s="3">
        <v>18.100000000000001</v>
      </c>
      <c r="AZ34" s="3">
        <v>19.600000000000001</v>
      </c>
      <c r="BA34" s="4">
        <v>14</v>
      </c>
      <c r="BB34" s="3">
        <v>2971</v>
      </c>
      <c r="BC34" s="3">
        <v>1.1000000000000001</v>
      </c>
      <c r="BD34" s="3">
        <v>1.1000000000000001</v>
      </c>
      <c r="BE34" s="3">
        <v>406.8</v>
      </c>
      <c r="BF34" s="3">
        <v>1922</v>
      </c>
      <c r="BG34" s="3">
        <v>3.5</v>
      </c>
      <c r="BH34" s="3">
        <v>59.7</v>
      </c>
      <c r="BI34" s="3">
        <v>7.7</v>
      </c>
      <c r="BJ34" s="3">
        <v>14.6</v>
      </c>
      <c r="BK34" s="3">
        <v>317</v>
      </c>
      <c r="BL34" s="3">
        <v>54154.409991802095</v>
      </c>
      <c r="BM34" s="3">
        <v>53.2</v>
      </c>
      <c r="BN34" s="3">
        <v>24.1</v>
      </c>
      <c r="BO34" s="3">
        <v>10.959792482396557</v>
      </c>
      <c r="BP34" s="3">
        <v>2487402</v>
      </c>
      <c r="BQ34" s="3">
        <v>537896</v>
      </c>
      <c r="BR34" s="3">
        <v>0.39244312746557919</v>
      </c>
      <c r="BS34" s="3">
        <v>135820</v>
      </c>
      <c r="BT34" s="3">
        <v>220890</v>
      </c>
      <c r="BU34" s="3">
        <v>879.4214400153619</v>
      </c>
      <c r="BV34" s="3">
        <v>74.400000000000006</v>
      </c>
      <c r="BW34" s="3">
        <v>52657</v>
      </c>
      <c r="BX34" s="3">
        <v>7.2</v>
      </c>
      <c r="BY34" s="3">
        <v>14.944377088540616</v>
      </c>
      <c r="BZ34" s="3">
        <v>21.228852491784252</v>
      </c>
      <c r="CA34" s="3">
        <v>7.3</v>
      </c>
      <c r="CB34" s="3">
        <v>37.299999999999997</v>
      </c>
      <c r="CC34" s="3">
        <v>19.399999999999999</v>
      </c>
      <c r="CD34" s="3">
        <v>25.7</v>
      </c>
      <c r="CE34" s="3">
        <v>0.3</v>
      </c>
      <c r="CF34" s="3">
        <v>7.5</v>
      </c>
      <c r="CG34" s="3">
        <v>9.9</v>
      </c>
    </row>
    <row r="35" spans="1:85" x14ac:dyDescent="0.2">
      <c r="A35" t="s">
        <v>117</v>
      </c>
      <c r="B35" s="3">
        <v>4.5704869067911931</v>
      </c>
      <c r="C35" s="3">
        <v>77.807628605784203</v>
      </c>
      <c r="D35" s="3">
        <v>26398</v>
      </c>
      <c r="E35" s="3">
        <v>15.252684281906866</v>
      </c>
      <c r="F35" s="3">
        <v>84.747315718093134</v>
      </c>
      <c r="G35" s="3">
        <v>26.453039156155576</v>
      </c>
      <c r="H35" s="3">
        <v>8.6979760564219699</v>
      </c>
      <c r="I35" s="3">
        <v>76.173051207425473</v>
      </c>
      <c r="J35" s="3">
        <v>9.1</v>
      </c>
      <c r="K35" s="3">
        <v>56.3</v>
      </c>
      <c r="L35" s="3">
        <v>66.342066696279502</v>
      </c>
      <c r="M35" s="3">
        <v>23.10003662109375</v>
      </c>
      <c r="N35" s="3">
        <v>28.8</v>
      </c>
      <c r="O35" s="3">
        <v>9.9085999999999999</v>
      </c>
      <c r="P35" s="3">
        <v>49.509147957102392</v>
      </c>
      <c r="Q35" s="3">
        <v>7</v>
      </c>
      <c r="R35" s="3">
        <v>12</v>
      </c>
      <c r="S35" s="4">
        <v>50</v>
      </c>
      <c r="T35" s="3">
        <v>33.657933303720441</v>
      </c>
      <c r="U35" s="3">
        <v>36.956668881608486</v>
      </c>
      <c r="V35" s="3">
        <v>76.900000000000006</v>
      </c>
      <c r="W35" s="3">
        <v>64</v>
      </c>
      <c r="X35" s="3">
        <v>12873.732</v>
      </c>
      <c r="Y35" s="3">
        <v>33290.057000000001</v>
      </c>
      <c r="Z35" s="3">
        <v>1832</v>
      </c>
      <c r="AA35" s="3">
        <v>9162.0715530436592</v>
      </c>
      <c r="AB35" s="3">
        <v>532.0732727895321</v>
      </c>
      <c r="AC35" s="3">
        <v>215</v>
      </c>
      <c r="AD35" s="3">
        <v>72</v>
      </c>
      <c r="AE35" s="3">
        <v>8.4192563796912836</v>
      </c>
      <c r="AF35" s="3">
        <v>9535483</v>
      </c>
      <c r="AG35" s="3">
        <v>23.9</v>
      </c>
      <c r="AH35" s="3">
        <v>12.9</v>
      </c>
      <c r="AI35" s="3">
        <v>66.087429999999998</v>
      </c>
      <c r="AJ35" s="3">
        <v>33.912570000000002</v>
      </c>
      <c r="AK35" s="3">
        <v>65.271942700752547</v>
      </c>
      <c r="AL35" s="3">
        <v>8.3909750560092249</v>
      </c>
      <c r="AM35" s="3">
        <v>21.182503287982371</v>
      </c>
      <c r="AN35" s="3">
        <v>2.1664240815069356</v>
      </c>
      <c r="AO35" s="3">
        <v>1.141305584625341</v>
      </c>
      <c r="AP35" s="3">
        <v>1.8468492891235817</v>
      </c>
      <c r="AQ35" s="3">
        <v>0.14000000000000001</v>
      </c>
      <c r="AR35" s="3">
        <v>5.3650404388978581</v>
      </c>
      <c r="AS35" s="3">
        <v>7.01</v>
      </c>
      <c r="AT35" s="3">
        <v>28.7</v>
      </c>
      <c r="AU35" s="3">
        <v>9.3000000000000007</v>
      </c>
      <c r="AV35" s="3">
        <v>29.1</v>
      </c>
      <c r="AW35" s="3">
        <v>38.299999999999997</v>
      </c>
      <c r="AX35" s="3">
        <v>25</v>
      </c>
      <c r="AY35" s="3">
        <v>21.8</v>
      </c>
      <c r="AZ35" s="3">
        <v>15.2</v>
      </c>
      <c r="BA35" s="4">
        <v>17</v>
      </c>
      <c r="BB35" s="3">
        <v>2650</v>
      </c>
      <c r="BC35" s="3">
        <v>2.1</v>
      </c>
      <c r="BD35" s="3">
        <v>2.2000000000000002</v>
      </c>
      <c r="BE35" s="3">
        <v>353.4</v>
      </c>
      <c r="BF35" s="3">
        <v>3369.5</v>
      </c>
      <c r="BG35" s="3">
        <v>4.9000000000000004</v>
      </c>
      <c r="BH35" s="3">
        <v>65.7</v>
      </c>
      <c r="BI35" s="3">
        <v>12</v>
      </c>
      <c r="BJ35" s="3">
        <v>20.3</v>
      </c>
      <c r="BK35" s="3">
        <v>366</v>
      </c>
      <c r="BL35" s="3">
        <v>35449.003637108755</v>
      </c>
      <c r="BM35" s="3">
        <v>64.599999999999994</v>
      </c>
      <c r="BN35" s="3">
        <v>25.9</v>
      </c>
      <c r="BO35" s="3">
        <v>16.901984989269625</v>
      </c>
      <c r="BP35" s="3">
        <v>6510386</v>
      </c>
      <c r="BQ35" s="3">
        <v>1103298</v>
      </c>
      <c r="BR35" s="3">
        <v>0.61002684723720879</v>
      </c>
      <c r="BS35" s="3">
        <v>6696</v>
      </c>
      <c r="BT35" s="3">
        <v>318046</v>
      </c>
      <c r="BU35" s="3">
        <v>1661.0046402010184</v>
      </c>
      <c r="BV35" s="3">
        <v>75.8</v>
      </c>
      <c r="BW35" s="3">
        <v>39627</v>
      </c>
      <c r="BX35" s="3">
        <v>7.2</v>
      </c>
      <c r="BY35" s="3">
        <v>17.492532956714847</v>
      </c>
      <c r="BZ35" s="3">
        <v>24.865121013586496</v>
      </c>
      <c r="CA35" s="3">
        <v>8.5</v>
      </c>
      <c r="CB35" s="3">
        <v>33.9</v>
      </c>
      <c r="CC35" s="3">
        <v>16.2</v>
      </c>
      <c r="CD35" s="3">
        <v>24.4</v>
      </c>
      <c r="CE35" s="3">
        <v>0.8</v>
      </c>
      <c r="CF35" s="3">
        <v>10.6</v>
      </c>
      <c r="CG35" s="3">
        <v>14.1</v>
      </c>
    </row>
    <row r="36" spans="1:85" x14ac:dyDescent="0.2">
      <c r="A36" t="s">
        <v>118</v>
      </c>
      <c r="B36" s="3">
        <v>4.8982803016557517</v>
      </c>
      <c r="C36" s="3">
        <v>79.54935950866961</v>
      </c>
      <c r="D36" s="3">
        <v>27142</v>
      </c>
      <c r="E36" s="3">
        <v>9.6542242169474406</v>
      </c>
      <c r="F36" s="3">
        <v>90.345775783052559</v>
      </c>
      <c r="G36" s="3">
        <v>27.610363340000809</v>
      </c>
      <c r="H36" s="3">
        <v>7.8756778478640737</v>
      </c>
      <c r="I36" s="3">
        <v>74.086206812378862</v>
      </c>
      <c r="J36" s="3">
        <v>6.7</v>
      </c>
      <c r="K36" s="3">
        <v>65</v>
      </c>
      <c r="L36" s="3">
        <v>64.178037235717909</v>
      </c>
      <c r="M36" s="3">
        <v>11.60003662109375</v>
      </c>
      <c r="N36" s="3">
        <v>20.5</v>
      </c>
      <c r="O36" s="3">
        <v>12.1454</v>
      </c>
      <c r="P36" s="3">
        <v>37.568522353514432</v>
      </c>
      <c r="Q36" s="3">
        <v>4</v>
      </c>
      <c r="R36" s="3">
        <v>14</v>
      </c>
      <c r="S36" s="4">
        <v>32</v>
      </c>
      <c r="T36" s="3">
        <v>35.821962764282119</v>
      </c>
      <c r="U36" s="3">
        <v>42.572593815897079</v>
      </c>
      <c r="V36" s="3">
        <v>88.4</v>
      </c>
      <c r="W36" s="3">
        <v>67.400000000000006</v>
      </c>
      <c r="X36" s="3">
        <v>12503.486999999999</v>
      </c>
      <c r="Y36" s="3">
        <v>17341.675999999999</v>
      </c>
      <c r="Z36" s="3">
        <v>3929</v>
      </c>
      <c r="AA36" s="3">
        <v>10210.770131886718</v>
      </c>
      <c r="AB36" s="3">
        <v>1317.2642681544737</v>
      </c>
      <c r="AC36" s="3">
        <v>282</v>
      </c>
      <c r="AD36" s="3">
        <v>76.5</v>
      </c>
      <c r="AE36" s="3">
        <v>6.4971246006389771</v>
      </c>
      <c r="AF36" s="3">
        <v>672591</v>
      </c>
      <c r="AG36" s="3">
        <v>22.3</v>
      </c>
      <c r="AH36" s="3">
        <v>14.5</v>
      </c>
      <c r="AI36" s="3">
        <v>59.898510000000002</v>
      </c>
      <c r="AJ36" s="3">
        <v>40.101489999999998</v>
      </c>
      <c r="AK36" s="3">
        <v>88.910942905867003</v>
      </c>
      <c r="AL36" s="3">
        <v>2.0022569436700759</v>
      </c>
      <c r="AM36" s="3">
        <v>1.1478000746367405</v>
      </c>
      <c r="AN36" s="3">
        <v>1.0168140816632991</v>
      </c>
      <c r="AO36" s="3">
        <v>5.2873142816362391</v>
      </c>
      <c r="AP36" s="3">
        <v>1.6348717125266321</v>
      </c>
      <c r="AQ36" s="3">
        <v>0.11</v>
      </c>
      <c r="AR36" s="3">
        <v>3.8729010180406851</v>
      </c>
      <c r="AS36" s="3">
        <v>6.81</v>
      </c>
      <c r="AT36" s="3">
        <v>28.3</v>
      </c>
      <c r="AU36" s="3">
        <v>7.6</v>
      </c>
      <c r="AV36" s="3">
        <v>27.8</v>
      </c>
      <c r="AW36" s="3">
        <v>28.8</v>
      </c>
      <c r="AX36" s="3">
        <v>25</v>
      </c>
      <c r="AY36" s="3">
        <v>21.9</v>
      </c>
      <c r="AZ36" s="3">
        <v>23.8</v>
      </c>
      <c r="BA36" s="4">
        <v>11</v>
      </c>
      <c r="BB36" s="3">
        <v>56</v>
      </c>
      <c r="BC36" s="3">
        <v>0.6</v>
      </c>
      <c r="BD36" s="3">
        <v>0.5</v>
      </c>
      <c r="BE36" s="3">
        <v>244.7</v>
      </c>
      <c r="BF36" s="3">
        <v>2010.1</v>
      </c>
      <c r="BG36" s="3">
        <v>4</v>
      </c>
      <c r="BH36" s="3">
        <v>25</v>
      </c>
      <c r="BI36" s="3">
        <v>15.6</v>
      </c>
      <c r="BJ36" s="3">
        <v>38.9</v>
      </c>
      <c r="BK36" s="3">
        <v>226</v>
      </c>
      <c r="BL36" s="3">
        <v>49655.172413793101</v>
      </c>
      <c r="BM36" s="3">
        <v>60.6</v>
      </c>
      <c r="BN36" s="3">
        <v>17</v>
      </c>
      <c r="BO36" s="3">
        <v>76.73551519221428</v>
      </c>
      <c r="BP36" s="3">
        <v>1547253</v>
      </c>
      <c r="BQ36" s="3">
        <v>131434</v>
      </c>
      <c r="BR36" s="3">
        <v>5.1167641845215543</v>
      </c>
      <c r="BS36" s="5"/>
      <c r="BT36" s="3">
        <v>631739</v>
      </c>
      <c r="BU36" s="3">
        <v>2360.8477017147625</v>
      </c>
      <c r="BV36" s="3">
        <v>82.8</v>
      </c>
      <c r="BW36" s="3">
        <v>49847</v>
      </c>
      <c r="BX36" s="3">
        <v>7.2</v>
      </c>
      <c r="BY36" s="3">
        <v>13.032398701288733</v>
      </c>
      <c r="BZ36" s="3">
        <v>16.226727403629415</v>
      </c>
      <c r="CA36" s="3">
        <v>3.5</v>
      </c>
      <c r="CB36" s="3">
        <v>34.5</v>
      </c>
      <c r="CC36" s="3">
        <v>17.100000000000001</v>
      </c>
      <c r="CD36" s="3">
        <v>24.3</v>
      </c>
      <c r="CE36" s="3">
        <v>1.7</v>
      </c>
      <c r="CF36" s="3">
        <v>10.3</v>
      </c>
      <c r="CG36" s="3">
        <v>12.1</v>
      </c>
    </row>
    <row r="37" spans="1:85" x14ac:dyDescent="0.2">
      <c r="A37" t="s">
        <v>119</v>
      </c>
      <c r="B37" s="3">
        <v>4.7063572669048357</v>
      </c>
      <c r="C37" s="3">
        <v>77.753594868580535</v>
      </c>
      <c r="D37" s="3">
        <v>27109</v>
      </c>
      <c r="E37" s="3">
        <v>11.85223283087133</v>
      </c>
      <c r="F37" s="3">
        <v>88.14776716912867</v>
      </c>
      <c r="G37" s="3">
        <v>24.618924680433462</v>
      </c>
      <c r="H37" s="3">
        <v>8.9402473743496351</v>
      </c>
      <c r="I37" s="3">
        <v>77.910605922870246</v>
      </c>
      <c r="J37" s="3">
        <v>8.6</v>
      </c>
      <c r="K37" s="3">
        <v>54.3</v>
      </c>
      <c r="L37" s="3">
        <v>66.315328991087597</v>
      </c>
      <c r="M37" s="3">
        <v>18.60003662109375</v>
      </c>
      <c r="N37" s="3">
        <v>28.2</v>
      </c>
      <c r="O37" s="3">
        <v>7.7294999999999998</v>
      </c>
      <c r="P37" s="3">
        <v>46.342055068553236</v>
      </c>
      <c r="Q37" s="3">
        <v>2</v>
      </c>
      <c r="R37" s="3">
        <v>15</v>
      </c>
      <c r="S37" s="4">
        <v>43</v>
      </c>
      <c r="T37" s="3">
        <v>33.684671008912431</v>
      </c>
      <c r="U37" s="3">
        <v>38.91046746551185</v>
      </c>
      <c r="V37" s="3">
        <v>81.400000000000006</v>
      </c>
      <c r="W37" s="3">
        <v>61.5</v>
      </c>
      <c r="X37" s="3">
        <v>17963.629000000001</v>
      </c>
      <c r="Y37" s="3">
        <v>33449.938000000002</v>
      </c>
      <c r="Z37" s="3">
        <v>3227</v>
      </c>
      <c r="AA37" s="3">
        <v>12026.415563089895</v>
      </c>
      <c r="AB37" s="3">
        <v>264.32385418308172</v>
      </c>
      <c r="AC37" s="3">
        <v>159</v>
      </c>
      <c r="AD37" s="3">
        <v>75</v>
      </c>
      <c r="AE37" s="3">
        <v>6.5096223827012247</v>
      </c>
      <c r="AF37" s="3">
        <v>11536504</v>
      </c>
      <c r="AG37" s="3">
        <v>23.7</v>
      </c>
      <c r="AH37" s="3">
        <v>14.1</v>
      </c>
      <c r="AI37" s="3">
        <v>77.923900000000003</v>
      </c>
      <c r="AJ37" s="3">
        <v>22.0761</v>
      </c>
      <c r="AK37" s="3">
        <v>81.12737619646299</v>
      </c>
      <c r="AL37" s="3">
        <v>3.0743629092487637</v>
      </c>
      <c r="AM37" s="3">
        <v>12.041039469149407</v>
      </c>
      <c r="AN37" s="3">
        <v>1.6535772015508339</v>
      </c>
      <c r="AO37" s="3">
        <v>0.1812160772448915</v>
      </c>
      <c r="AP37" s="3">
        <v>1.922428146343121</v>
      </c>
      <c r="AQ37" s="3">
        <v>0.11</v>
      </c>
      <c r="AR37" s="3">
        <v>4.8273513980074938</v>
      </c>
      <c r="AS37" s="3">
        <v>7.71</v>
      </c>
      <c r="AT37" s="3">
        <v>32.299999999999997</v>
      </c>
      <c r="AU37" s="3">
        <v>9.9</v>
      </c>
      <c r="AV37" s="3">
        <v>29.7</v>
      </c>
      <c r="AW37" s="3">
        <v>34.1</v>
      </c>
      <c r="AX37" s="3">
        <v>28.5</v>
      </c>
      <c r="AY37" s="3">
        <v>25.1</v>
      </c>
      <c r="AZ37" s="3">
        <v>20.100000000000001</v>
      </c>
      <c r="BA37" s="4">
        <v>14</v>
      </c>
      <c r="BB37" s="3">
        <v>2523</v>
      </c>
      <c r="BC37" s="3">
        <v>1.6</v>
      </c>
      <c r="BD37" s="3">
        <v>1.6</v>
      </c>
      <c r="BE37" s="3">
        <v>299.7</v>
      </c>
      <c r="BF37" s="3">
        <v>3117.4</v>
      </c>
      <c r="BG37" s="3">
        <v>4.3</v>
      </c>
      <c r="BH37" s="3">
        <v>67.8</v>
      </c>
      <c r="BI37" s="3">
        <v>12.2</v>
      </c>
      <c r="BJ37" s="3">
        <v>31.7</v>
      </c>
      <c r="BK37" s="3">
        <v>445</v>
      </c>
      <c r="BL37" s="3">
        <v>39777.169663799847</v>
      </c>
      <c r="BM37" s="3">
        <v>64.599999999999994</v>
      </c>
      <c r="BN37" s="3">
        <v>22</v>
      </c>
      <c r="BO37" s="3">
        <v>23.297681197060214</v>
      </c>
      <c r="BP37" s="3">
        <v>17889563</v>
      </c>
      <c r="BQ37" s="3">
        <v>4099680</v>
      </c>
      <c r="BR37" s="3">
        <v>1.2852105712039272</v>
      </c>
      <c r="BS37" s="3">
        <v>436</v>
      </c>
      <c r="BT37" s="3">
        <v>351250</v>
      </c>
      <c r="BU37" s="3">
        <v>1124.1573395012681</v>
      </c>
      <c r="BV37" s="3">
        <v>76.7</v>
      </c>
      <c r="BW37" s="3">
        <v>36892</v>
      </c>
      <c r="BX37" s="3">
        <v>7.2</v>
      </c>
      <c r="BY37" s="3">
        <v>15.848881186219757</v>
      </c>
      <c r="BZ37" s="3">
        <v>23.321517783511513</v>
      </c>
      <c r="CA37" s="3">
        <v>6.7</v>
      </c>
      <c r="CB37" s="3">
        <v>33.200000000000003</v>
      </c>
      <c r="CC37" s="3">
        <v>17</v>
      </c>
      <c r="CD37" s="3">
        <v>25.2</v>
      </c>
      <c r="CE37" s="3">
        <v>0.4</v>
      </c>
      <c r="CF37" s="3">
        <v>8</v>
      </c>
      <c r="CG37" s="3">
        <v>16.3</v>
      </c>
    </row>
    <row r="38" spans="1:85" x14ac:dyDescent="0.2">
      <c r="A38" t="s">
        <v>120</v>
      </c>
      <c r="B38" s="3">
        <v>4.1376934671175229</v>
      </c>
      <c r="C38" s="3">
        <v>75.876537869741213</v>
      </c>
      <c r="D38" s="3">
        <v>25275</v>
      </c>
      <c r="E38" s="3">
        <v>13.768586072342416</v>
      </c>
      <c r="F38" s="3">
        <v>86.231413927657584</v>
      </c>
      <c r="G38" s="3">
        <v>22.886576218564901</v>
      </c>
      <c r="H38" s="3">
        <v>7.5102083812228662</v>
      </c>
      <c r="I38" s="3">
        <v>75.679271842054689</v>
      </c>
      <c r="J38" s="3">
        <v>8.4</v>
      </c>
      <c r="K38" s="3">
        <v>57.7</v>
      </c>
      <c r="L38" s="3">
        <v>73.363567228353901</v>
      </c>
      <c r="M38" s="3">
        <v>21.5</v>
      </c>
      <c r="N38" s="3">
        <v>28.4</v>
      </c>
      <c r="O38" s="3">
        <v>9.2675999999999998</v>
      </c>
      <c r="P38" s="3">
        <v>45.962032100645963</v>
      </c>
      <c r="Q38" s="3">
        <v>6</v>
      </c>
      <c r="R38" s="3">
        <v>15</v>
      </c>
      <c r="S38" s="4">
        <v>60</v>
      </c>
      <c r="T38" s="3">
        <v>26.63643277164616</v>
      </c>
      <c r="U38" s="3">
        <v>27.279557158079861</v>
      </c>
      <c r="V38" s="3">
        <v>78.5</v>
      </c>
      <c r="W38" s="3">
        <v>60.2</v>
      </c>
      <c r="X38" s="3">
        <v>11937.880999999999</v>
      </c>
      <c r="Y38" s="3">
        <v>27058.556</v>
      </c>
      <c r="Z38" s="3">
        <v>2578</v>
      </c>
      <c r="AA38" s="3">
        <v>8504.2234004390066</v>
      </c>
      <c r="AB38" s="3">
        <v>669.07151707367836</v>
      </c>
      <c r="AC38" s="3">
        <v>91</v>
      </c>
      <c r="AD38" s="3">
        <v>71.3</v>
      </c>
      <c r="AE38" s="3">
        <v>7.9473834663569081</v>
      </c>
      <c r="AF38" s="3">
        <v>3751351</v>
      </c>
      <c r="AG38" s="3">
        <v>24.8</v>
      </c>
      <c r="AH38" s="3">
        <v>13.5</v>
      </c>
      <c r="AI38" s="3">
        <v>66.243570000000005</v>
      </c>
      <c r="AJ38" s="3">
        <v>33.756430000000002</v>
      </c>
      <c r="AK38" s="3">
        <v>68.65209360574363</v>
      </c>
      <c r="AL38" s="3">
        <v>8.8503315205641915</v>
      </c>
      <c r="AM38" s="3">
        <v>7.2526137916713207</v>
      </c>
      <c r="AN38" s="3">
        <v>1.7101572206919589</v>
      </c>
      <c r="AO38" s="3">
        <v>8.2299150359430513</v>
      </c>
      <c r="AP38" s="3">
        <v>5.3048888253858406</v>
      </c>
      <c r="AQ38" s="3">
        <v>0.13</v>
      </c>
      <c r="AR38" s="3">
        <v>4.6479782468358151</v>
      </c>
      <c r="AS38" s="3">
        <v>7.59</v>
      </c>
      <c r="AT38" s="3">
        <v>40.9</v>
      </c>
      <c r="AU38" s="3">
        <v>10.1</v>
      </c>
      <c r="AV38" s="3">
        <v>31.1</v>
      </c>
      <c r="AW38" s="3">
        <v>50.4</v>
      </c>
      <c r="AX38" s="3">
        <v>21</v>
      </c>
      <c r="AY38" s="3">
        <v>26.1</v>
      </c>
      <c r="AZ38" s="3">
        <v>16.5</v>
      </c>
      <c r="BA38" s="4">
        <v>17</v>
      </c>
      <c r="BB38" s="3">
        <v>1012</v>
      </c>
      <c r="BC38" s="3">
        <v>2.2999999999999998</v>
      </c>
      <c r="BD38" s="3">
        <v>1.9</v>
      </c>
      <c r="BE38" s="3">
        <v>469.3</v>
      </c>
      <c r="BF38" s="3">
        <v>3401</v>
      </c>
      <c r="BG38" s="3">
        <v>5.7</v>
      </c>
      <c r="BH38" s="3">
        <v>70.3</v>
      </c>
      <c r="BI38" s="3">
        <v>16.5</v>
      </c>
      <c r="BJ38" s="3">
        <v>41.6</v>
      </c>
      <c r="BK38" s="3">
        <v>668</v>
      </c>
      <c r="BL38" s="3">
        <v>20990.250430128082</v>
      </c>
      <c r="BM38" s="3">
        <v>49.2</v>
      </c>
      <c r="BN38" s="3">
        <v>11.4</v>
      </c>
      <c r="BO38" s="3">
        <v>29.286827452470714</v>
      </c>
      <c r="BP38" s="3">
        <v>4447300</v>
      </c>
      <c r="BQ38" s="3">
        <v>1248558</v>
      </c>
      <c r="BR38" s="3">
        <v>5.586405142665047</v>
      </c>
      <c r="BS38" s="5"/>
      <c r="BT38" s="3">
        <v>422545</v>
      </c>
      <c r="BU38" s="3">
        <v>549.14431144521484</v>
      </c>
      <c r="BV38" s="3">
        <v>73.8</v>
      </c>
      <c r="BW38" s="3">
        <v>35726</v>
      </c>
      <c r="BX38" s="3">
        <v>7.2</v>
      </c>
      <c r="BY38" s="3">
        <v>16.908021143732576</v>
      </c>
      <c r="BZ38" s="3">
        <v>24.74075464655207</v>
      </c>
      <c r="CA38" s="3">
        <v>4.4000000000000004</v>
      </c>
      <c r="CB38" s="3">
        <v>31.9</v>
      </c>
      <c r="CC38" s="3">
        <v>16.8</v>
      </c>
      <c r="CD38" s="3">
        <v>25.4</v>
      </c>
      <c r="CE38" s="3">
        <v>0.7</v>
      </c>
      <c r="CF38" s="3">
        <v>11.5</v>
      </c>
      <c r="CG38" s="3">
        <v>13.6</v>
      </c>
    </row>
    <row r="39" spans="1:85" x14ac:dyDescent="0.2">
      <c r="A39" t="s">
        <v>121</v>
      </c>
      <c r="B39" s="3">
        <v>4.8629647763754109</v>
      </c>
      <c r="C39" s="3">
        <v>79.515146439714897</v>
      </c>
      <c r="D39" s="3">
        <v>25719</v>
      </c>
      <c r="E39" s="3">
        <v>11.248559210611859</v>
      </c>
      <c r="F39" s="3">
        <v>88.751440789388141</v>
      </c>
      <c r="G39" s="3">
        <v>28.750890096164806</v>
      </c>
      <c r="H39" s="3">
        <v>10.465848224358538</v>
      </c>
      <c r="I39" s="3">
        <v>76.046723763630766</v>
      </c>
      <c r="J39" s="3">
        <v>6.3</v>
      </c>
      <c r="K39" s="3">
        <v>59.1</v>
      </c>
      <c r="L39" s="3">
        <v>69.647702763329306</v>
      </c>
      <c r="M39" s="3">
        <v>23.70001220703125</v>
      </c>
      <c r="N39" s="3">
        <v>24.7</v>
      </c>
      <c r="O39" s="3">
        <v>7.8864000000000001</v>
      </c>
      <c r="P39" s="3">
        <v>43.719847651290735</v>
      </c>
      <c r="Q39" s="3">
        <v>11</v>
      </c>
      <c r="R39" s="3">
        <v>14</v>
      </c>
      <c r="S39" s="4">
        <v>51</v>
      </c>
      <c r="T39" s="3">
        <v>30.352297236670701</v>
      </c>
      <c r="U39" s="3">
        <v>32.747867579438783</v>
      </c>
      <c r="V39" s="3">
        <v>76.3</v>
      </c>
      <c r="W39" s="3">
        <v>47.8</v>
      </c>
      <c r="X39" s="3">
        <v>16401.626</v>
      </c>
      <c r="Y39" s="3">
        <v>36588.811999999998</v>
      </c>
      <c r="Z39" s="3">
        <v>3314</v>
      </c>
      <c r="AA39" s="3">
        <v>10776.166959883716</v>
      </c>
      <c r="AB39" s="3">
        <v>716.08365039075898</v>
      </c>
      <c r="AC39" s="3">
        <v>157</v>
      </c>
      <c r="AD39" s="3">
        <v>81.5</v>
      </c>
      <c r="AE39" s="3">
        <v>9.3738666129357249</v>
      </c>
      <c r="AF39" s="3">
        <v>3831074</v>
      </c>
      <c r="AG39" s="3">
        <v>22.6</v>
      </c>
      <c r="AH39" s="3">
        <v>13.9</v>
      </c>
      <c r="AI39" s="3">
        <v>81.031639999999996</v>
      </c>
      <c r="AJ39" s="3">
        <v>18.968360000000001</v>
      </c>
      <c r="AK39" s="3">
        <v>78.459669533921812</v>
      </c>
      <c r="AL39" s="3">
        <v>11.747671801693206</v>
      </c>
      <c r="AM39" s="3">
        <v>1.6962345284899223</v>
      </c>
      <c r="AN39" s="3">
        <v>3.6396060217056623</v>
      </c>
      <c r="AO39" s="3">
        <v>1.1147265753676383</v>
      </c>
      <c r="AP39" s="3">
        <v>3.3420915388217507</v>
      </c>
      <c r="AQ39" s="3">
        <v>0.45</v>
      </c>
      <c r="AR39" s="3">
        <v>5.6171710279699685</v>
      </c>
      <c r="AS39" s="3">
        <v>4.9400000000000004</v>
      </c>
      <c r="AT39" s="3">
        <v>23.9</v>
      </c>
      <c r="AU39" s="3">
        <v>6.9</v>
      </c>
      <c r="AV39" s="3">
        <v>26.7</v>
      </c>
      <c r="AW39" s="3">
        <v>28.2</v>
      </c>
      <c r="AX39" s="3">
        <v>28.3</v>
      </c>
      <c r="AY39" s="3">
        <v>19.7</v>
      </c>
      <c r="AZ39" s="3">
        <v>16.5</v>
      </c>
      <c r="BA39" s="4">
        <v>15</v>
      </c>
      <c r="BB39" s="3">
        <v>867</v>
      </c>
      <c r="BC39" s="3">
        <v>1.7</v>
      </c>
      <c r="BD39" s="3">
        <v>1.8</v>
      </c>
      <c r="BE39" s="3">
        <v>247.6</v>
      </c>
      <c r="BF39" s="3">
        <v>3224.2</v>
      </c>
      <c r="BG39" s="3">
        <v>2.4</v>
      </c>
      <c r="BH39" s="3">
        <v>51.9</v>
      </c>
      <c r="BI39" s="3">
        <v>17.100000000000001</v>
      </c>
      <c r="BJ39" s="3">
        <v>29.2</v>
      </c>
      <c r="BK39" s="3">
        <v>370</v>
      </c>
      <c r="BL39" s="3">
        <v>59308.189502095316</v>
      </c>
      <c r="BM39" s="3">
        <v>63.2</v>
      </c>
      <c r="BN39" s="3">
        <v>28.9</v>
      </c>
      <c r="BO39" s="3">
        <v>11.005339160516256</v>
      </c>
      <c r="BP39" s="3">
        <v>5255829</v>
      </c>
      <c r="BQ39" s="3">
        <v>768227</v>
      </c>
      <c r="BR39" s="3">
        <v>0.63045352209402561</v>
      </c>
      <c r="BS39" s="3">
        <v>25</v>
      </c>
      <c r="BT39" s="3">
        <v>305217</v>
      </c>
      <c r="BU39" s="3">
        <v>2236.1229773659579</v>
      </c>
      <c r="BV39" s="3">
        <v>75.900000000000006</v>
      </c>
      <c r="BW39" s="3">
        <v>46573</v>
      </c>
      <c r="BX39" s="3">
        <v>8.4</v>
      </c>
      <c r="BY39" s="3">
        <v>15.836984279268885</v>
      </c>
      <c r="BZ39" s="3">
        <v>21.568505540552906</v>
      </c>
      <c r="CA39" s="3">
        <v>7.8</v>
      </c>
      <c r="CB39" s="3">
        <v>34.5</v>
      </c>
      <c r="CC39" s="3">
        <v>17</v>
      </c>
      <c r="CD39" s="3">
        <v>25.2</v>
      </c>
      <c r="CE39" s="3">
        <v>1.7</v>
      </c>
      <c r="CF39" s="3">
        <v>8.8000000000000007</v>
      </c>
      <c r="CG39" s="3">
        <v>12.6</v>
      </c>
    </row>
    <row r="40" spans="1:85" x14ac:dyDescent="0.2">
      <c r="A40" t="s">
        <v>122</v>
      </c>
      <c r="B40" s="3">
        <v>5.0730753751473729</v>
      </c>
      <c r="C40" s="3">
        <v>78.500997705798582</v>
      </c>
      <c r="D40" s="3">
        <v>29294</v>
      </c>
      <c r="E40" s="3">
        <v>11.562181066777867</v>
      </c>
      <c r="F40" s="3">
        <v>88.437818933222133</v>
      </c>
      <c r="G40" s="3">
        <v>27.077195863719549</v>
      </c>
      <c r="H40" s="3">
        <v>10.378737696608448</v>
      </c>
      <c r="I40" s="3">
        <v>78.595556624411316</v>
      </c>
      <c r="J40" s="3">
        <v>8.4</v>
      </c>
      <c r="K40" s="3">
        <v>50.3</v>
      </c>
      <c r="L40" s="3">
        <v>58.616444721270398</v>
      </c>
      <c r="M40" s="3">
        <v>15.9000244140625</v>
      </c>
      <c r="N40" s="3">
        <v>21.8</v>
      </c>
      <c r="O40" s="3">
        <v>7.907</v>
      </c>
      <c r="P40" s="3">
        <v>49.726966422679212</v>
      </c>
      <c r="Q40" s="3">
        <v>3</v>
      </c>
      <c r="R40" s="3">
        <v>16</v>
      </c>
      <c r="S40" s="4">
        <v>39</v>
      </c>
      <c r="T40" s="3">
        <v>41.383555278729602</v>
      </c>
      <c r="U40" s="3">
        <v>38.880155383263272</v>
      </c>
      <c r="V40" s="3">
        <v>84.1</v>
      </c>
      <c r="W40" s="3">
        <v>60.9</v>
      </c>
      <c r="X40" s="3">
        <v>19915.620999999999</v>
      </c>
      <c r="Y40" s="3">
        <v>40547.714999999997</v>
      </c>
      <c r="Z40" s="3">
        <v>3577</v>
      </c>
      <c r="AA40" s="3">
        <v>13114.841065006874</v>
      </c>
      <c r="AB40" s="3">
        <v>186.45147654547267</v>
      </c>
      <c r="AC40" s="3">
        <v>209</v>
      </c>
      <c r="AD40" s="3">
        <v>75.400000000000006</v>
      </c>
      <c r="AE40" s="3">
        <v>6.3989145036476032</v>
      </c>
      <c r="AF40" s="3">
        <v>12702379</v>
      </c>
      <c r="AG40" s="3">
        <v>22</v>
      </c>
      <c r="AH40" s="3">
        <v>15.4</v>
      </c>
      <c r="AI40" s="3">
        <v>78.656819999999996</v>
      </c>
      <c r="AJ40" s="3">
        <v>21.34318</v>
      </c>
      <c r="AK40" s="3">
        <v>79.470562167921457</v>
      </c>
      <c r="AL40" s="3">
        <v>5.6655528858019428</v>
      </c>
      <c r="AM40" s="3">
        <v>10.447578363076712</v>
      </c>
      <c r="AN40" s="3">
        <v>2.7261664921193107</v>
      </c>
      <c r="AO40" s="3">
        <v>0.13311679646781127</v>
      </c>
      <c r="AP40" s="3">
        <v>1.5570232946127649</v>
      </c>
      <c r="AQ40" s="3">
        <v>0.12</v>
      </c>
      <c r="AR40" s="3">
        <v>8.2650408144110532</v>
      </c>
      <c r="AS40" s="3">
        <v>7.25</v>
      </c>
      <c r="AT40" s="3">
        <v>28.2</v>
      </c>
      <c r="AU40" s="3">
        <v>8.8000000000000007</v>
      </c>
      <c r="AV40" s="3">
        <v>28.6</v>
      </c>
      <c r="AW40" s="3">
        <v>27</v>
      </c>
      <c r="AX40" s="3">
        <v>32.6</v>
      </c>
      <c r="AY40" s="3">
        <v>22.4</v>
      </c>
      <c r="AZ40" s="3">
        <v>18.3</v>
      </c>
      <c r="BA40" s="4">
        <v>11</v>
      </c>
      <c r="BB40" s="3">
        <v>2171</v>
      </c>
      <c r="BC40" s="3">
        <v>1.3</v>
      </c>
      <c r="BD40" s="3">
        <v>1.3</v>
      </c>
      <c r="BE40" s="3">
        <v>348.7</v>
      </c>
      <c r="BF40" s="3">
        <v>2166.3000000000002</v>
      </c>
      <c r="BG40" s="3">
        <v>5.4</v>
      </c>
      <c r="BH40" s="3">
        <v>76.3</v>
      </c>
      <c r="BI40" s="3">
        <v>11.9</v>
      </c>
      <c r="BJ40" s="3">
        <v>26.1</v>
      </c>
      <c r="BK40" s="3">
        <v>368</v>
      </c>
      <c r="BL40" s="3">
        <v>42644.61382333254</v>
      </c>
      <c r="BM40" s="3">
        <v>59.4</v>
      </c>
      <c r="BN40" s="3">
        <v>14.6</v>
      </c>
      <c r="BO40" s="3">
        <v>22.137545466712687</v>
      </c>
      <c r="BP40" s="3">
        <v>14886133</v>
      </c>
      <c r="BQ40" s="3">
        <v>4672988</v>
      </c>
      <c r="BR40" s="3">
        <v>1.9316639461776066</v>
      </c>
      <c r="BS40" s="3">
        <v>2956</v>
      </c>
      <c r="BT40" s="3">
        <v>327923</v>
      </c>
      <c r="BU40" s="3">
        <v>853.58854664551382</v>
      </c>
      <c r="BV40" s="3">
        <v>75.5</v>
      </c>
      <c r="BW40" s="3">
        <v>39455</v>
      </c>
      <c r="BX40" s="3">
        <v>7.2</v>
      </c>
      <c r="BY40" s="3">
        <v>13.401008459661817</v>
      </c>
      <c r="BZ40" s="3">
        <v>19.054626846936525</v>
      </c>
      <c r="CA40" s="3">
        <v>7.2</v>
      </c>
      <c r="CB40" s="3">
        <v>35</v>
      </c>
      <c r="CC40" s="3">
        <v>16.2</v>
      </c>
      <c r="CD40" s="3">
        <v>25.8</v>
      </c>
      <c r="CE40" s="3">
        <v>0.4</v>
      </c>
      <c r="CF40" s="3">
        <v>8.5</v>
      </c>
      <c r="CG40" s="3">
        <v>14.1</v>
      </c>
    </row>
    <row r="41" spans="1:85" x14ac:dyDescent="0.2">
      <c r="A41" t="s">
        <v>123</v>
      </c>
      <c r="B41" s="3">
        <v>5.3803284773521893</v>
      </c>
      <c r="C41" s="3">
        <v>79.865950463421569</v>
      </c>
      <c r="D41" s="3">
        <v>30606</v>
      </c>
      <c r="E41" s="3">
        <v>16.497530208639972</v>
      </c>
      <c r="F41" s="3">
        <v>83.502469791360028</v>
      </c>
      <c r="G41" s="3">
        <v>30.224274239097209</v>
      </c>
      <c r="H41" s="3">
        <v>12.169092325265957</v>
      </c>
      <c r="I41" s="3">
        <v>79.111944561895015</v>
      </c>
      <c r="J41" s="3">
        <v>7.7</v>
      </c>
      <c r="K41" s="3">
        <v>51.9</v>
      </c>
      <c r="L41" s="3">
        <v>64.833772284208095</v>
      </c>
      <c r="M41" s="3">
        <v>23.60003662109375</v>
      </c>
      <c r="N41" s="3">
        <v>22.7</v>
      </c>
      <c r="O41" s="3">
        <v>8.1631</v>
      </c>
      <c r="P41" s="3">
        <v>56.503361378366414</v>
      </c>
      <c r="Q41" s="3">
        <v>5</v>
      </c>
      <c r="R41" s="3">
        <v>18</v>
      </c>
      <c r="S41" s="4">
        <v>43</v>
      </c>
      <c r="T41" s="3">
        <v>35.166227715791834</v>
      </c>
      <c r="U41" s="3">
        <v>33.902590365308889</v>
      </c>
      <c r="V41" s="3">
        <v>76.400000000000006</v>
      </c>
      <c r="W41" s="3">
        <v>65.400000000000006</v>
      </c>
      <c r="X41" s="3">
        <v>19815.003000000001</v>
      </c>
      <c r="Y41" s="3">
        <v>42609.955000000002</v>
      </c>
      <c r="Z41" s="3">
        <v>3652</v>
      </c>
      <c r="AA41" s="3">
        <v>16368.352752415251</v>
      </c>
      <c r="AB41" s="3">
        <v>798.4484025321949</v>
      </c>
      <c r="AC41" s="3">
        <v>225</v>
      </c>
      <c r="AD41" s="3">
        <v>80.400000000000006</v>
      </c>
      <c r="AE41" s="3">
        <v>7.3145700513139484</v>
      </c>
      <c r="AF41" s="3">
        <v>1052567</v>
      </c>
      <c r="AG41" s="3">
        <v>21.3</v>
      </c>
      <c r="AH41" s="3">
        <v>14.4</v>
      </c>
      <c r="AI41" s="3">
        <v>90.734650000000002</v>
      </c>
      <c r="AJ41" s="3">
        <v>9.2653499999999998</v>
      </c>
      <c r="AK41" s="3">
        <v>76.354759364487009</v>
      </c>
      <c r="AL41" s="3">
        <v>12.412986536724029</v>
      </c>
      <c r="AM41" s="3">
        <v>4.8985005230070859</v>
      </c>
      <c r="AN41" s="3">
        <v>2.849034788284261</v>
      </c>
      <c r="AO41" s="3">
        <v>0.38192343100249204</v>
      </c>
      <c r="AP41" s="3">
        <v>3.1027953564951209</v>
      </c>
      <c r="AQ41" s="3">
        <v>0.15</v>
      </c>
      <c r="AR41" s="3">
        <v>5.4295506023433182</v>
      </c>
      <c r="AS41" s="3">
        <v>7.07</v>
      </c>
      <c r="AT41" s="3">
        <v>10.3</v>
      </c>
      <c r="AU41" s="3">
        <v>7.4</v>
      </c>
      <c r="AV41" s="3">
        <v>25.4</v>
      </c>
      <c r="AW41" s="3">
        <v>22.3</v>
      </c>
      <c r="AX41" s="3">
        <v>37.1</v>
      </c>
      <c r="AY41" s="3">
        <v>20</v>
      </c>
      <c r="AZ41" s="3">
        <v>19.7</v>
      </c>
      <c r="BA41" s="4">
        <v>12</v>
      </c>
      <c r="BB41" s="3">
        <v>151</v>
      </c>
      <c r="BC41" s="3">
        <v>1</v>
      </c>
      <c r="BD41" s="3">
        <v>1</v>
      </c>
      <c r="BE41" s="3">
        <v>252.4</v>
      </c>
      <c r="BF41" s="3">
        <v>2572.3000000000002</v>
      </c>
      <c r="BG41" s="3">
        <v>3.2</v>
      </c>
      <c r="BH41" s="3">
        <v>55.9</v>
      </c>
      <c r="BI41" s="3">
        <v>12.3</v>
      </c>
      <c r="BJ41" s="3">
        <v>27.4</v>
      </c>
      <c r="BK41" s="3">
        <v>241</v>
      </c>
      <c r="BL41" s="3">
        <v>47494.033412887831</v>
      </c>
      <c r="BM41" s="3">
        <v>58</v>
      </c>
      <c r="BN41" s="3">
        <v>22.1</v>
      </c>
      <c r="BO41" s="3">
        <v>10.674256240901201</v>
      </c>
      <c r="BP41" s="3">
        <v>95134</v>
      </c>
      <c r="BQ41" s="3">
        <v>23606</v>
      </c>
      <c r="BR41" s="3">
        <v>7.5937207523099097E-3</v>
      </c>
      <c r="BS41" s="3">
        <v>3461</v>
      </c>
      <c r="BT41" s="3">
        <v>211025</v>
      </c>
      <c r="BU41" s="3">
        <v>426.29548286414229</v>
      </c>
      <c r="BV41" s="3">
        <v>77.5</v>
      </c>
      <c r="BW41" s="3">
        <v>41061</v>
      </c>
      <c r="BX41" s="3">
        <v>7.4</v>
      </c>
      <c r="BY41" s="3">
        <v>14.047421458209842</v>
      </c>
      <c r="BZ41" s="3">
        <v>19.044719297770801</v>
      </c>
      <c r="CA41" s="3">
        <v>8.8000000000000007</v>
      </c>
      <c r="CB41" s="3">
        <v>36</v>
      </c>
      <c r="CC41" s="3">
        <v>18</v>
      </c>
      <c r="CD41" s="3">
        <v>25.8</v>
      </c>
      <c r="CE41" s="3">
        <v>0.3</v>
      </c>
      <c r="CF41" s="3">
        <v>7.9</v>
      </c>
      <c r="CG41" s="3">
        <v>12</v>
      </c>
    </row>
    <row r="42" spans="1:85" x14ac:dyDescent="0.2">
      <c r="A42" t="s">
        <v>124</v>
      </c>
      <c r="B42" s="3">
        <v>4.3470418741128514</v>
      </c>
      <c r="C42" s="3">
        <v>76.952749861188309</v>
      </c>
      <c r="D42" s="3">
        <v>25558</v>
      </c>
      <c r="E42" s="3">
        <v>15.934421409094639</v>
      </c>
      <c r="F42" s="3">
        <v>84.065578590905361</v>
      </c>
      <c r="G42" s="3">
        <v>24.541424434442717</v>
      </c>
      <c r="H42" s="3">
        <v>8.7872033078786878</v>
      </c>
      <c r="I42" s="3">
        <v>76.397291659443653</v>
      </c>
      <c r="J42" s="3">
        <v>9.9</v>
      </c>
      <c r="K42" s="3">
        <v>50.5</v>
      </c>
      <c r="L42" s="3">
        <v>71.671316659326408</v>
      </c>
      <c r="M42" s="3">
        <v>31.800048828125</v>
      </c>
      <c r="N42" s="3">
        <v>31.9</v>
      </c>
      <c r="O42" s="3">
        <v>9.8322000000000003</v>
      </c>
      <c r="P42" s="3">
        <v>48.868793269071517</v>
      </c>
      <c r="Q42" s="3">
        <v>5</v>
      </c>
      <c r="R42" s="3">
        <v>14</v>
      </c>
      <c r="S42" s="4">
        <v>55</v>
      </c>
      <c r="T42" s="3">
        <v>28.328683340673628</v>
      </c>
      <c r="U42" s="3">
        <v>31.753569782514248</v>
      </c>
      <c r="V42" s="3">
        <v>68.2</v>
      </c>
      <c r="W42" s="3">
        <v>68.3</v>
      </c>
      <c r="X42" s="3">
        <v>17640.562999999998</v>
      </c>
      <c r="Y42" s="3">
        <v>27048.942999999999</v>
      </c>
      <c r="Z42" s="3">
        <v>3643</v>
      </c>
      <c r="AA42" s="3">
        <v>10103.548481731576</v>
      </c>
      <c r="AB42" s="3">
        <v>954.73012188044106</v>
      </c>
      <c r="AC42" s="3">
        <v>129</v>
      </c>
      <c r="AD42" s="3">
        <v>70</v>
      </c>
      <c r="AE42" s="3">
        <v>8.226570984121393</v>
      </c>
      <c r="AF42" s="3">
        <v>4625364</v>
      </c>
      <c r="AG42" s="3">
        <v>23.4</v>
      </c>
      <c r="AH42" s="3">
        <v>13.7</v>
      </c>
      <c r="AI42" s="3">
        <v>66.325789999999998</v>
      </c>
      <c r="AJ42" s="3">
        <v>33.674210000000002</v>
      </c>
      <c r="AK42" s="3">
        <v>64.054202004426031</v>
      </c>
      <c r="AL42" s="3">
        <v>5.095426003229151</v>
      </c>
      <c r="AM42" s="3">
        <v>27.673454456773566</v>
      </c>
      <c r="AN42" s="3">
        <v>1.2605926798409812</v>
      </c>
      <c r="AO42" s="3">
        <v>0.35919335213401582</v>
      </c>
      <c r="AP42" s="3">
        <v>1.5571315035962576</v>
      </c>
      <c r="AQ42" s="3">
        <v>0.1</v>
      </c>
      <c r="AR42" s="3">
        <v>5.0640481607995094</v>
      </c>
      <c r="AS42" s="3">
        <v>7.37</v>
      </c>
      <c r="AT42" s="3">
        <v>40.200000000000003</v>
      </c>
      <c r="AU42" s="3">
        <v>10.1</v>
      </c>
      <c r="AV42" s="3">
        <v>30.8</v>
      </c>
      <c r="AW42" s="3">
        <v>42.6</v>
      </c>
      <c r="AX42" s="3">
        <v>23.3</v>
      </c>
      <c r="AY42" s="3">
        <v>23.1</v>
      </c>
      <c r="AZ42" s="3">
        <v>15.4</v>
      </c>
      <c r="BA42" s="4">
        <v>20</v>
      </c>
      <c r="BB42" s="3">
        <v>1387</v>
      </c>
      <c r="BC42" s="3">
        <v>2.1</v>
      </c>
      <c r="BD42" s="3">
        <v>2.2000000000000002</v>
      </c>
      <c r="BE42" s="3">
        <v>558.79999999999995</v>
      </c>
      <c r="BF42" s="3">
        <v>3822.2</v>
      </c>
      <c r="BG42" s="3">
        <v>6.9</v>
      </c>
      <c r="BH42" s="3">
        <v>73.099999999999994</v>
      </c>
      <c r="BI42" s="3">
        <v>13.5</v>
      </c>
      <c r="BJ42" s="3">
        <v>35.5</v>
      </c>
      <c r="BK42" s="3">
        <v>537</v>
      </c>
      <c r="BL42" s="3">
        <v>24886.251236399603</v>
      </c>
      <c r="BM42" s="3">
        <v>56.6</v>
      </c>
      <c r="BN42" s="3">
        <v>10</v>
      </c>
      <c r="BO42" s="3">
        <v>20.032742509457968</v>
      </c>
      <c r="BP42" s="3">
        <v>7901170</v>
      </c>
      <c r="BQ42" s="3">
        <v>1008818</v>
      </c>
      <c r="BR42" s="3">
        <v>0.52916984953189683</v>
      </c>
      <c r="BS42" s="3">
        <v>73428</v>
      </c>
      <c r="BT42" s="3">
        <v>408789</v>
      </c>
      <c r="BU42" s="3">
        <v>2065.2229841696781</v>
      </c>
      <c r="BV42" s="3">
        <v>72.599999999999994</v>
      </c>
      <c r="BW42" s="3">
        <v>31345</v>
      </c>
      <c r="BX42" s="5"/>
      <c r="BY42" s="3">
        <v>18.152636983977043</v>
      </c>
      <c r="BZ42" s="3">
        <v>26.070084202423754</v>
      </c>
      <c r="CA42" s="3">
        <v>7.4</v>
      </c>
      <c r="CB42" s="3">
        <v>31.9</v>
      </c>
      <c r="CC42" s="3">
        <v>17.100000000000001</v>
      </c>
      <c r="CD42" s="3">
        <v>25</v>
      </c>
      <c r="CE42" s="3">
        <v>0.4</v>
      </c>
      <c r="CF42" s="3">
        <v>10.3</v>
      </c>
      <c r="CG42" s="3">
        <v>15.3</v>
      </c>
    </row>
    <row r="43" spans="1:85" x14ac:dyDescent="0.2">
      <c r="A43" t="s">
        <v>125</v>
      </c>
      <c r="B43" s="3">
        <v>4.7938725858877147</v>
      </c>
      <c r="C43" s="3">
        <v>79.467274100542028</v>
      </c>
      <c r="D43" s="3">
        <v>25706</v>
      </c>
      <c r="E43" s="3">
        <v>10.371370771574377</v>
      </c>
      <c r="F43" s="3">
        <v>89.628629228425623</v>
      </c>
      <c r="G43" s="3">
        <v>26.256858365938552</v>
      </c>
      <c r="H43" s="3">
        <v>7.7061642175968625</v>
      </c>
      <c r="I43" s="3">
        <v>76.158945715765682</v>
      </c>
      <c r="J43" s="3">
        <v>6.8</v>
      </c>
      <c r="K43" s="3">
        <v>59.4</v>
      </c>
      <c r="L43" s="3">
        <v>68.6527737845649</v>
      </c>
      <c r="M43" s="3">
        <v>18.20001220703125</v>
      </c>
      <c r="N43" s="3">
        <v>21.4</v>
      </c>
      <c r="O43" s="3">
        <v>11.109</v>
      </c>
      <c r="P43" s="3">
        <v>38.086763949855658</v>
      </c>
      <c r="Q43" s="3">
        <v>3</v>
      </c>
      <c r="R43" s="3">
        <v>14</v>
      </c>
      <c r="S43" s="4">
        <v>37</v>
      </c>
      <c r="T43" s="3">
        <v>31.347226215435118</v>
      </c>
      <c r="U43" s="3">
        <v>41.678148321971001</v>
      </c>
      <c r="V43" s="3">
        <v>81.8</v>
      </c>
      <c r="W43" s="3">
        <v>71.8</v>
      </c>
      <c r="X43" s="3">
        <v>12602.888999999999</v>
      </c>
      <c r="Y43" s="3">
        <v>21870.707999999999</v>
      </c>
      <c r="Z43" s="3">
        <v>4700</v>
      </c>
      <c r="AA43" s="3">
        <v>9548.3254553628685</v>
      </c>
      <c r="AB43" s="3">
        <v>721.21900934351663</v>
      </c>
      <c r="AC43" s="3">
        <v>114</v>
      </c>
      <c r="AD43" s="3">
        <v>76.900000000000006</v>
      </c>
      <c r="AE43" s="3">
        <v>6.1683512444568729</v>
      </c>
      <c r="AF43" s="3">
        <v>814180</v>
      </c>
      <c r="AG43" s="3">
        <v>24.9</v>
      </c>
      <c r="AH43" s="3">
        <v>14.3</v>
      </c>
      <c r="AI43" s="3">
        <v>56.651719999999997</v>
      </c>
      <c r="AJ43" s="3">
        <v>43.348280000000003</v>
      </c>
      <c r="AK43" s="3">
        <v>84.686678621435064</v>
      </c>
      <c r="AL43" s="3">
        <v>2.7167211181802551</v>
      </c>
      <c r="AM43" s="3">
        <v>1.223193888329362</v>
      </c>
      <c r="AN43" s="3">
        <v>0.92768183939669369</v>
      </c>
      <c r="AO43" s="3">
        <v>8.5332481760790007</v>
      </c>
      <c r="AP43" s="3">
        <v>1.9124763565796261</v>
      </c>
      <c r="AQ43" s="3">
        <v>0.09</v>
      </c>
      <c r="AR43" s="3">
        <v>2.6229969145643106</v>
      </c>
      <c r="AS43" s="3">
        <v>6.94</v>
      </c>
      <c r="AT43" s="3">
        <v>40.1</v>
      </c>
      <c r="AU43" s="3">
        <v>6.6</v>
      </c>
      <c r="AV43" s="3">
        <v>28.1</v>
      </c>
      <c r="AW43" s="3">
        <v>34.9</v>
      </c>
      <c r="AX43" s="3">
        <v>23</v>
      </c>
      <c r="AY43" s="3">
        <v>23</v>
      </c>
      <c r="AZ43" s="3">
        <v>22.1</v>
      </c>
      <c r="BA43" s="4">
        <v>13</v>
      </c>
      <c r="BB43" s="3">
        <v>162</v>
      </c>
      <c r="BC43" s="3">
        <v>1.2</v>
      </c>
      <c r="BD43" s="3">
        <v>1.4</v>
      </c>
      <c r="BE43" s="3">
        <v>321.8</v>
      </c>
      <c r="BF43" s="3">
        <v>2060.1</v>
      </c>
      <c r="BG43" s="3">
        <v>3</v>
      </c>
      <c r="BH43" s="3">
        <v>28.6</v>
      </c>
      <c r="BI43" s="3">
        <v>17.5</v>
      </c>
      <c r="BJ43" s="3">
        <v>70.2</v>
      </c>
      <c r="BK43" s="3">
        <v>417</v>
      </c>
      <c r="BL43" s="3">
        <v>29779.630732578917</v>
      </c>
      <c r="BM43" s="3">
        <v>59.4</v>
      </c>
      <c r="BN43" s="3">
        <v>20</v>
      </c>
      <c r="BO43" s="3">
        <v>16.537713722570121</v>
      </c>
      <c r="BP43" s="3">
        <v>2351005</v>
      </c>
      <c r="BQ43" s="3">
        <v>2111644</v>
      </c>
      <c r="BR43" s="3">
        <v>2.6126990598260851</v>
      </c>
      <c r="BS43" s="5"/>
      <c r="BT43" s="3">
        <v>340512</v>
      </c>
      <c r="BU43" s="3">
        <v>719.1533219499438</v>
      </c>
      <c r="BV43" s="3">
        <v>82</v>
      </c>
      <c r="BW43" s="3">
        <v>43561</v>
      </c>
      <c r="BX43" s="3">
        <v>7.2</v>
      </c>
      <c r="BY43" s="3">
        <v>14.432408979150649</v>
      </c>
      <c r="BZ43" s="3">
        <v>18.161707887413574</v>
      </c>
      <c r="CA43" s="3">
        <v>4</v>
      </c>
      <c r="CB43" s="3">
        <v>34.200000000000003</v>
      </c>
      <c r="CC43" s="3">
        <v>16.899999999999999</v>
      </c>
      <c r="CD43" s="3">
        <v>25</v>
      </c>
      <c r="CE43" s="3">
        <v>1.8</v>
      </c>
      <c r="CF43" s="3">
        <v>9.3000000000000007</v>
      </c>
      <c r="CG43" s="3">
        <v>12.9</v>
      </c>
    </row>
    <row r="44" spans="1:85" x14ac:dyDescent="0.2">
      <c r="A44" t="s">
        <v>126</v>
      </c>
      <c r="B44" s="3">
        <v>4.2243709414897639</v>
      </c>
      <c r="C44" s="3">
        <v>76.296589879529293</v>
      </c>
      <c r="D44" s="3">
        <v>25936</v>
      </c>
      <c r="E44" s="3">
        <v>16.354975295770714</v>
      </c>
      <c r="F44" s="3">
        <v>83.645024704229286</v>
      </c>
      <c r="G44" s="3">
        <v>23.108761073649269</v>
      </c>
      <c r="H44" s="3">
        <v>8.4677956369415259</v>
      </c>
      <c r="I44" s="3">
        <v>75.348985670588746</v>
      </c>
      <c r="J44" s="3">
        <v>9</v>
      </c>
      <c r="K44" s="3">
        <v>59.2</v>
      </c>
      <c r="L44" s="3">
        <v>74.182586623754304</v>
      </c>
      <c r="M44" s="3">
        <v>19.60003662109375</v>
      </c>
      <c r="N44" s="3">
        <v>29.4</v>
      </c>
      <c r="O44" s="3">
        <v>9.6844999999999999</v>
      </c>
      <c r="P44" s="3">
        <v>44.466900289865826</v>
      </c>
      <c r="Q44" s="3">
        <v>3</v>
      </c>
      <c r="R44" s="3">
        <v>12</v>
      </c>
      <c r="S44" s="4">
        <v>55</v>
      </c>
      <c r="T44" s="3">
        <v>25.817413376245717</v>
      </c>
      <c r="U44" s="3">
        <v>23.868530154896529</v>
      </c>
      <c r="V44" s="3">
        <v>80.400000000000006</v>
      </c>
      <c r="W44" s="3">
        <v>62</v>
      </c>
      <c r="X44" s="3">
        <v>13758.949000000001</v>
      </c>
      <c r="Y44" s="3">
        <v>28745.226999999999</v>
      </c>
      <c r="Z44" s="3">
        <v>3128</v>
      </c>
      <c r="AA44" s="3">
        <v>8760.0891543318357</v>
      </c>
      <c r="AB44" s="3">
        <v>605.64245083740855</v>
      </c>
      <c r="AC44" s="3">
        <v>127</v>
      </c>
      <c r="AD44" s="3">
        <v>70.400000000000006</v>
      </c>
      <c r="AE44" s="3">
        <v>9.2350208290031066</v>
      </c>
      <c r="AF44" s="3">
        <v>6346105</v>
      </c>
      <c r="AG44" s="3">
        <v>23.6</v>
      </c>
      <c r="AH44" s="3">
        <v>13.4</v>
      </c>
      <c r="AI44" s="3">
        <v>66.391040000000004</v>
      </c>
      <c r="AJ44" s="3">
        <v>33.608960000000003</v>
      </c>
      <c r="AK44" s="3">
        <v>75.649268330731999</v>
      </c>
      <c r="AL44" s="3">
        <v>4.5706618469123974</v>
      </c>
      <c r="AM44" s="3">
        <v>16.535985458797168</v>
      </c>
      <c r="AN44" s="3">
        <v>1.4230933777490287</v>
      </c>
      <c r="AO44" s="3">
        <v>0.25688197721279432</v>
      </c>
      <c r="AP44" s="3">
        <v>1.5641090085966116</v>
      </c>
      <c r="AQ44" s="3">
        <v>0.17</v>
      </c>
      <c r="AR44" s="3">
        <v>5.5436946387326662</v>
      </c>
      <c r="AS44" s="3">
        <v>7.93</v>
      </c>
      <c r="AT44" s="3">
        <v>33.9</v>
      </c>
      <c r="AU44" s="3">
        <v>10.4</v>
      </c>
      <c r="AV44" s="3">
        <v>29.2</v>
      </c>
      <c r="AW44" s="3">
        <v>43.2</v>
      </c>
      <c r="AX44" s="3">
        <v>26</v>
      </c>
      <c r="AY44" s="3">
        <v>23</v>
      </c>
      <c r="AZ44" s="3">
        <v>10</v>
      </c>
      <c r="BA44" s="4">
        <v>14</v>
      </c>
      <c r="BB44" s="3">
        <v>1501</v>
      </c>
      <c r="BC44" s="3">
        <v>1.7</v>
      </c>
      <c r="BD44" s="3">
        <v>1.9</v>
      </c>
      <c r="BE44" s="3">
        <v>643.6</v>
      </c>
      <c r="BF44" s="3">
        <v>3371.4</v>
      </c>
      <c r="BG44" s="3">
        <v>6</v>
      </c>
      <c r="BH44" s="3">
        <v>65.599999999999994</v>
      </c>
      <c r="BI44" s="3">
        <v>14.6</v>
      </c>
      <c r="BJ44" s="3">
        <v>31.5</v>
      </c>
      <c r="BK44" s="3">
        <v>434</v>
      </c>
      <c r="BL44" s="3">
        <v>25557.448699903696</v>
      </c>
      <c r="BM44" s="3">
        <v>52.2</v>
      </c>
      <c r="BN44" s="3">
        <v>18.899999999999999</v>
      </c>
      <c r="BO44" s="3">
        <v>20.652962333099037</v>
      </c>
      <c r="BP44" s="3">
        <v>14220266</v>
      </c>
      <c r="BQ44" s="3">
        <v>6267216</v>
      </c>
      <c r="BR44" s="3">
        <v>1.2385312868162199</v>
      </c>
      <c r="BS44" s="3">
        <v>40365</v>
      </c>
      <c r="BT44" s="3">
        <v>388646</v>
      </c>
      <c r="BU44" s="3">
        <v>2018.0968246163782</v>
      </c>
      <c r="BV44" s="3">
        <v>74.099999999999994</v>
      </c>
      <c r="BW44" s="3">
        <v>36370</v>
      </c>
      <c r="BX44" s="5"/>
      <c r="BY44" s="3">
        <v>17.682724466999833</v>
      </c>
      <c r="BZ44" s="3">
        <v>25.65837599340756</v>
      </c>
      <c r="CA44" s="3">
        <v>8</v>
      </c>
      <c r="CB44" s="3">
        <v>32.200000000000003</v>
      </c>
      <c r="CC44" s="3">
        <v>16.5</v>
      </c>
      <c r="CD44" s="3">
        <v>25.6</v>
      </c>
      <c r="CE44" s="3">
        <v>0.5</v>
      </c>
      <c r="CF44" s="3">
        <v>9.6</v>
      </c>
      <c r="CG44" s="3">
        <v>15.6</v>
      </c>
    </row>
    <row r="45" spans="1:85" x14ac:dyDescent="0.2">
      <c r="A45" t="s">
        <v>127</v>
      </c>
      <c r="B45" s="3">
        <v>4.6516284354680586</v>
      </c>
      <c r="C45" s="3">
        <v>78.454142985945467</v>
      </c>
      <c r="D45" s="3">
        <v>27034</v>
      </c>
      <c r="E45" s="3">
        <v>19.327272512855274</v>
      </c>
      <c r="F45" s="3">
        <v>80.672727487144726</v>
      </c>
      <c r="G45" s="3">
        <v>25.943053192208374</v>
      </c>
      <c r="H45" s="3">
        <v>8.6104393562261308</v>
      </c>
      <c r="I45" s="3">
        <v>76.347762970065574</v>
      </c>
      <c r="J45" s="3">
        <v>8.4</v>
      </c>
      <c r="K45" s="3">
        <v>57.3</v>
      </c>
      <c r="L45" s="3">
        <v>71.733723914186811</v>
      </c>
      <c r="M45" s="3">
        <v>21.10003662109375</v>
      </c>
      <c r="N45" s="3">
        <v>28.7</v>
      </c>
      <c r="O45" s="3">
        <v>10.715299999999999</v>
      </c>
      <c r="P45" s="3">
        <v>42.975825849854054</v>
      </c>
      <c r="Q45" s="3">
        <v>15</v>
      </c>
      <c r="R45" s="3">
        <v>9</v>
      </c>
      <c r="S45" s="4">
        <v>50</v>
      </c>
      <c r="T45" s="3">
        <v>28.266276085813288</v>
      </c>
      <c r="U45" s="3">
        <v>40.01278063256315</v>
      </c>
      <c r="V45" s="3">
        <v>78.900000000000006</v>
      </c>
      <c r="W45" s="3">
        <v>56.2</v>
      </c>
      <c r="X45" s="3">
        <v>14585.01</v>
      </c>
      <c r="Y45" s="3">
        <v>31673.579000000002</v>
      </c>
      <c r="Z45" s="3">
        <v>1585</v>
      </c>
      <c r="AA45" s="3">
        <v>9349.7666839909325</v>
      </c>
      <c r="AB45" s="3">
        <v>406.99677650002832</v>
      </c>
      <c r="AC45" s="3">
        <v>154</v>
      </c>
      <c r="AD45" s="3">
        <v>69.5</v>
      </c>
      <c r="AE45" s="3">
        <v>8.1956117018526857</v>
      </c>
      <c r="AF45" s="3">
        <v>25145561</v>
      </c>
      <c r="AG45" s="3">
        <v>27.3</v>
      </c>
      <c r="AH45" s="3">
        <v>10.3</v>
      </c>
      <c r="AI45" s="3">
        <v>84.698999999999998</v>
      </c>
      <c r="AJ45" s="3">
        <v>15.301</v>
      </c>
      <c r="AK45" s="3">
        <v>45.325475140522812</v>
      </c>
      <c r="AL45" s="3">
        <v>37.624616925428704</v>
      </c>
      <c r="AM45" s="3">
        <v>11.48045573530851</v>
      </c>
      <c r="AN45" s="3">
        <v>3.7717432512243416</v>
      </c>
      <c r="AO45" s="3">
        <v>0.32047803586485901</v>
      </c>
      <c r="AP45" s="3">
        <v>1.477230911650768</v>
      </c>
      <c r="AQ45" s="3">
        <v>0.15</v>
      </c>
      <c r="AR45" s="3">
        <v>7.4075186607901609</v>
      </c>
      <c r="AS45" s="3">
        <v>6.13</v>
      </c>
      <c r="AT45" s="3">
        <v>31.5</v>
      </c>
      <c r="AU45" s="3">
        <v>9.6999999999999993</v>
      </c>
      <c r="AV45" s="3">
        <v>30.4</v>
      </c>
      <c r="AW45" s="3">
        <v>52.2</v>
      </c>
      <c r="AX45" s="3">
        <v>21.5</v>
      </c>
      <c r="AY45" s="3">
        <v>19.2</v>
      </c>
      <c r="AZ45" s="3">
        <v>18.899999999999999</v>
      </c>
      <c r="BA45" s="4">
        <v>24</v>
      </c>
      <c r="BB45" s="3">
        <v>8077</v>
      </c>
      <c r="BC45" s="3">
        <v>2.2000000000000002</v>
      </c>
      <c r="BD45" s="3">
        <v>2.2999999999999998</v>
      </c>
      <c r="BE45" s="3">
        <v>408.6</v>
      </c>
      <c r="BF45" s="3">
        <v>3361.8</v>
      </c>
      <c r="BG45" s="3">
        <v>4.4000000000000004</v>
      </c>
      <c r="BH45" s="3">
        <v>65.3</v>
      </c>
      <c r="BI45" s="3">
        <v>11.7</v>
      </c>
      <c r="BJ45" s="3">
        <v>29.6</v>
      </c>
      <c r="BK45" s="3">
        <v>668</v>
      </c>
      <c r="BL45" s="3">
        <v>19159.277731596932</v>
      </c>
      <c r="BM45" s="3">
        <v>49.7</v>
      </c>
      <c r="BN45" s="3">
        <v>23.2</v>
      </c>
      <c r="BO45" s="3">
        <v>27.860782178030089</v>
      </c>
      <c r="BP45" s="3">
        <v>27761403</v>
      </c>
      <c r="BQ45" s="3">
        <v>2510761</v>
      </c>
      <c r="BR45" s="3">
        <v>1.0729381520710954</v>
      </c>
      <c r="BS45" s="3">
        <v>13636</v>
      </c>
      <c r="BT45" s="3">
        <v>533133</v>
      </c>
      <c r="BU45" s="3">
        <v>1315.6786796901313</v>
      </c>
      <c r="BV45" s="3">
        <v>74.3</v>
      </c>
      <c r="BW45" s="3">
        <v>45025</v>
      </c>
      <c r="BX45" s="3">
        <v>7.2</v>
      </c>
      <c r="BY45" s="3">
        <v>17.906518767528091</v>
      </c>
      <c r="BZ45" s="3">
        <v>25.749363834385498</v>
      </c>
      <c r="CA45" s="3">
        <v>6.1</v>
      </c>
      <c r="CB45" s="3">
        <v>33.1</v>
      </c>
      <c r="CC45" s="3">
        <v>16.7</v>
      </c>
      <c r="CD45" s="3">
        <v>25.6</v>
      </c>
      <c r="CE45" s="3">
        <v>0.5</v>
      </c>
      <c r="CF45" s="3">
        <v>11.7</v>
      </c>
      <c r="CG45" s="3">
        <v>12.3</v>
      </c>
    </row>
    <row r="46" spans="1:85" x14ac:dyDescent="0.2">
      <c r="A46" t="s">
        <v>128</v>
      </c>
      <c r="B46" s="3">
        <v>5.027935192959549</v>
      </c>
      <c r="C46" s="3">
        <v>80.203635835548553</v>
      </c>
      <c r="D46" s="3">
        <v>25958</v>
      </c>
      <c r="E46" s="3">
        <v>9.4039464319066468</v>
      </c>
      <c r="F46" s="3">
        <v>90.596053568093353</v>
      </c>
      <c r="G46" s="3">
        <v>29.349694350918458</v>
      </c>
      <c r="H46" s="3">
        <v>9.4341075097297882</v>
      </c>
      <c r="I46" s="3">
        <v>76.899016415715991</v>
      </c>
      <c r="J46" s="3">
        <v>7</v>
      </c>
      <c r="K46" s="3">
        <v>59.3</v>
      </c>
      <c r="L46" s="3">
        <v>66.541545896043104</v>
      </c>
      <c r="M46" s="3">
        <v>21.4000244140625</v>
      </c>
      <c r="N46" s="3">
        <v>16.7</v>
      </c>
      <c r="O46" s="3">
        <v>6.0301</v>
      </c>
      <c r="P46" s="3">
        <v>40.547906450396077</v>
      </c>
      <c r="Q46" s="3">
        <v>7</v>
      </c>
      <c r="R46" s="3">
        <v>12</v>
      </c>
      <c r="S46" s="4">
        <v>38</v>
      </c>
      <c r="T46" s="3">
        <v>33.458454103956939</v>
      </c>
      <c r="U46" s="3">
        <v>34.914962559795761</v>
      </c>
      <c r="V46" s="3">
        <v>78.599999999999994</v>
      </c>
      <c r="W46" s="3">
        <v>53.3</v>
      </c>
      <c r="X46" s="3">
        <v>10767.942999999999</v>
      </c>
      <c r="Y46" s="3">
        <v>14768.724</v>
      </c>
      <c r="Z46" s="3">
        <v>2860</v>
      </c>
      <c r="AA46" s="3">
        <v>7149.4403958754328</v>
      </c>
      <c r="AB46" s="3">
        <v>495.90268174815014</v>
      </c>
      <c r="AC46" s="3">
        <v>156</v>
      </c>
      <c r="AD46" s="3">
        <v>84.7</v>
      </c>
      <c r="AE46" s="3">
        <v>5.9740855406490079</v>
      </c>
      <c r="AF46" s="3">
        <v>2763885</v>
      </c>
      <c r="AG46" s="3">
        <v>31.5</v>
      </c>
      <c r="AH46" s="3">
        <v>9</v>
      </c>
      <c r="AI46" s="3">
        <v>90.582459999999998</v>
      </c>
      <c r="AJ46" s="3">
        <v>9.4175400000000007</v>
      </c>
      <c r="AK46" s="3">
        <v>80.383916118072932</v>
      </c>
      <c r="AL46" s="3">
        <v>12.965083568961806</v>
      </c>
      <c r="AM46" s="3">
        <v>0.93893197437664744</v>
      </c>
      <c r="AN46" s="3">
        <v>1.9601394414022291</v>
      </c>
      <c r="AO46" s="3">
        <v>0.97981645401310113</v>
      </c>
      <c r="AP46" s="3">
        <v>2.7721124431732869</v>
      </c>
      <c r="AQ46" s="3">
        <v>0.14000000000000001</v>
      </c>
      <c r="AR46" s="3">
        <v>4.7223432934605389</v>
      </c>
      <c r="AS46" s="3">
        <v>4.8600000000000003</v>
      </c>
      <c r="AT46" s="3">
        <v>30.2</v>
      </c>
      <c r="AU46" s="3">
        <v>6.1</v>
      </c>
      <c r="AV46" s="3">
        <v>24.4</v>
      </c>
      <c r="AW46" s="3">
        <v>27.9</v>
      </c>
      <c r="AX46" s="3">
        <v>21</v>
      </c>
      <c r="AY46" s="3">
        <v>11.8</v>
      </c>
      <c r="AZ46" s="3">
        <v>12</v>
      </c>
      <c r="BA46" s="4">
        <v>14</v>
      </c>
      <c r="BB46" s="3">
        <v>494</v>
      </c>
      <c r="BC46" s="3">
        <v>0.7</v>
      </c>
      <c r="BD46" s="3">
        <v>1.1000000000000001</v>
      </c>
      <c r="BE46" s="3">
        <v>205.8</v>
      </c>
      <c r="BF46" s="3">
        <v>2991.8</v>
      </c>
      <c r="BG46" s="3">
        <v>1.8</v>
      </c>
      <c r="BH46" s="3">
        <v>59.2</v>
      </c>
      <c r="BI46" s="3">
        <v>18.3</v>
      </c>
      <c r="BJ46" s="3">
        <v>33</v>
      </c>
      <c r="BK46" s="3">
        <v>232</v>
      </c>
      <c r="BL46" s="3">
        <v>54807.245703669301</v>
      </c>
      <c r="BM46" s="3">
        <v>55.4</v>
      </c>
      <c r="BN46" s="3">
        <v>22.1</v>
      </c>
      <c r="BO46" s="3">
        <v>24.741296020894001</v>
      </c>
      <c r="BP46" s="3">
        <v>65422110</v>
      </c>
      <c r="BQ46" s="3">
        <v>55641374</v>
      </c>
      <c r="BR46" s="3">
        <v>32.901618901619635</v>
      </c>
      <c r="BS46" s="3">
        <v>64334</v>
      </c>
      <c r="BT46" s="3">
        <v>304504</v>
      </c>
      <c r="BU46" s="3">
        <v>2292.332846729345</v>
      </c>
      <c r="BV46" s="3">
        <v>77.7</v>
      </c>
      <c r="BW46" s="3">
        <v>38373</v>
      </c>
      <c r="BX46" s="3">
        <v>7.2</v>
      </c>
      <c r="BY46" s="3">
        <v>13.158199324878689</v>
      </c>
      <c r="BZ46" s="3">
        <v>15.721326684448567</v>
      </c>
      <c r="CA46" s="3">
        <v>4.4000000000000004</v>
      </c>
      <c r="CB46" s="3">
        <v>34.6</v>
      </c>
      <c r="CC46" s="3">
        <v>15.3</v>
      </c>
      <c r="CD46" s="3">
        <v>27.5</v>
      </c>
      <c r="CE46" s="3">
        <v>0.3</v>
      </c>
      <c r="CF46" s="3">
        <v>9.8000000000000007</v>
      </c>
      <c r="CG46" s="3">
        <v>12.4</v>
      </c>
    </row>
    <row r="47" spans="1:85" x14ac:dyDescent="0.2">
      <c r="A47" t="s">
        <v>129</v>
      </c>
      <c r="B47" s="3">
        <v>5.3122834956100222</v>
      </c>
      <c r="C47" s="3">
        <v>80.450165028810559</v>
      </c>
      <c r="D47" s="3">
        <v>27111</v>
      </c>
      <c r="E47" s="3">
        <v>8.991235192858241</v>
      </c>
      <c r="F47" s="3">
        <v>91.008764807141759</v>
      </c>
      <c r="G47" s="3">
        <v>33.600206012407142</v>
      </c>
      <c r="H47" s="3">
        <v>13.268544596582235</v>
      </c>
      <c r="I47" s="3">
        <v>77.648148357295327</v>
      </c>
      <c r="J47" s="3">
        <v>6.1</v>
      </c>
      <c r="K47" s="3">
        <v>51.9</v>
      </c>
      <c r="L47" s="3">
        <v>58.706967688295499</v>
      </c>
      <c r="M47" s="3">
        <v>8.60003662109375</v>
      </c>
      <c r="N47" s="3">
        <v>23.5</v>
      </c>
      <c r="O47" s="3">
        <v>6.7941000000000003</v>
      </c>
      <c r="P47" s="3">
        <v>55.412159641924653</v>
      </c>
      <c r="Q47" s="3">
        <v>2</v>
      </c>
      <c r="R47" s="3">
        <v>15</v>
      </c>
      <c r="S47" s="4">
        <v>37</v>
      </c>
      <c r="T47" s="3">
        <v>41.293032311704501</v>
      </c>
      <c r="U47" s="3">
        <v>45.997084748430701</v>
      </c>
      <c r="V47" s="3">
        <v>91.4</v>
      </c>
      <c r="W47" s="3">
        <v>53.5</v>
      </c>
      <c r="X47" s="3">
        <v>21529.96</v>
      </c>
      <c r="Y47" s="3">
        <v>39327.932000000001</v>
      </c>
      <c r="Z47" s="3">
        <v>5020</v>
      </c>
      <c r="AA47" s="3">
        <v>16228.676411128832</v>
      </c>
      <c r="AB47" s="3">
        <v>157.74140067925379</v>
      </c>
      <c r="AC47" s="3">
        <v>189</v>
      </c>
      <c r="AD47" s="3">
        <v>76</v>
      </c>
      <c r="AE47" s="3">
        <v>5.9530684025408158</v>
      </c>
      <c r="AF47" s="3">
        <v>625741</v>
      </c>
      <c r="AG47" s="3">
        <v>20.7</v>
      </c>
      <c r="AH47" s="3">
        <v>14.6</v>
      </c>
      <c r="AI47" s="3">
        <v>38.895490000000002</v>
      </c>
      <c r="AJ47" s="3">
        <v>61.104509999999998</v>
      </c>
      <c r="AK47" s="3">
        <v>94.323849643862232</v>
      </c>
      <c r="AL47" s="3">
        <v>1.4715353476917765</v>
      </c>
      <c r="AM47" s="3">
        <v>0.94975397169116305</v>
      </c>
      <c r="AN47" s="3">
        <v>1.2585079130183257</v>
      </c>
      <c r="AO47" s="3">
        <v>0.32329669943315209</v>
      </c>
      <c r="AP47" s="3">
        <v>1.6730564243033461</v>
      </c>
      <c r="AQ47" s="3">
        <v>0.04</v>
      </c>
      <c r="AR47" s="3">
        <v>4.8555719042825061</v>
      </c>
      <c r="AS47" s="3">
        <v>4.18</v>
      </c>
      <c r="AT47" s="3">
        <v>23.1</v>
      </c>
      <c r="AU47" s="3">
        <v>6.4</v>
      </c>
      <c r="AV47" s="3">
        <v>25.4</v>
      </c>
      <c r="AW47" s="3">
        <v>17.899999999999999</v>
      </c>
      <c r="AX47" s="3">
        <v>35.700000000000003</v>
      </c>
      <c r="AY47" s="3">
        <v>19.100000000000001</v>
      </c>
      <c r="AZ47" s="3">
        <v>18.5</v>
      </c>
      <c r="BA47" s="4">
        <v>9</v>
      </c>
      <c r="BB47" s="3">
        <v>116</v>
      </c>
      <c r="BC47" s="3">
        <v>0.8</v>
      </c>
      <c r="BD47" s="3">
        <v>1.3</v>
      </c>
      <c r="BE47" s="3">
        <v>142.6</v>
      </c>
      <c r="BF47" s="3">
        <v>2398.6999999999998</v>
      </c>
      <c r="BG47" s="3">
        <v>1.3</v>
      </c>
      <c r="BH47" s="3">
        <v>25</v>
      </c>
      <c r="BI47" s="3">
        <v>15.7</v>
      </c>
      <c r="BJ47" s="3">
        <v>19.3</v>
      </c>
      <c r="BK47" s="3">
        <v>250</v>
      </c>
      <c r="BL47" s="3">
        <v>62920.26897214217</v>
      </c>
      <c r="BM47" s="3">
        <v>60.4</v>
      </c>
      <c r="BN47" s="3">
        <v>37.200000000000003</v>
      </c>
      <c r="BO47" s="3">
        <v>10.919704688264606</v>
      </c>
      <c r="BP47" s="3">
        <v>56513</v>
      </c>
      <c r="BQ47" s="3">
        <v>23688</v>
      </c>
      <c r="BR47" s="3">
        <v>8.5339482069852771E-2</v>
      </c>
      <c r="BS47" s="3">
        <v>67768</v>
      </c>
      <c r="BT47" s="3">
        <v>273597</v>
      </c>
      <c r="BU47" s="3">
        <v>946.97275756527813</v>
      </c>
      <c r="BV47" s="3">
        <v>80.2</v>
      </c>
      <c r="BW47" s="3">
        <v>37736</v>
      </c>
      <c r="BX47" s="3">
        <v>8</v>
      </c>
      <c r="BY47" s="3">
        <v>12.707331280685697</v>
      </c>
      <c r="BZ47" s="3">
        <v>16.66312014816566</v>
      </c>
      <c r="CA47" s="3">
        <v>4.5999999999999996</v>
      </c>
      <c r="CB47" s="3">
        <v>37.6</v>
      </c>
      <c r="CC47" s="3">
        <v>16.8</v>
      </c>
      <c r="CD47" s="3">
        <v>23.7</v>
      </c>
      <c r="CE47" s="3">
        <v>1.2</v>
      </c>
      <c r="CF47" s="3">
        <v>9.9</v>
      </c>
      <c r="CG47" s="3">
        <v>10.7</v>
      </c>
    </row>
    <row r="48" spans="1:85" x14ac:dyDescent="0.2">
      <c r="A48" t="s">
        <v>130</v>
      </c>
      <c r="B48" s="3">
        <v>5.4655075615667315</v>
      </c>
      <c r="C48" s="3">
        <v>79.007786445655356</v>
      </c>
      <c r="D48" s="3">
        <v>32527</v>
      </c>
      <c r="E48" s="3">
        <v>13.460837210968009</v>
      </c>
      <c r="F48" s="3">
        <v>86.539162789031991</v>
      </c>
      <c r="G48" s="3">
        <v>34.238294026020924</v>
      </c>
      <c r="H48" s="3">
        <v>14.172530137740821</v>
      </c>
      <c r="I48" s="3">
        <v>76.892856765523149</v>
      </c>
      <c r="J48" s="3">
        <v>8.1999999999999993</v>
      </c>
      <c r="K48" s="3">
        <v>51</v>
      </c>
      <c r="L48" s="3">
        <v>60.863426136047202</v>
      </c>
      <c r="M48" s="3">
        <v>18.800048828125</v>
      </c>
      <c r="N48" s="3">
        <v>17.5</v>
      </c>
      <c r="O48" s="3">
        <v>7.4214000000000002</v>
      </c>
      <c r="P48" s="3">
        <v>49.53955090706085</v>
      </c>
      <c r="Q48" s="3">
        <v>7</v>
      </c>
      <c r="R48" s="3">
        <v>13</v>
      </c>
      <c r="S48" s="4">
        <v>37</v>
      </c>
      <c r="T48" s="3">
        <v>39.136573863952798</v>
      </c>
      <c r="U48" s="3">
        <v>39.7470094027383</v>
      </c>
      <c r="V48" s="3">
        <v>81.2</v>
      </c>
      <c r="W48" s="3">
        <v>63.9</v>
      </c>
      <c r="X48" s="3">
        <v>18109.775000000001</v>
      </c>
      <c r="Y48" s="3">
        <v>28317.208999999999</v>
      </c>
      <c r="Z48" s="3">
        <v>3384</v>
      </c>
      <c r="AA48" s="3">
        <v>11809.210540897719</v>
      </c>
      <c r="AB48" s="3">
        <v>587.07011851711309</v>
      </c>
      <c r="AC48" s="3">
        <v>135</v>
      </c>
      <c r="AD48" s="3">
        <v>80.2</v>
      </c>
      <c r="AE48" s="3">
        <v>6.5984157823942606</v>
      </c>
      <c r="AF48" s="3">
        <v>8001024</v>
      </c>
      <c r="AG48" s="3">
        <v>23.2</v>
      </c>
      <c r="AH48" s="3">
        <v>12.2</v>
      </c>
      <c r="AI48" s="3">
        <v>75.45402</v>
      </c>
      <c r="AJ48" s="3">
        <v>24.54598</v>
      </c>
      <c r="AK48" s="3">
        <v>64.822327742049012</v>
      </c>
      <c r="AL48" s="3">
        <v>7.8968017093811991</v>
      </c>
      <c r="AM48" s="3">
        <v>19.043862385614641</v>
      </c>
      <c r="AN48" s="3">
        <v>5.4530270125423952</v>
      </c>
      <c r="AO48" s="3">
        <v>0.25845441783451717</v>
      </c>
      <c r="AP48" s="3">
        <v>2.5255267325782298</v>
      </c>
      <c r="AQ48" s="3">
        <v>0.11</v>
      </c>
      <c r="AR48" s="3">
        <v>8.9419423349687754</v>
      </c>
      <c r="AS48" s="3">
        <v>6.8</v>
      </c>
      <c r="AT48" s="3">
        <v>25.3</v>
      </c>
      <c r="AU48" s="3">
        <v>7.9</v>
      </c>
      <c r="AV48" s="3">
        <v>29.2</v>
      </c>
      <c r="AW48" s="3">
        <v>27.4</v>
      </c>
      <c r="AX48" s="3">
        <v>27</v>
      </c>
      <c r="AY48" s="3">
        <v>20.9</v>
      </c>
      <c r="AZ48" s="3">
        <v>17.899999999999999</v>
      </c>
      <c r="BA48" s="4">
        <v>14</v>
      </c>
      <c r="BB48" s="3">
        <v>2103</v>
      </c>
      <c r="BC48" s="3">
        <v>1.8</v>
      </c>
      <c r="BD48" s="3">
        <v>1.9</v>
      </c>
      <c r="BE48" s="3">
        <v>190.1</v>
      </c>
      <c r="BF48" s="3">
        <v>2162.1</v>
      </c>
      <c r="BG48" s="3">
        <v>3.8</v>
      </c>
      <c r="BH48" s="3">
        <v>70.099999999999994</v>
      </c>
      <c r="BI48" s="3">
        <v>11.7</v>
      </c>
      <c r="BJ48" s="3">
        <v>17.7</v>
      </c>
      <c r="BK48" s="3">
        <v>505</v>
      </c>
      <c r="BL48" s="3">
        <v>37451.560269222922</v>
      </c>
      <c r="BM48" s="3">
        <v>66.400000000000006</v>
      </c>
      <c r="BN48" s="3">
        <v>18.600000000000001</v>
      </c>
      <c r="BO48" s="3">
        <v>16.7286908599851</v>
      </c>
      <c r="BP48" s="3">
        <v>2836076</v>
      </c>
      <c r="BQ48" s="3">
        <v>699355</v>
      </c>
      <c r="BR48" s="3">
        <v>0.42781508741538626</v>
      </c>
      <c r="BS48" s="3">
        <v>5971</v>
      </c>
      <c r="BT48" s="3">
        <v>342737</v>
      </c>
      <c r="BU48" s="3">
        <v>1573.2651743739693</v>
      </c>
      <c r="BV48" s="3">
        <v>77.599999999999994</v>
      </c>
      <c r="BW48" s="3">
        <v>47118</v>
      </c>
      <c r="BX48" s="3">
        <v>7.2</v>
      </c>
      <c r="BY48" s="3">
        <v>11.078388846154589</v>
      </c>
      <c r="BZ48" s="3">
        <v>14.474819325287786</v>
      </c>
      <c r="CA48" s="3">
        <v>5</v>
      </c>
      <c r="CB48" s="3">
        <v>40.4</v>
      </c>
      <c r="CC48" s="3">
        <v>15.8</v>
      </c>
      <c r="CD48" s="3">
        <v>23.8</v>
      </c>
      <c r="CE48" s="3">
        <v>0.5</v>
      </c>
      <c r="CF48" s="3">
        <v>9.1999999999999993</v>
      </c>
      <c r="CG48" s="3">
        <v>10.4</v>
      </c>
    </row>
    <row r="49" spans="1:85" x14ac:dyDescent="0.2">
      <c r="A49" t="s">
        <v>131</v>
      </c>
      <c r="B49" s="3">
        <v>5.3995768681328657</v>
      </c>
      <c r="C49" s="3">
        <v>79.915302267066053</v>
      </c>
      <c r="D49" s="3">
        <v>31370</v>
      </c>
      <c r="E49" s="3">
        <v>10.193674307653694</v>
      </c>
      <c r="F49" s="3">
        <v>89.806325692346306</v>
      </c>
      <c r="G49" s="3">
        <v>31.055138018717361</v>
      </c>
      <c r="H49" s="3">
        <v>11.127211858337196</v>
      </c>
      <c r="I49" s="3">
        <v>74.864170838004512</v>
      </c>
      <c r="J49" s="3">
        <v>6.3</v>
      </c>
      <c r="K49" s="3">
        <v>58.2</v>
      </c>
      <c r="L49" s="3">
        <v>65.600793942269206</v>
      </c>
      <c r="M49" s="3">
        <v>22.800048828125</v>
      </c>
      <c r="N49" s="3">
        <v>21.1</v>
      </c>
      <c r="O49" s="3">
        <v>6.8583999999999996</v>
      </c>
      <c r="P49" s="3">
        <v>43.186812546267426</v>
      </c>
      <c r="Q49" s="3">
        <v>9</v>
      </c>
      <c r="R49" s="3">
        <v>12</v>
      </c>
      <c r="S49" s="4">
        <v>40</v>
      </c>
      <c r="T49" s="3">
        <v>34.399206057730858</v>
      </c>
      <c r="U49" s="3">
        <v>40.445347750024098</v>
      </c>
      <c r="V49" s="3">
        <v>77.2</v>
      </c>
      <c r="W49" s="3">
        <v>48.3</v>
      </c>
      <c r="X49" s="3">
        <v>16253.373</v>
      </c>
      <c r="Y49" s="3">
        <v>36117.339999999997</v>
      </c>
      <c r="Z49" s="3">
        <v>3266</v>
      </c>
      <c r="AA49" s="3">
        <v>10537.27145328103</v>
      </c>
      <c r="AB49" s="3">
        <v>664.50620714759486</v>
      </c>
      <c r="AC49" s="3">
        <v>162</v>
      </c>
      <c r="AD49" s="3">
        <v>86.1</v>
      </c>
      <c r="AE49" s="3">
        <v>8.0749978649961296</v>
      </c>
      <c r="AF49" s="3">
        <v>6724540</v>
      </c>
      <c r="AG49" s="3">
        <v>23.5</v>
      </c>
      <c r="AH49" s="3">
        <v>12.3</v>
      </c>
      <c r="AI49" s="3">
        <v>84.048410000000004</v>
      </c>
      <c r="AJ49" s="3">
        <v>15.951589999999999</v>
      </c>
      <c r="AK49" s="3">
        <v>72.522492244822686</v>
      </c>
      <c r="AL49" s="3">
        <v>11.239281794739863</v>
      </c>
      <c r="AM49" s="3">
        <v>3.4144045540661518</v>
      </c>
      <c r="AN49" s="3">
        <v>7.0731083464445152</v>
      </c>
      <c r="AO49" s="3">
        <v>1.319569814440839</v>
      </c>
      <c r="AP49" s="3">
        <v>4.4311432454859361</v>
      </c>
      <c r="AQ49" s="3">
        <v>0.34</v>
      </c>
      <c r="AR49" s="3">
        <v>7.9838146888476587</v>
      </c>
      <c r="AS49" s="3">
        <v>4.5</v>
      </c>
      <c r="AT49" s="3">
        <v>21.1</v>
      </c>
      <c r="AU49" s="3">
        <v>6.9</v>
      </c>
      <c r="AV49" s="3">
        <v>26.5</v>
      </c>
      <c r="AW49" s="3">
        <v>26.7</v>
      </c>
      <c r="AX49" s="3">
        <v>27.1</v>
      </c>
      <c r="AY49" s="3">
        <v>17.5</v>
      </c>
      <c r="AZ49" s="3">
        <v>17.8</v>
      </c>
      <c r="BA49" s="4">
        <v>14</v>
      </c>
      <c r="BB49" s="3">
        <v>1368</v>
      </c>
      <c r="BC49" s="3">
        <v>1.4</v>
      </c>
      <c r="BD49" s="3">
        <v>1.6</v>
      </c>
      <c r="BE49" s="3">
        <v>295.60000000000002</v>
      </c>
      <c r="BF49" s="3">
        <v>3658.6</v>
      </c>
      <c r="BG49" s="3">
        <v>3</v>
      </c>
      <c r="BH49" s="3">
        <v>54.6</v>
      </c>
      <c r="BI49" s="3">
        <v>13.9</v>
      </c>
      <c r="BJ49" s="3">
        <v>31.8</v>
      </c>
      <c r="BK49" s="3">
        <v>266</v>
      </c>
      <c r="BL49" s="3">
        <v>65214.944857078553</v>
      </c>
      <c r="BM49" s="3">
        <v>64.099999999999994</v>
      </c>
      <c r="BN49" s="3">
        <v>32.700000000000003</v>
      </c>
      <c r="BO49" s="3">
        <v>12.18140264210601</v>
      </c>
      <c r="BP49" s="3">
        <v>7528351</v>
      </c>
      <c r="BQ49" s="3">
        <v>5506956</v>
      </c>
      <c r="BR49" s="3">
        <v>0.13021481789800388</v>
      </c>
      <c r="BS49" s="3">
        <v>34115</v>
      </c>
      <c r="BT49" s="3">
        <v>323884</v>
      </c>
      <c r="BU49" s="3">
        <v>1009.377951671878</v>
      </c>
      <c r="BV49" s="3">
        <v>76.400000000000006</v>
      </c>
      <c r="BW49" s="3">
        <v>45942</v>
      </c>
      <c r="BX49" s="3">
        <v>8.5</v>
      </c>
      <c r="BY49" s="3">
        <v>13.433018103901468</v>
      </c>
      <c r="BZ49" s="3">
        <v>18.208129539291917</v>
      </c>
      <c r="CA49" s="3">
        <v>6.5</v>
      </c>
      <c r="CB49" s="3">
        <v>37.200000000000003</v>
      </c>
      <c r="CC49" s="3">
        <v>16.7</v>
      </c>
      <c r="CD49" s="3">
        <v>24.2</v>
      </c>
      <c r="CE49" s="3">
        <v>1.4</v>
      </c>
      <c r="CF49" s="3">
        <v>9.3000000000000007</v>
      </c>
      <c r="CG49" s="3">
        <v>11.1</v>
      </c>
    </row>
    <row r="50" spans="1:85" x14ac:dyDescent="0.2">
      <c r="A50" t="s">
        <v>132</v>
      </c>
      <c r="B50" s="3">
        <v>3.9488235492035351</v>
      </c>
      <c r="C50" s="3">
        <v>75.403066161981101</v>
      </c>
      <c r="D50" s="3">
        <v>25475</v>
      </c>
      <c r="E50" s="3">
        <v>16.777100082100986</v>
      </c>
      <c r="F50" s="3">
        <v>83.222899917899014</v>
      </c>
      <c r="G50" s="3">
        <v>17.520411323602218</v>
      </c>
      <c r="H50" s="3">
        <v>6.6418381351723541</v>
      </c>
      <c r="I50" s="3">
        <v>75.540965230097896</v>
      </c>
      <c r="J50" s="3">
        <v>9.1999999999999993</v>
      </c>
      <c r="K50" s="3">
        <v>62.8</v>
      </c>
      <c r="L50" s="3">
        <v>73.334218382871711</v>
      </c>
      <c r="M50" s="3">
        <v>21.70001220703125</v>
      </c>
      <c r="N50" s="3">
        <v>30.2</v>
      </c>
      <c r="O50" s="3">
        <v>9.8706999999999994</v>
      </c>
      <c r="P50" s="3">
        <v>32.226904682986884</v>
      </c>
      <c r="Q50" s="3">
        <v>1</v>
      </c>
      <c r="R50" s="3">
        <v>16</v>
      </c>
      <c r="S50" s="4">
        <v>51</v>
      </c>
      <c r="T50" s="3">
        <v>26.665781617128339</v>
      </c>
      <c r="U50" s="3">
        <v>21.3304001569429</v>
      </c>
      <c r="V50" s="3">
        <v>78.3</v>
      </c>
      <c r="W50" s="3">
        <v>59.2</v>
      </c>
      <c r="X50" s="3">
        <v>12798.915000000001</v>
      </c>
      <c r="Y50" s="3">
        <v>18255.971000000001</v>
      </c>
      <c r="Z50" s="3">
        <v>2871</v>
      </c>
      <c r="AA50" s="3">
        <v>11456.819445047213</v>
      </c>
      <c r="AB50" s="3">
        <v>1008.5600848292722</v>
      </c>
      <c r="AC50" s="3">
        <v>94</v>
      </c>
      <c r="AD50" s="3">
        <v>71.2</v>
      </c>
      <c r="AE50" s="3">
        <v>10.03538049369082</v>
      </c>
      <c r="AF50" s="3">
        <v>1852994</v>
      </c>
      <c r="AG50" s="3">
        <v>20.9</v>
      </c>
      <c r="AH50" s="3">
        <v>16</v>
      </c>
      <c r="AI50" s="3">
        <v>48.721690000000002</v>
      </c>
      <c r="AJ50" s="3">
        <v>51.278309999999998</v>
      </c>
      <c r="AK50" s="3">
        <v>93.160366412411477</v>
      </c>
      <c r="AL50" s="3">
        <v>1.201730820499149</v>
      </c>
      <c r="AM50" s="3">
        <v>3.3525202995800307</v>
      </c>
      <c r="AN50" s="3">
        <v>0.66298109977690156</v>
      </c>
      <c r="AO50" s="3">
        <v>0.18850573720152361</v>
      </c>
      <c r="AP50" s="3">
        <v>1.4338956305309136</v>
      </c>
      <c r="AQ50" s="3">
        <v>0.09</v>
      </c>
      <c r="AR50" s="3">
        <v>9.2477596700299607</v>
      </c>
      <c r="AS50" s="3">
        <v>7.28</v>
      </c>
      <c r="AT50" s="3">
        <v>36.9</v>
      </c>
      <c r="AU50" s="3">
        <v>11.9</v>
      </c>
      <c r="AV50" s="3">
        <v>32.4</v>
      </c>
      <c r="AW50" s="3">
        <v>44.8</v>
      </c>
      <c r="AX50" s="3">
        <v>25.5</v>
      </c>
      <c r="AY50" s="3">
        <v>28.6</v>
      </c>
      <c r="AZ50" s="3">
        <v>10.1</v>
      </c>
      <c r="BA50" s="4">
        <v>14</v>
      </c>
      <c r="BB50" s="3">
        <v>448</v>
      </c>
      <c r="BC50" s="3">
        <v>2</v>
      </c>
      <c r="BD50" s="3">
        <v>1.9</v>
      </c>
      <c r="BE50" s="3">
        <v>316.3</v>
      </c>
      <c r="BF50" s="3">
        <v>2364.9</v>
      </c>
      <c r="BG50" s="3">
        <v>3.9</v>
      </c>
      <c r="BH50" s="3">
        <v>71.2</v>
      </c>
      <c r="BI50" s="3">
        <v>14.1</v>
      </c>
      <c r="BJ50" s="3">
        <v>22.7</v>
      </c>
      <c r="BK50" s="3">
        <v>334</v>
      </c>
      <c r="BL50" s="3">
        <v>32945.418783805937</v>
      </c>
      <c r="BM50" s="3">
        <v>46.3</v>
      </c>
      <c r="BN50" s="3">
        <v>16.399999999999999</v>
      </c>
      <c r="BO50" s="3">
        <v>62.989300811459415</v>
      </c>
      <c r="BP50" s="3">
        <v>6362782</v>
      </c>
      <c r="BQ50" s="3">
        <v>844395</v>
      </c>
      <c r="BR50" s="3">
        <v>6.1095184070731117</v>
      </c>
      <c r="BS50" s="3">
        <v>764</v>
      </c>
      <c r="BT50" s="3">
        <v>455110</v>
      </c>
      <c r="BU50" s="3">
        <v>2987.9373808151136</v>
      </c>
      <c r="BV50" s="3">
        <v>67.3</v>
      </c>
      <c r="BW50" s="3">
        <v>29427</v>
      </c>
      <c r="BX50" s="3">
        <v>7.2</v>
      </c>
      <c r="BY50" s="3">
        <v>18.139680881797375</v>
      </c>
      <c r="BZ50" s="3">
        <v>25.458886971412465</v>
      </c>
      <c r="CA50" s="3">
        <v>6.6</v>
      </c>
      <c r="CB50" s="3">
        <v>29.8</v>
      </c>
      <c r="CC50" s="3">
        <v>18.5</v>
      </c>
      <c r="CD50" s="3">
        <v>24</v>
      </c>
      <c r="CE50" s="3">
        <v>0.6</v>
      </c>
      <c r="CF50" s="3">
        <v>13</v>
      </c>
      <c r="CG50" s="3">
        <v>14.1</v>
      </c>
    </row>
    <row r="51" spans="1:85" x14ac:dyDescent="0.2">
      <c r="A51" t="s">
        <v>133</v>
      </c>
      <c r="B51" s="3">
        <v>5.1633741673690361</v>
      </c>
      <c r="C51" s="3">
        <v>79.97841607849071</v>
      </c>
      <c r="D51" s="3">
        <v>28181</v>
      </c>
      <c r="E51" s="3">
        <v>9.8788383533383524</v>
      </c>
      <c r="F51" s="3">
        <v>90.121161646661648</v>
      </c>
      <c r="G51" s="3">
        <v>26.34934919525984</v>
      </c>
      <c r="H51" s="3">
        <v>8.9861708104239284</v>
      </c>
      <c r="I51" s="3">
        <v>77.99996906021596</v>
      </c>
      <c r="J51" s="3">
        <v>7</v>
      </c>
      <c r="K51" s="3">
        <v>55.6</v>
      </c>
      <c r="L51" s="3">
        <v>66.3807218213515</v>
      </c>
      <c r="M51" s="3">
        <v>8.9000244140625</v>
      </c>
      <c r="N51" s="3">
        <v>22.8</v>
      </c>
      <c r="O51" s="3">
        <v>7.1383999999999999</v>
      </c>
      <c r="P51" s="3">
        <v>45.31233003372131</v>
      </c>
      <c r="Q51" s="3">
        <v>5</v>
      </c>
      <c r="R51" s="3">
        <v>14</v>
      </c>
      <c r="S51" s="4">
        <v>39</v>
      </c>
      <c r="T51" s="3">
        <v>33.619278178648521</v>
      </c>
      <c r="U51" s="3">
        <v>40.970014465093357</v>
      </c>
      <c r="V51" s="3">
        <v>91.1</v>
      </c>
      <c r="W51" s="3">
        <v>60.1</v>
      </c>
      <c r="X51" s="3">
        <v>13818.828</v>
      </c>
      <c r="Y51" s="3">
        <v>31442.469000000001</v>
      </c>
      <c r="Z51" s="3">
        <v>3695</v>
      </c>
      <c r="AA51" s="3">
        <v>11886.968422342221</v>
      </c>
      <c r="AB51" s="3">
        <v>841.51153666829657</v>
      </c>
      <c r="AC51" s="3">
        <v>199</v>
      </c>
      <c r="AD51" s="3">
        <v>80.3</v>
      </c>
      <c r="AE51" s="3">
        <v>5.3730334547366052</v>
      </c>
      <c r="AF51" s="3">
        <v>5686986</v>
      </c>
      <c r="AG51" s="3">
        <v>23.6</v>
      </c>
      <c r="AH51" s="3">
        <v>13.7</v>
      </c>
      <c r="AI51" s="3">
        <v>70.153819999999996</v>
      </c>
      <c r="AJ51" s="3">
        <v>29.84618</v>
      </c>
      <c r="AK51" s="3">
        <v>83.320250832338957</v>
      </c>
      <c r="AL51" s="3">
        <v>5.9092109599003759</v>
      </c>
      <c r="AM51" s="3">
        <v>6.1701927875327991</v>
      </c>
      <c r="AN51" s="3">
        <v>2.2516672275964806</v>
      </c>
      <c r="AO51" s="3">
        <v>0.8530177496480561</v>
      </c>
      <c r="AP51" s="3">
        <v>1.4956604429833309</v>
      </c>
      <c r="AQ51" s="3">
        <v>0.11</v>
      </c>
      <c r="AR51" s="3">
        <v>4.708700232491851</v>
      </c>
      <c r="AS51" s="3">
        <v>5.84</v>
      </c>
      <c r="AT51" s="3">
        <v>26.1</v>
      </c>
      <c r="AU51" s="3">
        <v>7.2</v>
      </c>
      <c r="AV51" s="3">
        <v>27.7</v>
      </c>
      <c r="AW51" s="3">
        <v>26.2</v>
      </c>
      <c r="AX51" s="3">
        <v>26.8</v>
      </c>
      <c r="AY51" s="3">
        <v>20.9</v>
      </c>
      <c r="AZ51" s="3">
        <v>24.3</v>
      </c>
      <c r="BA51" s="4">
        <v>10</v>
      </c>
      <c r="BB51" s="3">
        <v>1041</v>
      </c>
      <c r="BC51" s="3">
        <v>1.7</v>
      </c>
      <c r="BD51" s="3">
        <v>1.3</v>
      </c>
      <c r="BE51" s="3">
        <v>280.5</v>
      </c>
      <c r="BF51" s="3">
        <v>2453.8000000000002</v>
      </c>
      <c r="BG51" s="3">
        <v>3</v>
      </c>
      <c r="BH51" s="3">
        <v>63.9</v>
      </c>
      <c r="BI51" s="3">
        <v>13.4</v>
      </c>
      <c r="BJ51" s="3">
        <v>21.3</v>
      </c>
      <c r="BK51" s="3">
        <v>386</v>
      </c>
      <c r="BL51" s="3">
        <v>51618.102387920429</v>
      </c>
      <c r="BM51" s="3">
        <v>72.5</v>
      </c>
      <c r="BN51" s="3">
        <v>22</v>
      </c>
      <c r="BO51" s="3">
        <v>19.680075741996923</v>
      </c>
      <c r="BP51" s="3">
        <v>2721337</v>
      </c>
      <c r="BQ51" s="3">
        <v>393954</v>
      </c>
      <c r="BR51" s="3">
        <v>1.325251749854734</v>
      </c>
      <c r="BS51" s="3">
        <v>56516</v>
      </c>
      <c r="BT51" s="3">
        <v>335324</v>
      </c>
      <c r="BU51" s="3">
        <v>1739.6190847762939</v>
      </c>
      <c r="BV51" s="3">
        <v>81</v>
      </c>
      <c r="BW51" s="3">
        <v>38845</v>
      </c>
      <c r="BX51" s="3">
        <v>7.2</v>
      </c>
      <c r="BY51" s="3">
        <v>13.213602434913236</v>
      </c>
      <c r="BZ51" s="3">
        <v>19.072346753839646</v>
      </c>
      <c r="CA51" s="3">
        <v>7.2</v>
      </c>
      <c r="CB51" s="3">
        <v>32.700000000000003</v>
      </c>
      <c r="CC51" s="3">
        <v>15.7</v>
      </c>
      <c r="CD51" s="3">
        <v>24.3</v>
      </c>
      <c r="CE51" s="3">
        <v>0.9</v>
      </c>
      <c r="CF51" s="3">
        <v>8.5</v>
      </c>
      <c r="CG51" s="3">
        <v>17.899999999999999</v>
      </c>
    </row>
    <row r="52" spans="1:85" x14ac:dyDescent="0.2">
      <c r="A52" t="s">
        <v>134</v>
      </c>
      <c r="B52" s="3">
        <v>4.8262773862930048</v>
      </c>
      <c r="C52" s="3">
        <v>78.342197098577884</v>
      </c>
      <c r="D52" s="3">
        <v>28739</v>
      </c>
      <c r="E52" s="3">
        <v>7.7201571096991159</v>
      </c>
      <c r="F52" s="3">
        <v>92.279842890300884</v>
      </c>
      <c r="G52" s="3">
        <v>24.120166814484932</v>
      </c>
      <c r="H52" s="3">
        <v>8.4221366164264282</v>
      </c>
      <c r="I52" s="3">
        <v>73.408673757530124</v>
      </c>
      <c r="J52" s="3">
        <v>9</v>
      </c>
      <c r="K52" s="3">
        <v>59.1</v>
      </c>
      <c r="L52" s="3">
        <v>65.619615167426502</v>
      </c>
      <c r="M52" s="3">
        <v>19.70001220703125</v>
      </c>
      <c r="N52" s="3">
        <v>18.5</v>
      </c>
      <c r="O52" s="3">
        <v>6.8367000000000004</v>
      </c>
      <c r="P52" s="3">
        <v>40.675477239353889</v>
      </c>
      <c r="Q52" s="3">
        <v>3</v>
      </c>
      <c r="R52" s="3">
        <v>17</v>
      </c>
      <c r="S52" s="4">
        <v>37</v>
      </c>
      <c r="T52" s="3">
        <v>34.380384832573469</v>
      </c>
      <c r="U52" s="3">
        <v>37.433330162087124</v>
      </c>
      <c r="V52" s="3">
        <v>80.3</v>
      </c>
      <c r="W52" s="3">
        <v>60.4</v>
      </c>
      <c r="X52" s="3">
        <v>11466.905000000001</v>
      </c>
      <c r="Y52" s="5"/>
      <c r="Z52" s="3">
        <v>2164</v>
      </c>
      <c r="AA52" s="3">
        <v>15809.68910584759</v>
      </c>
      <c r="AB52" s="3">
        <v>93.867099206259809</v>
      </c>
      <c r="AC52" s="3">
        <v>140</v>
      </c>
      <c r="AD52" s="3">
        <v>80</v>
      </c>
      <c r="AE52" s="3">
        <v>6.6113925994165514</v>
      </c>
      <c r="AF52" s="3">
        <v>563626</v>
      </c>
      <c r="AG52" s="3">
        <v>24</v>
      </c>
      <c r="AH52" s="3">
        <v>12.4</v>
      </c>
      <c r="AI52" s="3">
        <v>64.758009999999999</v>
      </c>
      <c r="AJ52" s="3">
        <v>35.241990000000001</v>
      </c>
      <c r="AK52" s="3">
        <v>85.850191439003879</v>
      </c>
      <c r="AL52" s="3">
        <v>8.9121154808330338</v>
      </c>
      <c r="AM52" s="3">
        <v>0.77196580711322749</v>
      </c>
      <c r="AN52" s="3">
        <v>0.7591913786801886</v>
      </c>
      <c r="AO52" s="3">
        <v>2.0907481202073712</v>
      </c>
      <c r="AP52" s="3">
        <v>1.615787774162299</v>
      </c>
      <c r="AQ52" s="3">
        <v>0.09</v>
      </c>
      <c r="AR52" s="3">
        <v>5.8713398302562734</v>
      </c>
      <c r="AS52" s="3">
        <v>6.75</v>
      </c>
      <c r="AT52" s="3">
        <v>27.7</v>
      </c>
      <c r="AU52" s="3">
        <v>7.4</v>
      </c>
      <c r="AV52" s="3">
        <v>25</v>
      </c>
      <c r="AW52" s="3">
        <v>39</v>
      </c>
      <c r="AX52" s="3">
        <v>19.7</v>
      </c>
      <c r="AY52" s="3">
        <v>23</v>
      </c>
      <c r="AZ52" s="3">
        <v>18.899999999999999</v>
      </c>
      <c r="BA52" s="4">
        <v>18</v>
      </c>
      <c r="BB52" s="3">
        <v>135</v>
      </c>
      <c r="BC52" s="3">
        <v>1.8</v>
      </c>
      <c r="BD52" s="3">
        <v>1.8</v>
      </c>
      <c r="BE52" s="3">
        <v>201.4</v>
      </c>
      <c r="BF52" s="3">
        <v>2293.8000000000002</v>
      </c>
      <c r="BG52" s="3">
        <v>2.4</v>
      </c>
      <c r="BH52" s="3">
        <v>35.700000000000003</v>
      </c>
      <c r="BI52" s="3">
        <v>22.4</v>
      </c>
      <c r="BJ52" s="3">
        <v>26.7</v>
      </c>
      <c r="BK52" s="3">
        <v>389</v>
      </c>
      <c r="BL52" s="3">
        <v>482.39266763145201</v>
      </c>
      <c r="BM52" s="3">
        <v>58.9</v>
      </c>
      <c r="BN52" s="3">
        <v>16.7</v>
      </c>
      <c r="BO52" s="3">
        <v>120.01415199471846</v>
      </c>
      <c r="BP52" s="3">
        <v>628883</v>
      </c>
      <c r="BQ52" s="3">
        <v>136509</v>
      </c>
      <c r="BR52" s="3">
        <v>6.8032443933273417</v>
      </c>
      <c r="BS52" s="5"/>
      <c r="BT52" s="3">
        <v>902917</v>
      </c>
      <c r="BU52" s="3">
        <v>10173.000264695542</v>
      </c>
      <c r="BV52" s="3">
        <v>79.900000000000006</v>
      </c>
      <c r="BW52" s="3">
        <v>54969</v>
      </c>
      <c r="BX52" s="3">
        <v>5.0999999999999996</v>
      </c>
      <c r="BY52" s="3">
        <v>11.173065757003918</v>
      </c>
      <c r="BZ52" s="3">
        <v>14.310667776654576</v>
      </c>
      <c r="CA52" s="3">
        <v>4.9000000000000004</v>
      </c>
      <c r="CB52" s="3">
        <v>29.8</v>
      </c>
      <c r="CC52" s="3">
        <v>16</v>
      </c>
      <c r="CD52" s="3">
        <v>24.1</v>
      </c>
      <c r="CE52" s="3">
        <v>1.7</v>
      </c>
      <c r="CF52" s="3">
        <v>15.5</v>
      </c>
      <c r="CG52" s="3">
        <v>13</v>
      </c>
    </row>
    <row r="53" spans="1:85" x14ac:dyDescent="0.2">
      <c r="B53" s="3"/>
      <c r="C53" s="3"/>
      <c r="D53" s="3"/>
      <c r="E53" s="3"/>
      <c r="F53" s="3"/>
      <c r="G53" s="3"/>
      <c r="H53" s="3"/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</row>
    <row r="54" spans="1:85" x14ac:dyDescent="0.2">
      <c r="B54" s="3"/>
      <c r="C54" s="3"/>
      <c r="D54" s="3"/>
      <c r="E54" s="3"/>
      <c r="F54" s="3"/>
      <c r="G54" s="3"/>
      <c r="H54" s="3"/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</row>
    <row r="55" spans="1:85" x14ac:dyDescent="0.2">
      <c r="B55" s="3"/>
      <c r="C55" s="3"/>
      <c r="D55" s="3"/>
      <c r="E55" s="3"/>
      <c r="F55" s="3"/>
      <c r="G55" s="3"/>
      <c r="H55" s="3"/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</row>
    <row r="56" spans="1:85" x14ac:dyDescent="0.2">
      <c r="B56" s="3"/>
      <c r="C56" s="3"/>
      <c r="D56" s="3"/>
      <c r="E56" s="3"/>
      <c r="F56" s="3"/>
      <c r="G56" s="3"/>
      <c r="H56" s="3"/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</row>
    <row r="57" spans="1:85" x14ac:dyDescent="0.2">
      <c r="B57" s="3"/>
      <c r="C57" s="3"/>
      <c r="D57" s="3"/>
      <c r="E57" s="3"/>
      <c r="F57" s="3"/>
      <c r="G57" s="3"/>
      <c r="H57" s="3"/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</row>
    <row r="58" spans="1:85" x14ac:dyDescent="0.2">
      <c r="B58" s="3"/>
      <c r="C58" s="3"/>
      <c r="D58" s="3"/>
      <c r="E58" s="3"/>
      <c r="F58" s="3"/>
      <c r="G58" s="3"/>
      <c r="H58" s="3"/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</row>
    <row r="59" spans="1:85" x14ac:dyDescent="0.2">
      <c r="B59" s="3"/>
      <c r="C59" s="3"/>
      <c r="D59" s="3"/>
      <c r="E59" s="3"/>
      <c r="F59" s="3"/>
      <c r="G59" s="3"/>
      <c r="H59" s="3"/>
      <c r="I59" s="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</row>
    <row r="60" spans="1:85" x14ac:dyDescent="0.2">
      <c r="B60" s="3"/>
      <c r="C60" s="3"/>
      <c r="D60" s="3"/>
      <c r="E60" s="3"/>
      <c r="F60" s="3"/>
      <c r="G60" s="3"/>
      <c r="H60" s="3"/>
      <c r="I60" s="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</row>
    <row r="61" spans="1:85" x14ac:dyDescent="0.2">
      <c r="B61" s="3"/>
      <c r="C61" s="3"/>
      <c r="D61" s="3"/>
      <c r="E61" s="3"/>
      <c r="F61" s="3"/>
      <c r="G61" s="3"/>
      <c r="H61" s="3"/>
      <c r="I61" s="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</row>
    <row r="62" spans="1:85" x14ac:dyDescent="0.2">
      <c r="B62" s="3"/>
      <c r="C62" s="3"/>
      <c r="D62" s="3"/>
      <c r="E62" s="3"/>
      <c r="F62" s="3"/>
      <c r="G62" s="3"/>
      <c r="H62" s="3"/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</row>
    <row r="63" spans="1:85" x14ac:dyDescent="0.2">
      <c r="B63" s="3"/>
      <c r="C63" s="3"/>
      <c r="D63" s="3"/>
      <c r="E63" s="3"/>
      <c r="F63" s="3"/>
      <c r="G63" s="3"/>
      <c r="H63" s="3"/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</row>
    <row r="64" spans="1:85" x14ac:dyDescent="0.2">
      <c r="B64" s="3"/>
      <c r="C64" s="3"/>
      <c r="D64" s="3"/>
      <c r="E64" s="3"/>
      <c r="F64" s="3"/>
      <c r="G64" s="3"/>
      <c r="H64" s="3"/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</row>
    <row r="65" spans="2:85" x14ac:dyDescent="0.2">
      <c r="B65" s="3"/>
      <c r="C65" s="3"/>
      <c r="D65" s="3"/>
      <c r="E65" s="3"/>
      <c r="F65" s="3"/>
      <c r="G65" s="3"/>
      <c r="H65" s="3"/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</row>
    <row r="66" spans="2:85" x14ac:dyDescent="0.2">
      <c r="B66" s="3"/>
      <c r="C66" s="3"/>
      <c r="D66" s="3"/>
      <c r="E66" s="3"/>
      <c r="F66" s="3"/>
      <c r="G66" s="3"/>
      <c r="H66" s="3"/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</row>
    <row r="67" spans="2:85" x14ac:dyDescent="0.2">
      <c r="B67" s="3"/>
      <c r="C67" s="3"/>
      <c r="D67" s="3"/>
      <c r="E67" s="3"/>
      <c r="F67" s="3"/>
      <c r="G67" s="3"/>
      <c r="H67" s="3"/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</row>
    <row r="68" spans="2:85" x14ac:dyDescent="0.2">
      <c r="B68" s="3"/>
      <c r="C68" s="3"/>
      <c r="D68" s="3"/>
      <c r="E68" s="3"/>
      <c r="F68" s="3"/>
      <c r="G68" s="3"/>
      <c r="H68" s="3"/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</row>
    <row r="69" spans="2:85" x14ac:dyDescent="0.2">
      <c r="B69" s="3"/>
      <c r="C69" s="3"/>
      <c r="D69" s="3"/>
      <c r="E69" s="3"/>
      <c r="F69" s="3"/>
      <c r="G69" s="3"/>
      <c r="H69" s="3"/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</row>
    <row r="70" spans="2:85" x14ac:dyDescent="0.2">
      <c r="B70" s="3"/>
      <c r="C70" s="3"/>
      <c r="D70" s="3"/>
      <c r="E70" s="3"/>
      <c r="F70" s="3"/>
      <c r="G70" s="3"/>
      <c r="H70" s="3"/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</row>
    <row r="71" spans="2:85" x14ac:dyDescent="0.2">
      <c r="B71" s="3"/>
      <c r="C71" s="3"/>
      <c r="D71" s="3"/>
      <c r="E71" s="3"/>
      <c r="F71" s="3"/>
      <c r="G71" s="3"/>
      <c r="H71" s="3"/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</row>
    <row r="72" spans="2:85" x14ac:dyDescent="0.2">
      <c r="B72" s="3"/>
      <c r="C72" s="3"/>
      <c r="D72" s="3"/>
      <c r="E72" s="3"/>
      <c r="F72" s="3"/>
      <c r="G72" s="3"/>
      <c r="H72" s="3"/>
      <c r="I72" s="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</row>
    <row r="73" spans="2:85" x14ac:dyDescent="0.2">
      <c r="B73" s="3"/>
      <c r="C73" s="3"/>
      <c r="D73" s="3"/>
      <c r="E73" s="3"/>
      <c r="F73" s="3"/>
      <c r="G73" s="3"/>
      <c r="H73" s="3"/>
      <c r="I73" s="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</row>
    <row r="74" spans="2:85" x14ac:dyDescent="0.2">
      <c r="B74" s="3"/>
      <c r="C74" s="3"/>
      <c r="D74" s="3"/>
      <c r="E74" s="3"/>
      <c r="F74" s="3"/>
      <c r="G74" s="3"/>
      <c r="H74" s="3"/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</row>
    <row r="75" spans="2:85" x14ac:dyDescent="0.2">
      <c r="B75" s="3"/>
      <c r="C75" s="3"/>
      <c r="D75" s="3"/>
      <c r="E75" s="3"/>
      <c r="F75" s="3"/>
      <c r="G75" s="3"/>
      <c r="H75" s="3"/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</row>
    <row r="76" spans="2:85" x14ac:dyDescent="0.2">
      <c r="B76" s="3"/>
      <c r="C76" s="3"/>
      <c r="D76" s="3"/>
      <c r="E76" s="3"/>
      <c r="F76" s="3"/>
      <c r="G76" s="3"/>
      <c r="H76" s="3"/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</row>
    <row r="77" spans="2:85" x14ac:dyDescent="0.2">
      <c r="B77" s="3"/>
      <c r="C77" s="3"/>
      <c r="D77" s="3"/>
      <c r="E77" s="3"/>
      <c r="F77" s="3"/>
      <c r="G77" s="3"/>
      <c r="H77" s="3"/>
      <c r="I77" s="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</row>
    <row r="78" spans="2:85" x14ac:dyDescent="0.2">
      <c r="B78" s="3"/>
      <c r="C78" s="3"/>
      <c r="D78" s="3"/>
      <c r="E78" s="3"/>
      <c r="F78" s="3"/>
      <c r="G78" s="3"/>
      <c r="H78" s="3"/>
      <c r="I78" s="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</row>
    <row r="79" spans="2:85" x14ac:dyDescent="0.2">
      <c r="B79" s="3"/>
      <c r="C79" s="3"/>
      <c r="D79" s="3"/>
      <c r="E79" s="3"/>
      <c r="F79" s="3"/>
      <c r="G79" s="3"/>
      <c r="H79" s="3"/>
      <c r="I79" s="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</row>
    <row r="80" spans="2:85" x14ac:dyDescent="0.2">
      <c r="B80" s="3"/>
      <c r="C80" s="3"/>
      <c r="D80" s="3"/>
      <c r="E80" s="3"/>
      <c r="F80" s="3"/>
      <c r="G80" s="3"/>
      <c r="H80" s="3"/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</row>
    <row r="81" spans="2:85" x14ac:dyDescent="0.2">
      <c r="B81" s="3"/>
      <c r="C81" s="3"/>
      <c r="D81" s="3"/>
      <c r="E81" s="3"/>
      <c r="F81" s="3"/>
      <c r="G81" s="3"/>
      <c r="H81" s="3"/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</row>
    <row r="82" spans="2:85" x14ac:dyDescent="0.2">
      <c r="B82" s="3"/>
      <c r="C82" s="3"/>
      <c r="D82" s="3"/>
      <c r="E82" s="3"/>
      <c r="F82" s="3"/>
      <c r="G82" s="3"/>
      <c r="H82" s="3"/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</row>
    <row r="83" spans="2:85" x14ac:dyDescent="0.2">
      <c r="B83" s="3"/>
      <c r="C83" s="3"/>
      <c r="D83" s="3"/>
      <c r="E83" s="3"/>
      <c r="F83" s="3"/>
      <c r="G83" s="3"/>
      <c r="H83" s="3"/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</row>
    <row r="84" spans="2:85" x14ac:dyDescent="0.2">
      <c r="B84" s="3"/>
      <c r="C84" s="3"/>
      <c r="D84" s="3"/>
      <c r="E84" s="3"/>
      <c r="F84" s="3"/>
      <c r="G84" s="3"/>
      <c r="H84" s="3"/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</row>
    <row r="85" spans="2:85" x14ac:dyDescent="0.2">
      <c r="B85" s="3"/>
      <c r="C85" s="3"/>
      <c r="D85" s="3"/>
      <c r="E85" s="3"/>
      <c r="F85" s="3"/>
      <c r="G85" s="3"/>
      <c r="H85" s="3"/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</row>
    <row r="86" spans="2:85" x14ac:dyDescent="0.2">
      <c r="B86" s="3"/>
      <c r="C86" s="3"/>
      <c r="D86" s="3"/>
      <c r="E86" s="3"/>
      <c r="F86" s="3"/>
      <c r="G86" s="3"/>
      <c r="H86" s="3"/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</row>
    <row r="87" spans="2:85" x14ac:dyDescent="0.2">
      <c r="B87" s="3"/>
      <c r="C87" s="3"/>
      <c r="D87" s="3"/>
      <c r="E87" s="3"/>
      <c r="F87" s="3"/>
      <c r="G87" s="3"/>
      <c r="H87" s="3"/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</row>
    <row r="88" spans="2:85" x14ac:dyDescent="0.2">
      <c r="B88" s="3"/>
      <c r="C88" s="3"/>
      <c r="D88" s="3"/>
      <c r="E88" s="3"/>
      <c r="F88" s="3"/>
      <c r="G88" s="3"/>
      <c r="H88" s="3"/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</row>
    <row r="89" spans="2:85" x14ac:dyDescent="0.2">
      <c r="B89" s="3"/>
      <c r="C89" s="3"/>
      <c r="D89" s="3"/>
      <c r="E89" s="3"/>
      <c r="F89" s="3"/>
      <c r="G89" s="3"/>
      <c r="H89" s="3"/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</row>
    <row r="90" spans="2:85" x14ac:dyDescent="0.2">
      <c r="B90" s="3"/>
      <c r="C90" s="3"/>
      <c r="D90" s="3"/>
      <c r="E90" s="3"/>
      <c r="F90" s="3"/>
      <c r="G90" s="3"/>
      <c r="H90" s="3"/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</row>
    <row r="91" spans="2:85" x14ac:dyDescent="0.2">
      <c r="B91" s="3"/>
      <c r="C91" s="3"/>
      <c r="D91" s="3"/>
      <c r="E91" s="3"/>
      <c r="F91" s="3"/>
      <c r="G91" s="3"/>
      <c r="H91" s="3"/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</row>
    <row r="92" spans="2:85" x14ac:dyDescent="0.2">
      <c r="B92" s="3"/>
      <c r="C92" s="3"/>
      <c r="D92" s="3"/>
      <c r="E92" s="3"/>
      <c r="F92" s="3"/>
      <c r="G92" s="3"/>
      <c r="H92" s="3"/>
      <c r="I92" s="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</row>
    <row r="93" spans="2:85" x14ac:dyDescent="0.2">
      <c r="B93" s="3"/>
      <c r="C93" s="3"/>
      <c r="D93" s="3"/>
      <c r="E93" s="3"/>
      <c r="F93" s="3"/>
      <c r="G93" s="3"/>
      <c r="H93" s="3"/>
      <c r="I93" s="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</row>
    <row r="94" spans="2:85" x14ac:dyDescent="0.2">
      <c r="B94" s="3"/>
      <c r="C94" s="3"/>
      <c r="D94" s="3"/>
      <c r="E94" s="3"/>
      <c r="F94" s="3"/>
      <c r="G94" s="3"/>
      <c r="H94" s="3"/>
      <c r="I94" s="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</row>
    <row r="95" spans="2:85" x14ac:dyDescent="0.2">
      <c r="B95" s="3"/>
      <c r="C95" s="3"/>
      <c r="D95" s="3"/>
      <c r="E95" s="3"/>
      <c r="F95" s="3"/>
      <c r="G95" s="3"/>
      <c r="H95" s="3"/>
      <c r="I95" s="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</row>
    <row r="96" spans="2:85" x14ac:dyDescent="0.2">
      <c r="B96" s="3"/>
      <c r="C96" s="3"/>
      <c r="D96" s="3"/>
      <c r="E96" s="3"/>
      <c r="F96" s="3"/>
      <c r="G96" s="3"/>
      <c r="H96" s="3"/>
      <c r="I96" s="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</row>
    <row r="97" spans="2:85" x14ac:dyDescent="0.2">
      <c r="B97" s="3"/>
      <c r="C97" s="3"/>
      <c r="D97" s="3"/>
      <c r="E97" s="3"/>
      <c r="F97" s="3"/>
      <c r="G97" s="3"/>
      <c r="H97" s="3"/>
      <c r="I97" s="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</row>
    <row r="98" spans="2:85" x14ac:dyDescent="0.2">
      <c r="B98" s="3"/>
      <c r="C98" s="3"/>
      <c r="D98" s="3"/>
      <c r="E98" s="3"/>
      <c r="F98" s="3"/>
      <c r="G98" s="3"/>
      <c r="H98" s="3"/>
      <c r="I98" s="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</row>
    <row r="99" spans="2:85" x14ac:dyDescent="0.2">
      <c r="B99" s="3"/>
      <c r="C99" s="3"/>
      <c r="D99" s="3"/>
      <c r="E99" s="3"/>
      <c r="F99" s="3"/>
      <c r="G99" s="3"/>
      <c r="H99" s="3"/>
      <c r="I99" s="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</row>
    <row r="100" spans="2:85" x14ac:dyDescent="0.2">
      <c r="B100" s="3"/>
      <c r="C100" s="3"/>
      <c r="D100" s="3"/>
      <c r="E100" s="3"/>
      <c r="F100" s="3"/>
      <c r="G100" s="3"/>
      <c r="H100" s="3"/>
      <c r="I100" s="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</row>
    <row r="101" spans="2:85" x14ac:dyDescent="0.2">
      <c r="B101" s="3"/>
      <c r="C101" s="3"/>
      <c r="D101" s="3"/>
      <c r="E101" s="3"/>
      <c r="F101" s="3"/>
      <c r="G101" s="3"/>
      <c r="H101" s="3"/>
      <c r="I101" s="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</row>
    <row r="102" spans="2:85" x14ac:dyDescent="0.2">
      <c r="B102" s="3"/>
      <c r="C102" s="3"/>
      <c r="D102" s="3"/>
      <c r="E102" s="3"/>
      <c r="F102" s="3"/>
      <c r="G102" s="3"/>
      <c r="H102" s="3"/>
      <c r="I102" s="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</row>
    <row r="103" spans="2:85" x14ac:dyDescent="0.2">
      <c r="B103" s="3"/>
      <c r="C103" s="3"/>
      <c r="D103" s="3"/>
      <c r="E103" s="3"/>
      <c r="F103" s="3"/>
      <c r="G103" s="3"/>
      <c r="H103" s="3"/>
      <c r="I103" s="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</row>
    <row r="104" spans="2:85" x14ac:dyDescent="0.2">
      <c r="B104" s="3"/>
      <c r="C104" s="3"/>
      <c r="D104" s="3"/>
      <c r="E104" s="3"/>
      <c r="F104" s="3"/>
      <c r="G104" s="3"/>
      <c r="H104" s="3"/>
      <c r="I104" s="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</row>
    <row r="105" spans="2:85" x14ac:dyDescent="0.2">
      <c r="B105" s="3"/>
      <c r="C105" s="3"/>
      <c r="D105" s="3"/>
      <c r="E105" s="3"/>
      <c r="F105" s="3"/>
      <c r="G105" s="3"/>
      <c r="H105" s="3"/>
      <c r="I105" s="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</row>
    <row r="106" spans="2:85" x14ac:dyDescent="0.2">
      <c r="B106" s="3"/>
      <c r="C106" s="3"/>
      <c r="D106" s="3"/>
      <c r="E106" s="3"/>
      <c r="F106" s="3"/>
      <c r="G106" s="3"/>
      <c r="H106" s="3"/>
      <c r="I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</row>
    <row r="107" spans="2:85" x14ac:dyDescent="0.2">
      <c r="B107" s="3"/>
      <c r="C107" s="3"/>
      <c r="D107" s="3"/>
      <c r="E107" s="3"/>
      <c r="F107" s="3"/>
      <c r="G107" s="3"/>
      <c r="H107" s="3"/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</row>
    <row r="108" spans="2:85" x14ac:dyDescent="0.2">
      <c r="B108" s="3"/>
      <c r="C108" s="3"/>
      <c r="D108" s="3"/>
      <c r="E108" s="3"/>
      <c r="F108" s="3"/>
      <c r="G108" s="3"/>
      <c r="H108" s="3"/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</row>
    <row r="109" spans="2:85" x14ac:dyDescent="0.2">
      <c r="B109" s="3"/>
      <c r="C109" s="3"/>
      <c r="D109" s="3"/>
      <c r="E109" s="3"/>
      <c r="F109" s="3"/>
      <c r="G109" s="3"/>
      <c r="H109" s="3"/>
      <c r="I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</row>
    <row r="110" spans="2:85" x14ac:dyDescent="0.2">
      <c r="B110" s="3"/>
      <c r="C110" s="3"/>
      <c r="D110" s="3"/>
      <c r="E110" s="3"/>
      <c r="F110" s="3"/>
      <c r="G110" s="3"/>
      <c r="H110" s="3"/>
      <c r="I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</row>
    <row r="111" spans="2:85" x14ac:dyDescent="0.2">
      <c r="B111" s="3"/>
      <c r="C111" s="3"/>
      <c r="D111" s="3"/>
      <c r="E111" s="3"/>
      <c r="F111" s="3"/>
      <c r="G111" s="3"/>
      <c r="H111" s="3"/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</row>
    <row r="112" spans="2:85" x14ac:dyDescent="0.2">
      <c r="B112" s="3"/>
      <c r="C112" s="3"/>
      <c r="D112" s="3"/>
      <c r="E112" s="3"/>
      <c r="F112" s="3"/>
      <c r="G112" s="3"/>
      <c r="H112" s="3"/>
      <c r="I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</row>
    <row r="113" spans="2:85" x14ac:dyDescent="0.2">
      <c r="B113" s="3"/>
      <c r="C113" s="3"/>
      <c r="D113" s="3"/>
      <c r="E113" s="3"/>
      <c r="F113" s="3"/>
      <c r="G113" s="3"/>
      <c r="H113" s="3"/>
      <c r="I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</row>
    <row r="114" spans="2:85" x14ac:dyDescent="0.2">
      <c r="B114" s="3"/>
      <c r="C114" s="3"/>
      <c r="D114" s="3"/>
      <c r="E114" s="3"/>
      <c r="F114" s="3"/>
      <c r="G114" s="3"/>
      <c r="H114" s="3"/>
      <c r="I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</row>
    <row r="115" spans="2:85" x14ac:dyDescent="0.2">
      <c r="B115" s="3"/>
      <c r="C115" s="3"/>
      <c r="D115" s="3"/>
      <c r="E115" s="3"/>
      <c r="F115" s="3"/>
      <c r="G115" s="3"/>
      <c r="H115" s="3"/>
      <c r="I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</row>
    <row r="116" spans="2:85" x14ac:dyDescent="0.2">
      <c r="B116" s="3"/>
      <c r="C116" s="3"/>
      <c r="D116" s="3"/>
      <c r="E116" s="3"/>
      <c r="F116" s="3"/>
      <c r="G116" s="3"/>
      <c r="H116" s="3"/>
      <c r="I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</row>
    <row r="117" spans="2:85" x14ac:dyDescent="0.2">
      <c r="B117" s="3"/>
      <c r="C117" s="3"/>
      <c r="D117" s="3"/>
      <c r="E117" s="3"/>
      <c r="F117" s="3"/>
      <c r="G117" s="3"/>
      <c r="H117" s="3"/>
      <c r="I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</row>
    <row r="118" spans="2:85" x14ac:dyDescent="0.2"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</row>
    <row r="119" spans="2:85" x14ac:dyDescent="0.2">
      <c r="B119" s="3"/>
      <c r="C119" s="3"/>
      <c r="D119" s="3"/>
      <c r="E119" s="3"/>
      <c r="F119" s="3"/>
      <c r="G119" s="3"/>
      <c r="H119" s="3"/>
      <c r="I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</row>
    <row r="120" spans="2:85" x14ac:dyDescent="0.2"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</row>
    <row r="121" spans="2:85" x14ac:dyDescent="0.2">
      <c r="B121" s="3"/>
      <c r="C121" s="3"/>
      <c r="D121" s="3"/>
      <c r="E121" s="3"/>
      <c r="F121" s="3"/>
      <c r="G121" s="3"/>
      <c r="H121" s="3"/>
      <c r="I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</row>
    <row r="122" spans="2:85" x14ac:dyDescent="0.2"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</row>
    <row r="123" spans="2:85" x14ac:dyDescent="0.2"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</row>
    <row r="124" spans="2:85" x14ac:dyDescent="0.2"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</row>
    <row r="125" spans="2:85" x14ac:dyDescent="0.2"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</row>
    <row r="126" spans="2:85" x14ac:dyDescent="0.2"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</row>
    <row r="127" spans="2:85" x14ac:dyDescent="0.2"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</row>
    <row r="128" spans="2:85" x14ac:dyDescent="0.2"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</row>
    <row r="129" spans="2:85" x14ac:dyDescent="0.2"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</row>
    <row r="130" spans="2:85" x14ac:dyDescent="0.2"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</row>
    <row r="131" spans="2:85" x14ac:dyDescent="0.2"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</row>
    <row r="132" spans="2:85" x14ac:dyDescent="0.2"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</row>
    <row r="133" spans="2:85" x14ac:dyDescent="0.2"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</row>
    <row r="134" spans="2:85" x14ac:dyDescent="0.2"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</row>
    <row r="135" spans="2:85" x14ac:dyDescent="0.2"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</row>
    <row r="136" spans="2:85" x14ac:dyDescent="0.2"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</row>
    <row r="137" spans="2:85" x14ac:dyDescent="0.2"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</row>
    <row r="138" spans="2:85" x14ac:dyDescent="0.2"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</row>
    <row r="139" spans="2:85" x14ac:dyDescent="0.2"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</row>
    <row r="140" spans="2:85" x14ac:dyDescent="0.2"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</row>
    <row r="141" spans="2:85" x14ac:dyDescent="0.2"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</row>
    <row r="142" spans="2:85" x14ac:dyDescent="0.2"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</row>
    <row r="143" spans="2:85" x14ac:dyDescent="0.2"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</row>
    <row r="144" spans="2:85" x14ac:dyDescent="0.2"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</row>
    <row r="145" spans="2:85" x14ac:dyDescent="0.2"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</row>
    <row r="146" spans="2:85" x14ac:dyDescent="0.2"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</row>
    <row r="147" spans="2:85" x14ac:dyDescent="0.2"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</row>
    <row r="148" spans="2:85" x14ac:dyDescent="0.2"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</row>
    <row r="149" spans="2:85" x14ac:dyDescent="0.2"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</row>
    <row r="150" spans="2:85" x14ac:dyDescent="0.2"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</row>
    <row r="151" spans="2:85" x14ac:dyDescent="0.2"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</row>
    <row r="152" spans="2:85" x14ac:dyDescent="0.2"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</row>
    <row r="153" spans="2:85" x14ac:dyDescent="0.2"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</row>
    <row r="154" spans="2:85" x14ac:dyDescent="0.2">
      <c r="B154" s="3"/>
      <c r="C154" s="3"/>
      <c r="D154" s="3"/>
      <c r="E154" s="3"/>
      <c r="F154" s="3"/>
      <c r="G154" s="3"/>
      <c r="H154" s="3"/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"/>
  <sheetViews>
    <sheetView workbookViewId="0"/>
  </sheetViews>
  <sheetFormatPr baseColWidth="10" defaultColWidth="14.5" defaultRowHeight="15" customHeight="1" x14ac:dyDescent="0.2"/>
  <sheetData>
    <row r="1" spans="1:8" x14ac:dyDescent="0.2">
      <c r="A1" s="1">
        <v>5</v>
      </c>
      <c r="B1" s="1">
        <v>6</v>
      </c>
      <c r="C1" s="1">
        <v>8</v>
      </c>
      <c r="D1" s="1">
        <v>10</v>
      </c>
      <c r="E1" s="1" t="s">
        <v>0</v>
      </c>
      <c r="H1" s="2">
        <f>TTEST('measures of america 1'!E:E,'measures of america 1'!G:G,2,2)</f>
        <v>6.9027012808183065E-30</v>
      </c>
    </row>
    <row r="2" spans="1:8" x14ac:dyDescent="0.2">
      <c r="A2" s="1"/>
      <c r="B2" s="1"/>
      <c r="C2" s="1"/>
      <c r="D2" s="1"/>
      <c r="E2" s="1"/>
    </row>
    <row r="3" spans="1:8" x14ac:dyDescent="0.2">
      <c r="A3" s="1"/>
      <c r="B3" s="1"/>
      <c r="C3" s="1"/>
      <c r="D3" s="1"/>
      <c r="E3" s="1"/>
    </row>
    <row r="4" spans="1:8" x14ac:dyDescent="0.2">
      <c r="A4" s="1"/>
      <c r="B4" s="1"/>
      <c r="C4" s="1"/>
      <c r="D4" s="1"/>
      <c r="E4" s="1"/>
    </row>
    <row r="5" spans="1:8" x14ac:dyDescent="0.2">
      <c r="A5" s="1"/>
      <c r="B5" s="1"/>
      <c r="C5" s="1"/>
      <c r="D5" s="1"/>
      <c r="E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showGridLines="0" workbookViewId="0"/>
  </sheetViews>
  <sheetFormatPr baseColWidth="10" defaultColWidth="14.5" defaultRowHeight="15" customHeight="1" x14ac:dyDescent="0.2"/>
  <sheetData>
    <row r="1" spans="1:3" ht="15" customHeight="1" x14ac:dyDescent="0.2">
      <c r="A1" s="6"/>
      <c r="B1" s="7"/>
      <c r="C1" s="8"/>
    </row>
    <row r="2" spans="1:3" ht="15" customHeight="1" x14ac:dyDescent="0.2">
      <c r="A2" s="9"/>
      <c r="B2" s="10"/>
      <c r="C2" s="11"/>
    </row>
    <row r="3" spans="1:3" ht="15" customHeight="1" x14ac:dyDescent="0.2">
      <c r="A3" s="9"/>
      <c r="B3" s="10"/>
      <c r="C3" s="11"/>
    </row>
    <row r="4" spans="1:3" ht="15" customHeight="1" x14ac:dyDescent="0.2">
      <c r="A4" s="9"/>
      <c r="B4" s="10"/>
      <c r="C4" s="11"/>
    </row>
    <row r="5" spans="1:3" ht="15" customHeight="1" x14ac:dyDescent="0.2">
      <c r="A5" s="9"/>
      <c r="B5" s="10"/>
      <c r="C5" s="11"/>
    </row>
    <row r="6" spans="1:3" ht="15" customHeight="1" x14ac:dyDescent="0.2">
      <c r="A6" s="9"/>
      <c r="B6" s="10"/>
      <c r="C6" s="11"/>
    </row>
    <row r="7" spans="1:3" ht="15" customHeight="1" x14ac:dyDescent="0.2">
      <c r="A7" s="9"/>
      <c r="B7" s="10"/>
      <c r="C7" s="11"/>
    </row>
    <row r="8" spans="1:3" ht="15" customHeight="1" x14ac:dyDescent="0.2">
      <c r="A8" s="9"/>
      <c r="B8" s="10"/>
      <c r="C8" s="11"/>
    </row>
    <row r="9" spans="1:3" ht="15" customHeight="1" x14ac:dyDescent="0.2">
      <c r="A9" s="9"/>
      <c r="B9" s="10"/>
      <c r="C9" s="11"/>
    </row>
    <row r="10" spans="1:3" ht="15" customHeight="1" x14ac:dyDescent="0.2">
      <c r="A10" s="9"/>
      <c r="B10" s="10"/>
      <c r="C10" s="11"/>
    </row>
    <row r="11" spans="1:3" ht="15" customHeight="1" x14ac:dyDescent="0.2">
      <c r="A11" s="9"/>
      <c r="B11" s="10"/>
      <c r="C11" s="11"/>
    </row>
    <row r="12" spans="1:3" ht="15" customHeight="1" x14ac:dyDescent="0.2">
      <c r="A12" s="9"/>
      <c r="B12" s="10"/>
      <c r="C12" s="11"/>
    </row>
    <row r="13" spans="1:3" ht="15" customHeight="1" x14ac:dyDescent="0.2">
      <c r="A13" s="9"/>
      <c r="B13" s="10"/>
      <c r="C13" s="11"/>
    </row>
    <row r="14" spans="1:3" ht="15" customHeight="1" x14ac:dyDescent="0.2">
      <c r="A14" s="9"/>
      <c r="B14" s="10"/>
      <c r="C14" s="11"/>
    </row>
    <row r="15" spans="1:3" ht="15" customHeight="1" x14ac:dyDescent="0.2">
      <c r="A15" s="9"/>
      <c r="B15" s="10"/>
      <c r="C15" s="11"/>
    </row>
    <row r="16" spans="1:3" ht="15" customHeight="1" x14ac:dyDescent="0.2">
      <c r="A16" s="9"/>
      <c r="B16" s="10"/>
      <c r="C16" s="11"/>
    </row>
    <row r="17" spans="1:3" ht="15" customHeight="1" x14ac:dyDescent="0.2">
      <c r="A17" s="9"/>
      <c r="B17" s="10"/>
      <c r="C17" s="11"/>
    </row>
    <row r="18" spans="1:3" ht="15" customHeight="1" x14ac:dyDescent="0.2">
      <c r="A18" s="12"/>
      <c r="B18" s="13"/>
      <c r="C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measures of america 1</vt:lpstr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2020-12-12T20:21:49Z</dcterms:created>
  <dcterms:modified xsi:type="dcterms:W3CDTF">2020-12-12T20:21:50Z</dcterms:modified>
</cp:coreProperties>
</file>