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ece4960/lab9/"/>
    </mc:Choice>
  </mc:AlternateContent>
  <xr:revisionPtr revIDLastSave="0" documentId="13_ncr:1_{BBF6552D-C854-FC4C-A0B4-C00FC94FD61F}" xr6:coauthVersionLast="45" xr6:coauthVersionMax="45" xr10:uidLastSave="{00000000-0000-0000-0000-000000000000}"/>
  <bookViews>
    <workbookView xWindow="980" yWindow="460" windowWidth="12280" windowHeight="17040" activeTab="4" xr2:uid="{8C10A6FA-4159-5947-BBD8-B57F0108BAEE}"/>
  </bookViews>
  <sheets>
    <sheet name="0,0" sheetId="1" r:id="rId1"/>
    <sheet name="0,0_2" sheetId="2" r:id="rId2"/>
    <sheet name="(2,1.5)" sheetId="3" r:id="rId3"/>
    <sheet name="(3.5,0)" sheetId="4" r:id="rId4"/>
    <sheet name="(2,3.5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2" i="5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2" i="1"/>
  <c r="B3" i="5"/>
  <c r="C3" i="5" s="1"/>
  <c r="D3" i="5" s="1"/>
  <c r="I3" i="5"/>
  <c r="J3" i="5"/>
  <c r="B4" i="5"/>
  <c r="C4" i="5"/>
  <c r="J4" i="5" s="1"/>
  <c r="I4" i="5"/>
  <c r="B5" i="5"/>
  <c r="I5" i="5" s="1"/>
  <c r="C5" i="5"/>
  <c r="B6" i="5"/>
  <c r="B7" i="5"/>
  <c r="C7" i="5"/>
  <c r="D7" i="5"/>
  <c r="K7" i="5" s="1"/>
  <c r="E7" i="5"/>
  <c r="I7" i="5"/>
  <c r="J7" i="5"/>
  <c r="B8" i="5"/>
  <c r="C8" i="5"/>
  <c r="J8" i="5" s="1"/>
  <c r="D8" i="5"/>
  <c r="E8" i="5" s="1"/>
  <c r="F8" i="5" s="1"/>
  <c r="G8" i="5"/>
  <c r="N8" i="5" s="1"/>
  <c r="I8" i="5"/>
  <c r="L8" i="5"/>
  <c r="M8" i="5"/>
  <c r="B9" i="5"/>
  <c r="I9" i="5" s="1"/>
  <c r="C9" i="5"/>
  <c r="D9" i="5" s="1"/>
  <c r="E9" i="5"/>
  <c r="F9" i="5" s="1"/>
  <c r="J9" i="5"/>
  <c r="K9" i="5"/>
  <c r="B10" i="5"/>
  <c r="C10" i="5" s="1"/>
  <c r="D10" i="5" s="1"/>
  <c r="B11" i="5"/>
  <c r="C11" i="5"/>
  <c r="D11" i="5"/>
  <c r="K11" i="5" s="1"/>
  <c r="I11" i="5"/>
  <c r="J11" i="5"/>
  <c r="B12" i="5"/>
  <c r="C12" i="5" s="1"/>
  <c r="B13" i="5"/>
  <c r="I13" i="5" s="1"/>
  <c r="C13" i="5"/>
  <c r="D13" i="5" s="1"/>
  <c r="E13" i="5"/>
  <c r="F13" i="5" s="1"/>
  <c r="J13" i="5"/>
  <c r="K13" i="5"/>
  <c r="B14" i="5"/>
  <c r="C14" i="5" s="1"/>
  <c r="D14" i="5" s="1"/>
  <c r="B15" i="5"/>
  <c r="C15" i="5"/>
  <c r="D15" i="5"/>
  <c r="K15" i="5" s="1"/>
  <c r="I15" i="5"/>
  <c r="J15" i="5"/>
  <c r="B16" i="5"/>
  <c r="C16" i="5" s="1"/>
  <c r="B17" i="5"/>
  <c r="I17" i="5" s="1"/>
  <c r="C17" i="5"/>
  <c r="D17" i="5" s="1"/>
  <c r="E17" i="5"/>
  <c r="F17" i="5" s="1"/>
  <c r="K17" i="5"/>
  <c r="B18" i="5"/>
  <c r="C18" i="5" s="1"/>
  <c r="D18" i="5" s="1"/>
  <c r="B19" i="5"/>
  <c r="C19" i="5"/>
  <c r="D19" i="5"/>
  <c r="K19" i="5" s="1"/>
  <c r="I19" i="5"/>
  <c r="J19" i="5"/>
  <c r="B20" i="5"/>
  <c r="C20" i="5" s="1"/>
  <c r="B21" i="5"/>
  <c r="I21" i="5" s="1"/>
  <c r="C21" i="5"/>
  <c r="D21" i="5" s="1"/>
  <c r="E21" i="5"/>
  <c r="F21" i="5" s="1"/>
  <c r="K21" i="5"/>
  <c r="B22" i="5"/>
  <c r="C22" i="5" s="1"/>
  <c r="D22" i="5" s="1"/>
  <c r="B23" i="5"/>
  <c r="C23" i="5"/>
  <c r="D23" i="5"/>
  <c r="K23" i="5" s="1"/>
  <c r="I23" i="5"/>
  <c r="J23" i="5"/>
  <c r="B24" i="5"/>
  <c r="C24" i="5" s="1"/>
  <c r="B25" i="5"/>
  <c r="I25" i="5" s="1"/>
  <c r="C25" i="5"/>
  <c r="D25" i="5" s="1"/>
  <c r="E25" i="5"/>
  <c r="F25" i="5" s="1"/>
  <c r="K25" i="5"/>
  <c r="B26" i="5"/>
  <c r="C26" i="5" s="1"/>
  <c r="D26" i="5" s="1"/>
  <c r="B27" i="5"/>
  <c r="C27" i="5"/>
  <c r="D27" i="5"/>
  <c r="K27" i="5" s="1"/>
  <c r="I27" i="5"/>
  <c r="J27" i="5"/>
  <c r="B28" i="5"/>
  <c r="C28" i="5" s="1"/>
  <c r="B29" i="5"/>
  <c r="I29" i="5" s="1"/>
  <c r="C29" i="5"/>
  <c r="D29" i="5" s="1"/>
  <c r="E29" i="5"/>
  <c r="F29" i="5" s="1"/>
  <c r="K29" i="5"/>
  <c r="I2" i="5"/>
  <c r="C2" i="5"/>
  <c r="J2" i="5" s="1"/>
  <c r="B2" i="5"/>
  <c r="B3" i="4"/>
  <c r="C3" i="4" s="1"/>
  <c r="I3" i="4"/>
  <c r="B4" i="4"/>
  <c r="C4" i="4"/>
  <c r="J4" i="4" s="1"/>
  <c r="D4" i="4"/>
  <c r="E4" i="4" s="1"/>
  <c r="I4" i="4"/>
  <c r="B5" i="4"/>
  <c r="I5" i="4" s="1"/>
  <c r="C5" i="4"/>
  <c r="D5" i="4" s="1"/>
  <c r="B6" i="4"/>
  <c r="C6" i="4" s="1"/>
  <c r="B7" i="4"/>
  <c r="C7" i="4" s="1"/>
  <c r="I7" i="4"/>
  <c r="B8" i="4"/>
  <c r="C8" i="4"/>
  <c r="J8" i="4" s="1"/>
  <c r="D8" i="4"/>
  <c r="E8" i="4" s="1"/>
  <c r="I8" i="4"/>
  <c r="B9" i="4"/>
  <c r="I9" i="4" s="1"/>
  <c r="C9" i="4"/>
  <c r="D9" i="4" s="1"/>
  <c r="B10" i="4"/>
  <c r="C10" i="4" s="1"/>
  <c r="B11" i="4"/>
  <c r="C11" i="4" s="1"/>
  <c r="I11" i="4"/>
  <c r="B12" i="4"/>
  <c r="C12" i="4"/>
  <c r="J12" i="4" s="1"/>
  <c r="D12" i="4"/>
  <c r="E12" i="4" s="1"/>
  <c r="I12" i="4"/>
  <c r="B13" i="4"/>
  <c r="I13" i="4" s="1"/>
  <c r="C13" i="4"/>
  <c r="D13" i="4" s="1"/>
  <c r="B14" i="4"/>
  <c r="C14" i="4" s="1"/>
  <c r="B15" i="4"/>
  <c r="C15" i="4" s="1"/>
  <c r="I15" i="4"/>
  <c r="B16" i="4"/>
  <c r="C16" i="4"/>
  <c r="J16" i="4" s="1"/>
  <c r="D16" i="4"/>
  <c r="E16" i="4" s="1"/>
  <c r="I16" i="4"/>
  <c r="B17" i="4"/>
  <c r="I17" i="4" s="1"/>
  <c r="C17" i="4"/>
  <c r="D17" i="4" s="1"/>
  <c r="B18" i="4"/>
  <c r="C18" i="4" s="1"/>
  <c r="I2" i="4"/>
  <c r="C2" i="4"/>
  <c r="J2" i="4" s="1"/>
  <c r="B2" i="4"/>
  <c r="B3" i="3"/>
  <c r="C3" i="3" s="1"/>
  <c r="I3" i="3"/>
  <c r="B4" i="3"/>
  <c r="C4" i="3"/>
  <c r="J4" i="3" s="1"/>
  <c r="D4" i="3"/>
  <c r="E4" i="3" s="1"/>
  <c r="I4" i="3"/>
  <c r="B5" i="3"/>
  <c r="I5" i="3" s="1"/>
  <c r="C5" i="3"/>
  <c r="D5" i="3" s="1"/>
  <c r="B6" i="3"/>
  <c r="C6" i="3" s="1"/>
  <c r="B7" i="3"/>
  <c r="C7" i="3" s="1"/>
  <c r="I7" i="3"/>
  <c r="B8" i="3"/>
  <c r="C8" i="3"/>
  <c r="J8" i="3" s="1"/>
  <c r="D8" i="3"/>
  <c r="E8" i="3" s="1"/>
  <c r="I8" i="3"/>
  <c r="B9" i="3"/>
  <c r="I9" i="3" s="1"/>
  <c r="C9" i="3"/>
  <c r="D9" i="3" s="1"/>
  <c r="B10" i="3"/>
  <c r="C10" i="3" s="1"/>
  <c r="B11" i="3"/>
  <c r="C11" i="3" s="1"/>
  <c r="I11" i="3"/>
  <c r="B12" i="3"/>
  <c r="C12" i="3"/>
  <c r="J12" i="3" s="1"/>
  <c r="D12" i="3"/>
  <c r="E12" i="3" s="1"/>
  <c r="I12" i="3"/>
  <c r="B13" i="3"/>
  <c r="I13" i="3" s="1"/>
  <c r="C13" i="3"/>
  <c r="B14" i="3"/>
  <c r="B15" i="3"/>
  <c r="C15" i="3" s="1"/>
  <c r="D15" i="3" s="1"/>
  <c r="K15" i="3" s="1"/>
  <c r="I15" i="3"/>
  <c r="J15" i="3"/>
  <c r="B16" i="3"/>
  <c r="C16" i="3"/>
  <c r="J16" i="3" s="1"/>
  <c r="D16" i="3"/>
  <c r="I16" i="3"/>
  <c r="B17" i="3"/>
  <c r="I17" i="3" s="1"/>
  <c r="C17" i="3"/>
  <c r="B18" i="3"/>
  <c r="B19" i="3"/>
  <c r="C19" i="3" s="1"/>
  <c r="D19" i="3" s="1"/>
  <c r="K19" i="3" s="1"/>
  <c r="I19" i="3"/>
  <c r="I2" i="3"/>
  <c r="C2" i="3"/>
  <c r="J2" i="3" s="1"/>
  <c r="B2" i="3"/>
  <c r="B2" i="1"/>
  <c r="B3" i="1"/>
  <c r="C3" i="1" s="1"/>
  <c r="D3" i="1" s="1"/>
  <c r="K3" i="1" s="1"/>
  <c r="I3" i="1"/>
  <c r="J3" i="1"/>
  <c r="B4" i="1"/>
  <c r="C4" i="1"/>
  <c r="J4" i="1" s="1"/>
  <c r="D4" i="1"/>
  <c r="I4" i="1"/>
  <c r="B5" i="1"/>
  <c r="I5" i="1" s="1"/>
  <c r="C5" i="1"/>
  <c r="B6" i="1"/>
  <c r="B7" i="1"/>
  <c r="C7" i="1" s="1"/>
  <c r="D7" i="1" s="1"/>
  <c r="I7" i="1"/>
  <c r="B8" i="1"/>
  <c r="C8" i="1"/>
  <c r="I8" i="1"/>
  <c r="B9" i="1"/>
  <c r="I9" i="1" s="1"/>
  <c r="C9" i="1"/>
  <c r="B10" i="1"/>
  <c r="B11" i="1"/>
  <c r="C11" i="1" s="1"/>
  <c r="D11" i="1" s="1"/>
  <c r="I11" i="1"/>
  <c r="J11" i="1"/>
  <c r="B12" i="1"/>
  <c r="C12" i="1"/>
  <c r="I12" i="1"/>
  <c r="B13" i="1"/>
  <c r="I13" i="1" s="1"/>
  <c r="C13" i="1"/>
  <c r="B14" i="1"/>
  <c r="B15" i="1"/>
  <c r="C15" i="1" s="1"/>
  <c r="D15" i="1" s="1"/>
  <c r="I15" i="1"/>
  <c r="J15" i="1"/>
  <c r="B16" i="1"/>
  <c r="C16" i="1"/>
  <c r="I16" i="1"/>
  <c r="B17" i="1"/>
  <c r="I17" i="1" s="1"/>
  <c r="C17" i="1"/>
  <c r="B18" i="1"/>
  <c r="B19" i="1"/>
  <c r="C19" i="1" s="1"/>
  <c r="D19" i="1" s="1"/>
  <c r="I19" i="1"/>
  <c r="B20" i="1"/>
  <c r="C20" i="1"/>
  <c r="I20" i="1"/>
  <c r="B21" i="1"/>
  <c r="I21" i="1" s="1"/>
  <c r="C21" i="1"/>
  <c r="B22" i="1"/>
  <c r="B23" i="1"/>
  <c r="C23" i="1" s="1"/>
  <c r="D23" i="1" s="1"/>
  <c r="I23" i="1"/>
  <c r="B24" i="1"/>
  <c r="C24" i="1"/>
  <c r="I24" i="1"/>
  <c r="B25" i="1"/>
  <c r="I25" i="1" s="1"/>
  <c r="C25" i="1"/>
  <c r="B26" i="1"/>
  <c r="B27" i="1"/>
  <c r="C27" i="1" s="1"/>
  <c r="D27" i="1" s="1"/>
  <c r="I27" i="1"/>
  <c r="J27" i="1"/>
  <c r="B28" i="1"/>
  <c r="C28" i="1"/>
  <c r="I28" i="1"/>
  <c r="B29" i="1"/>
  <c r="C29" i="1"/>
  <c r="I29" i="1"/>
  <c r="B30" i="1"/>
  <c r="I30" i="1" s="1"/>
  <c r="C30" i="1"/>
  <c r="D30" i="1" s="1"/>
  <c r="J30" i="1"/>
  <c r="B31" i="1"/>
  <c r="C31" i="1" s="1"/>
  <c r="D31" i="1" s="1"/>
  <c r="E31" i="1" s="1"/>
  <c r="L31" i="1" s="1"/>
  <c r="J31" i="1"/>
  <c r="K31" i="1"/>
  <c r="B32" i="1"/>
  <c r="C32" i="1" s="1"/>
  <c r="D32" i="1" s="1"/>
  <c r="K32" i="1" s="1"/>
  <c r="E32" i="1"/>
  <c r="I32" i="1"/>
  <c r="J32" i="1"/>
  <c r="B33" i="1"/>
  <c r="C33" i="1"/>
  <c r="J33" i="1" s="1"/>
  <c r="D33" i="1"/>
  <c r="I33" i="1"/>
  <c r="B34" i="1"/>
  <c r="I34" i="1" s="1"/>
  <c r="C34" i="1"/>
  <c r="B35" i="1"/>
  <c r="B36" i="1"/>
  <c r="C36" i="1" s="1"/>
  <c r="D36" i="1"/>
  <c r="K36" i="1" s="1"/>
  <c r="E36" i="1"/>
  <c r="I36" i="1"/>
  <c r="J36" i="1"/>
  <c r="B37" i="1"/>
  <c r="C37" i="1"/>
  <c r="J37" i="1" s="1"/>
  <c r="D37" i="1"/>
  <c r="I37" i="1"/>
  <c r="B38" i="1"/>
  <c r="I38" i="1" s="1"/>
  <c r="B39" i="1"/>
  <c r="B40" i="1"/>
  <c r="C40" i="1" s="1"/>
  <c r="D40" i="1"/>
  <c r="K40" i="1" s="1"/>
  <c r="E40" i="1"/>
  <c r="I40" i="1"/>
  <c r="J40" i="1"/>
  <c r="B41" i="1"/>
  <c r="C41" i="1"/>
  <c r="J41" i="1" s="1"/>
  <c r="D41" i="1"/>
  <c r="I41" i="1"/>
  <c r="B42" i="1"/>
  <c r="I42" i="1" s="1"/>
  <c r="B43" i="1"/>
  <c r="B44" i="1"/>
  <c r="C44" i="1" s="1"/>
  <c r="D44" i="1"/>
  <c r="K44" i="1" s="1"/>
  <c r="E44" i="1"/>
  <c r="I44" i="1"/>
  <c r="J44" i="1"/>
  <c r="B45" i="1"/>
  <c r="C45" i="1"/>
  <c r="D45" i="1"/>
  <c r="I45" i="1"/>
  <c r="J45" i="1"/>
  <c r="B46" i="1"/>
  <c r="C46" i="1"/>
  <c r="J46" i="1" s="1"/>
  <c r="D46" i="1"/>
  <c r="E46" i="1" s="1"/>
  <c r="F46" i="1" s="1"/>
  <c r="I46" i="1"/>
  <c r="I2" i="1"/>
  <c r="C2" i="1"/>
  <c r="J2" i="1" s="1"/>
  <c r="B3" i="2"/>
  <c r="C3" i="2"/>
  <c r="D3" i="2"/>
  <c r="K3" i="2" s="1"/>
  <c r="E3" i="2"/>
  <c r="I3" i="2"/>
  <c r="J3" i="2"/>
  <c r="B4" i="2"/>
  <c r="C4" i="2"/>
  <c r="J4" i="2" s="1"/>
  <c r="D4" i="2"/>
  <c r="E4" i="2" s="1"/>
  <c r="I4" i="2"/>
  <c r="K4" i="2"/>
  <c r="B5" i="2"/>
  <c r="B6" i="2"/>
  <c r="C6" i="2" s="1"/>
  <c r="D6" i="2"/>
  <c r="E6" i="2"/>
  <c r="I6" i="2"/>
  <c r="J6" i="2"/>
  <c r="K6" i="2"/>
  <c r="B7" i="2"/>
  <c r="C7" i="2"/>
  <c r="D7" i="2"/>
  <c r="K7" i="2" s="1"/>
  <c r="E7" i="2"/>
  <c r="F7" i="2" s="1"/>
  <c r="G7" i="2"/>
  <c r="N7" i="2" s="1"/>
  <c r="I7" i="2"/>
  <c r="J7" i="2"/>
  <c r="L7" i="2"/>
  <c r="M7" i="2"/>
  <c r="B8" i="2"/>
  <c r="C8" i="2"/>
  <c r="J8" i="2" s="1"/>
  <c r="D8" i="2"/>
  <c r="E8" i="2" s="1"/>
  <c r="I8" i="2"/>
  <c r="B9" i="2"/>
  <c r="B10" i="2"/>
  <c r="C10" i="2" s="1"/>
  <c r="D10" i="2"/>
  <c r="E10" i="2"/>
  <c r="I10" i="2"/>
  <c r="J10" i="2"/>
  <c r="K10" i="2"/>
  <c r="B11" i="2"/>
  <c r="C11" i="2"/>
  <c r="D11" i="2"/>
  <c r="K11" i="2" s="1"/>
  <c r="E11" i="2"/>
  <c r="F11" i="2" s="1"/>
  <c r="G11" i="2"/>
  <c r="N11" i="2" s="1"/>
  <c r="I11" i="2"/>
  <c r="J11" i="2"/>
  <c r="L11" i="2"/>
  <c r="M11" i="2"/>
  <c r="B12" i="2"/>
  <c r="C12" i="2"/>
  <c r="J12" i="2" s="1"/>
  <c r="D12" i="2"/>
  <c r="E12" i="2" s="1"/>
  <c r="I12" i="2"/>
  <c r="B13" i="2"/>
  <c r="B14" i="2"/>
  <c r="C14" i="2" s="1"/>
  <c r="D14" i="2"/>
  <c r="E14" i="2"/>
  <c r="I14" i="2"/>
  <c r="J14" i="2"/>
  <c r="K14" i="2"/>
  <c r="B15" i="2"/>
  <c r="C15" i="2"/>
  <c r="D15" i="2"/>
  <c r="K15" i="2" s="1"/>
  <c r="E15" i="2"/>
  <c r="F15" i="2" s="1"/>
  <c r="G15" i="2"/>
  <c r="N15" i="2" s="1"/>
  <c r="I15" i="2"/>
  <c r="J15" i="2"/>
  <c r="L15" i="2"/>
  <c r="M15" i="2"/>
  <c r="B16" i="2"/>
  <c r="C16" i="2"/>
  <c r="J16" i="2" s="1"/>
  <c r="D16" i="2"/>
  <c r="E16" i="2" s="1"/>
  <c r="I16" i="2"/>
  <c r="K16" i="2"/>
  <c r="B17" i="2"/>
  <c r="B18" i="2"/>
  <c r="C18" i="2" s="1"/>
  <c r="D18" i="2"/>
  <c r="E18" i="2"/>
  <c r="I18" i="2"/>
  <c r="J18" i="2"/>
  <c r="K18" i="2"/>
  <c r="B19" i="2"/>
  <c r="C19" i="2"/>
  <c r="D19" i="2"/>
  <c r="K19" i="2" s="1"/>
  <c r="E19" i="2"/>
  <c r="F19" i="2" s="1"/>
  <c r="G19" i="2"/>
  <c r="N19" i="2" s="1"/>
  <c r="I19" i="2"/>
  <c r="J19" i="2"/>
  <c r="L19" i="2"/>
  <c r="M19" i="2"/>
  <c r="B20" i="2"/>
  <c r="C20" i="2"/>
  <c r="J20" i="2" s="1"/>
  <c r="D20" i="2"/>
  <c r="E20" i="2" s="1"/>
  <c r="I20" i="2"/>
  <c r="K20" i="2"/>
  <c r="B21" i="2"/>
  <c r="B22" i="2"/>
  <c r="C22" i="2" s="1"/>
  <c r="D22" i="2"/>
  <c r="E22" i="2"/>
  <c r="I22" i="2"/>
  <c r="J22" i="2"/>
  <c r="K22" i="2"/>
  <c r="B23" i="2"/>
  <c r="C23" i="2"/>
  <c r="D23" i="2"/>
  <c r="K23" i="2" s="1"/>
  <c r="E23" i="2"/>
  <c r="F23" i="2" s="1"/>
  <c r="G23" i="2"/>
  <c r="N23" i="2" s="1"/>
  <c r="I23" i="2"/>
  <c r="J23" i="2"/>
  <c r="L23" i="2"/>
  <c r="M23" i="2"/>
  <c r="B24" i="2"/>
  <c r="C24" i="2"/>
  <c r="J24" i="2" s="1"/>
  <c r="D24" i="2"/>
  <c r="E24" i="2" s="1"/>
  <c r="I24" i="2"/>
  <c r="B25" i="2"/>
  <c r="B26" i="2"/>
  <c r="C26" i="2" s="1"/>
  <c r="D26" i="2"/>
  <c r="E26" i="2"/>
  <c r="I26" i="2"/>
  <c r="J26" i="2"/>
  <c r="K26" i="2"/>
  <c r="B27" i="2"/>
  <c r="C27" i="2"/>
  <c r="D27" i="2"/>
  <c r="K27" i="2" s="1"/>
  <c r="E27" i="2"/>
  <c r="F27" i="2" s="1"/>
  <c r="G27" i="2"/>
  <c r="N27" i="2" s="1"/>
  <c r="I27" i="2"/>
  <c r="J27" i="2"/>
  <c r="L27" i="2"/>
  <c r="M27" i="2"/>
  <c r="B28" i="2"/>
  <c r="C28" i="2"/>
  <c r="J28" i="2" s="1"/>
  <c r="D28" i="2"/>
  <c r="E28" i="2" s="1"/>
  <c r="I28" i="2"/>
  <c r="B29" i="2"/>
  <c r="B30" i="2"/>
  <c r="C30" i="2" s="1"/>
  <c r="D30" i="2"/>
  <c r="E30" i="2"/>
  <c r="I30" i="2"/>
  <c r="J30" i="2"/>
  <c r="K30" i="2"/>
  <c r="B31" i="2"/>
  <c r="C31" i="2"/>
  <c r="D31" i="2"/>
  <c r="E31" i="2"/>
  <c r="F31" i="2" s="1"/>
  <c r="M31" i="2" s="1"/>
  <c r="G31" i="2"/>
  <c r="N31" i="2" s="1"/>
  <c r="I31" i="2"/>
  <c r="J31" i="2"/>
  <c r="K31" i="2"/>
  <c r="L31" i="2"/>
  <c r="B32" i="2"/>
  <c r="B33" i="2"/>
  <c r="C33" i="2"/>
  <c r="D33" i="2"/>
  <c r="K33" i="2" s="1"/>
  <c r="E33" i="2"/>
  <c r="I33" i="2"/>
  <c r="J33" i="2"/>
  <c r="B34" i="2"/>
  <c r="C34" i="2"/>
  <c r="J34" i="2" s="1"/>
  <c r="D34" i="2"/>
  <c r="I34" i="2"/>
  <c r="B35" i="2"/>
  <c r="I35" i="2" s="1"/>
  <c r="C35" i="2"/>
  <c r="B36" i="2"/>
  <c r="B37" i="2"/>
  <c r="C37" i="2"/>
  <c r="D37" i="2"/>
  <c r="K37" i="2" s="1"/>
  <c r="E37" i="2"/>
  <c r="I37" i="2"/>
  <c r="J37" i="2"/>
  <c r="B38" i="2"/>
  <c r="C38" i="2"/>
  <c r="J38" i="2" s="1"/>
  <c r="D38" i="2"/>
  <c r="I38" i="2"/>
  <c r="B39" i="2"/>
  <c r="I39" i="2" s="1"/>
  <c r="C39" i="2"/>
  <c r="I2" i="2"/>
  <c r="C2" i="2"/>
  <c r="J2" i="2" s="1"/>
  <c r="B2" i="2"/>
  <c r="E26" i="5" l="1"/>
  <c r="K26" i="5"/>
  <c r="J12" i="5"/>
  <c r="D12" i="5"/>
  <c r="J24" i="5"/>
  <c r="D24" i="5"/>
  <c r="M21" i="5"/>
  <c r="G21" i="5"/>
  <c r="N21" i="5" s="1"/>
  <c r="E14" i="5"/>
  <c r="K14" i="5"/>
  <c r="M13" i="5"/>
  <c r="G13" i="5"/>
  <c r="N13" i="5" s="1"/>
  <c r="J20" i="5"/>
  <c r="D20" i="5"/>
  <c r="J28" i="5"/>
  <c r="D28" i="5"/>
  <c r="M25" i="5"/>
  <c r="G25" i="5"/>
  <c r="N25" i="5" s="1"/>
  <c r="E18" i="5"/>
  <c r="K18" i="5"/>
  <c r="E10" i="5"/>
  <c r="K10" i="5"/>
  <c r="M9" i="5"/>
  <c r="G9" i="5"/>
  <c r="N9" i="5" s="1"/>
  <c r="M17" i="5"/>
  <c r="G17" i="5"/>
  <c r="N17" i="5" s="1"/>
  <c r="M29" i="5"/>
  <c r="G29" i="5"/>
  <c r="N29" i="5" s="1"/>
  <c r="E22" i="5"/>
  <c r="K22" i="5"/>
  <c r="J16" i="5"/>
  <c r="D16" i="5"/>
  <c r="K3" i="5"/>
  <c r="E3" i="5"/>
  <c r="I14" i="5"/>
  <c r="I10" i="5"/>
  <c r="D5" i="5"/>
  <c r="J5" i="5"/>
  <c r="J21" i="5"/>
  <c r="I26" i="5"/>
  <c r="I22" i="5"/>
  <c r="J17" i="5"/>
  <c r="K8" i="5"/>
  <c r="C6" i="5"/>
  <c r="I6" i="5"/>
  <c r="D4" i="5"/>
  <c r="I18" i="5"/>
  <c r="F7" i="5"/>
  <c r="L7" i="5"/>
  <c r="J29" i="5"/>
  <c r="J25" i="5"/>
  <c r="L29" i="5"/>
  <c r="I28" i="5"/>
  <c r="E27" i="5"/>
  <c r="J26" i="5"/>
  <c r="L25" i="5"/>
  <c r="I24" i="5"/>
  <c r="E23" i="5"/>
  <c r="J22" i="5"/>
  <c r="L21" i="5"/>
  <c r="I20" i="5"/>
  <c r="E19" i="5"/>
  <c r="J18" i="5"/>
  <c r="L17" i="5"/>
  <c r="I16" i="5"/>
  <c r="E15" i="5"/>
  <c r="J14" i="5"/>
  <c r="L13" i="5"/>
  <c r="I12" i="5"/>
  <c r="E11" i="5"/>
  <c r="J10" i="5"/>
  <c r="L9" i="5"/>
  <c r="D2" i="5"/>
  <c r="D18" i="4"/>
  <c r="J18" i="4"/>
  <c r="F16" i="4"/>
  <c r="L16" i="4"/>
  <c r="K17" i="4"/>
  <c r="E17" i="4"/>
  <c r="D14" i="4"/>
  <c r="J14" i="4"/>
  <c r="F12" i="4"/>
  <c r="L12" i="4"/>
  <c r="D11" i="4"/>
  <c r="J11" i="4"/>
  <c r="E13" i="4"/>
  <c r="K13" i="4"/>
  <c r="D10" i="4"/>
  <c r="J10" i="4"/>
  <c r="F8" i="4"/>
  <c r="L8" i="4"/>
  <c r="J7" i="4"/>
  <c r="D7" i="4"/>
  <c r="D15" i="4"/>
  <c r="J15" i="4"/>
  <c r="K5" i="4"/>
  <c r="E5" i="4"/>
  <c r="E9" i="4"/>
  <c r="K9" i="4"/>
  <c r="D6" i="4"/>
  <c r="J6" i="4"/>
  <c r="F4" i="4"/>
  <c r="L4" i="4"/>
  <c r="J3" i="4"/>
  <c r="D3" i="4"/>
  <c r="I18" i="4"/>
  <c r="J17" i="4"/>
  <c r="K16" i="4"/>
  <c r="I14" i="4"/>
  <c r="J13" i="4"/>
  <c r="K12" i="4"/>
  <c r="I10" i="4"/>
  <c r="J9" i="4"/>
  <c r="K8" i="4"/>
  <c r="I6" i="4"/>
  <c r="J5" i="4"/>
  <c r="K4" i="4"/>
  <c r="D2" i="4"/>
  <c r="C18" i="3"/>
  <c r="I18" i="3"/>
  <c r="E5" i="3"/>
  <c r="K5" i="3"/>
  <c r="J19" i="3"/>
  <c r="E15" i="3"/>
  <c r="D13" i="3"/>
  <c r="J13" i="3"/>
  <c r="F12" i="3"/>
  <c r="L12" i="3"/>
  <c r="D11" i="3"/>
  <c r="J11" i="3"/>
  <c r="C14" i="3"/>
  <c r="I14" i="3"/>
  <c r="D10" i="3"/>
  <c r="J10" i="3"/>
  <c r="L8" i="3"/>
  <c r="F8" i="3"/>
  <c r="D7" i="3"/>
  <c r="J7" i="3"/>
  <c r="E19" i="3"/>
  <c r="D17" i="3"/>
  <c r="J17" i="3"/>
  <c r="E16" i="3"/>
  <c r="K16" i="3"/>
  <c r="E9" i="3"/>
  <c r="K9" i="3"/>
  <c r="D6" i="3"/>
  <c r="J6" i="3"/>
  <c r="F4" i="3"/>
  <c r="L4" i="3"/>
  <c r="D3" i="3"/>
  <c r="J3" i="3"/>
  <c r="K12" i="3"/>
  <c r="I10" i="3"/>
  <c r="J9" i="3"/>
  <c r="K8" i="3"/>
  <c r="I6" i="3"/>
  <c r="J5" i="3"/>
  <c r="K4" i="3"/>
  <c r="D2" i="3"/>
  <c r="G46" i="1"/>
  <c r="N46" i="1" s="1"/>
  <c r="M46" i="1"/>
  <c r="F40" i="1"/>
  <c r="L40" i="1"/>
  <c r="J24" i="1"/>
  <c r="D24" i="1"/>
  <c r="C43" i="1"/>
  <c r="I43" i="1"/>
  <c r="E41" i="1"/>
  <c r="K41" i="1"/>
  <c r="C39" i="1"/>
  <c r="I39" i="1"/>
  <c r="E37" i="1"/>
  <c r="K37" i="1"/>
  <c r="C35" i="1"/>
  <c r="I35" i="1"/>
  <c r="F32" i="1"/>
  <c r="L32" i="1"/>
  <c r="J20" i="1"/>
  <c r="D20" i="1"/>
  <c r="K19" i="1"/>
  <c r="E19" i="1"/>
  <c r="K46" i="1"/>
  <c r="F44" i="1"/>
  <c r="L44" i="1"/>
  <c r="K23" i="1"/>
  <c r="E23" i="1"/>
  <c r="K7" i="1"/>
  <c r="E7" i="1"/>
  <c r="F31" i="1"/>
  <c r="E30" i="1"/>
  <c r="K30" i="1"/>
  <c r="J23" i="1"/>
  <c r="J16" i="1"/>
  <c r="D16" i="1"/>
  <c r="K15" i="1"/>
  <c r="E15" i="1"/>
  <c r="J7" i="1"/>
  <c r="E4" i="1"/>
  <c r="K4" i="1"/>
  <c r="F36" i="1"/>
  <c r="L36" i="1"/>
  <c r="J8" i="1"/>
  <c r="D8" i="1"/>
  <c r="E45" i="1"/>
  <c r="K45" i="1"/>
  <c r="L46" i="1"/>
  <c r="C42" i="1"/>
  <c r="C38" i="1"/>
  <c r="D34" i="1"/>
  <c r="J34" i="1"/>
  <c r="E33" i="1"/>
  <c r="K33" i="1"/>
  <c r="J28" i="1"/>
  <c r="D28" i="1"/>
  <c r="K27" i="1"/>
  <c r="E27" i="1"/>
  <c r="J19" i="1"/>
  <c r="J12" i="1"/>
  <c r="D12" i="1"/>
  <c r="K11" i="1"/>
  <c r="E11" i="1"/>
  <c r="D5" i="1"/>
  <c r="J5" i="1"/>
  <c r="D29" i="1"/>
  <c r="J29" i="1"/>
  <c r="D25" i="1"/>
  <c r="J25" i="1"/>
  <c r="D21" i="1"/>
  <c r="J21" i="1"/>
  <c r="D17" i="1"/>
  <c r="J17" i="1"/>
  <c r="D13" i="1"/>
  <c r="J13" i="1"/>
  <c r="D9" i="1"/>
  <c r="J9" i="1"/>
  <c r="C6" i="1"/>
  <c r="I6" i="1"/>
  <c r="I31" i="1"/>
  <c r="E3" i="1"/>
  <c r="C26" i="1"/>
  <c r="I26" i="1"/>
  <c r="C22" i="1"/>
  <c r="I22" i="1"/>
  <c r="C18" i="1"/>
  <c r="I18" i="1"/>
  <c r="C14" i="1"/>
  <c r="I14" i="1"/>
  <c r="C10" i="1"/>
  <c r="I10" i="1"/>
  <c r="D2" i="1"/>
  <c r="C36" i="2"/>
  <c r="I36" i="2"/>
  <c r="C32" i="2"/>
  <c r="I32" i="2"/>
  <c r="I29" i="2"/>
  <c r="C29" i="2"/>
  <c r="F28" i="2"/>
  <c r="L28" i="2"/>
  <c r="L26" i="2"/>
  <c r="F26" i="2"/>
  <c r="I13" i="2"/>
  <c r="C13" i="2"/>
  <c r="F12" i="2"/>
  <c r="L12" i="2"/>
  <c r="L10" i="2"/>
  <c r="F10" i="2"/>
  <c r="F3" i="2"/>
  <c r="L3" i="2"/>
  <c r="F37" i="2"/>
  <c r="L37" i="2"/>
  <c r="F33" i="2"/>
  <c r="L33" i="2"/>
  <c r="I25" i="2"/>
  <c r="C25" i="2"/>
  <c r="F24" i="2"/>
  <c r="L24" i="2"/>
  <c r="L22" i="2"/>
  <c r="F22" i="2"/>
  <c r="I9" i="2"/>
  <c r="C9" i="2"/>
  <c r="F8" i="2"/>
  <c r="L8" i="2"/>
  <c r="L6" i="2"/>
  <c r="F6" i="2"/>
  <c r="K28" i="2"/>
  <c r="I21" i="2"/>
  <c r="C21" i="2"/>
  <c r="F20" i="2"/>
  <c r="L20" i="2"/>
  <c r="L18" i="2"/>
  <c r="F18" i="2"/>
  <c r="K12" i="2"/>
  <c r="I5" i="2"/>
  <c r="C5" i="2"/>
  <c r="F4" i="2"/>
  <c r="L4" i="2"/>
  <c r="D39" i="2"/>
  <c r="J39" i="2"/>
  <c r="E38" i="2"/>
  <c r="K38" i="2"/>
  <c r="D35" i="2"/>
  <c r="J35" i="2"/>
  <c r="E34" i="2"/>
  <c r="K34" i="2"/>
  <c r="L30" i="2"/>
  <c r="F30" i="2"/>
  <c r="K24" i="2"/>
  <c r="I17" i="2"/>
  <c r="C17" i="2"/>
  <c r="F16" i="2"/>
  <c r="L16" i="2"/>
  <c r="L14" i="2"/>
  <c r="F14" i="2"/>
  <c r="K8" i="2"/>
  <c r="D2" i="2"/>
  <c r="E16" i="5" l="1"/>
  <c r="K16" i="5"/>
  <c r="E28" i="5"/>
  <c r="K28" i="5"/>
  <c r="E12" i="5"/>
  <c r="K12" i="5"/>
  <c r="L18" i="5"/>
  <c r="F18" i="5"/>
  <c r="D6" i="5"/>
  <c r="J6" i="5"/>
  <c r="F11" i="5"/>
  <c r="L11" i="5"/>
  <c r="F15" i="5"/>
  <c r="L15" i="5"/>
  <c r="F19" i="5"/>
  <c r="L19" i="5"/>
  <c r="F23" i="5"/>
  <c r="L23" i="5"/>
  <c r="F27" i="5"/>
  <c r="L27" i="5"/>
  <c r="E4" i="5"/>
  <c r="K4" i="5"/>
  <c r="F3" i="5"/>
  <c r="L3" i="5"/>
  <c r="E20" i="5"/>
  <c r="K20" i="5"/>
  <c r="E24" i="5"/>
  <c r="K24" i="5"/>
  <c r="G7" i="5"/>
  <c r="N7" i="5" s="1"/>
  <c r="M7" i="5"/>
  <c r="E5" i="5"/>
  <c r="K5" i="5"/>
  <c r="L22" i="5"/>
  <c r="F22" i="5"/>
  <c r="L10" i="5"/>
  <c r="F10" i="5"/>
  <c r="L14" i="5"/>
  <c r="F14" i="5"/>
  <c r="L26" i="5"/>
  <c r="F26" i="5"/>
  <c r="K2" i="5"/>
  <c r="E2" i="5"/>
  <c r="K3" i="4"/>
  <c r="E3" i="4"/>
  <c r="F5" i="4"/>
  <c r="L5" i="4"/>
  <c r="K6" i="4"/>
  <c r="E6" i="4"/>
  <c r="K10" i="4"/>
  <c r="E10" i="4"/>
  <c r="K11" i="4"/>
  <c r="E11" i="4"/>
  <c r="E14" i="4"/>
  <c r="K14" i="4"/>
  <c r="G16" i="4"/>
  <c r="N16" i="4" s="1"/>
  <c r="M16" i="4"/>
  <c r="F17" i="4"/>
  <c r="L17" i="4"/>
  <c r="K7" i="4"/>
  <c r="E7" i="4"/>
  <c r="M4" i="4"/>
  <c r="G4" i="4"/>
  <c r="N4" i="4" s="1"/>
  <c r="L9" i="4"/>
  <c r="F9" i="4"/>
  <c r="K15" i="4"/>
  <c r="E15" i="4"/>
  <c r="G8" i="4"/>
  <c r="N8" i="4" s="1"/>
  <c r="M8" i="4"/>
  <c r="F13" i="4"/>
  <c r="L13" i="4"/>
  <c r="G12" i="4"/>
  <c r="N12" i="4" s="1"/>
  <c r="M12" i="4"/>
  <c r="E18" i="4"/>
  <c r="K18" i="4"/>
  <c r="K2" i="4"/>
  <c r="E2" i="4"/>
  <c r="K3" i="3"/>
  <c r="E3" i="3"/>
  <c r="E6" i="3"/>
  <c r="K6" i="3"/>
  <c r="K7" i="3"/>
  <c r="E7" i="3"/>
  <c r="K10" i="3"/>
  <c r="E10" i="3"/>
  <c r="K11" i="3"/>
  <c r="E11" i="3"/>
  <c r="K13" i="3"/>
  <c r="E13" i="3"/>
  <c r="L5" i="3"/>
  <c r="F5" i="3"/>
  <c r="G4" i="3"/>
  <c r="N4" i="3" s="1"/>
  <c r="M4" i="3"/>
  <c r="F9" i="3"/>
  <c r="L9" i="3"/>
  <c r="E17" i="3"/>
  <c r="K17" i="3"/>
  <c r="G8" i="3"/>
  <c r="N8" i="3" s="1"/>
  <c r="M8" i="3"/>
  <c r="F15" i="3"/>
  <c r="L15" i="3"/>
  <c r="L16" i="3"/>
  <c r="F16" i="3"/>
  <c r="F19" i="3"/>
  <c r="L19" i="3"/>
  <c r="J14" i="3"/>
  <c r="D14" i="3"/>
  <c r="G12" i="3"/>
  <c r="N12" i="3" s="1"/>
  <c r="M12" i="3"/>
  <c r="D18" i="3"/>
  <c r="J18" i="3"/>
  <c r="K2" i="3"/>
  <c r="E2" i="3"/>
  <c r="F3" i="1"/>
  <c r="L3" i="1"/>
  <c r="E12" i="1"/>
  <c r="K12" i="1"/>
  <c r="D42" i="1"/>
  <c r="J42" i="1"/>
  <c r="E20" i="1"/>
  <c r="K20" i="1"/>
  <c r="D14" i="1"/>
  <c r="J14" i="1"/>
  <c r="D22" i="1"/>
  <c r="J22" i="1"/>
  <c r="E9" i="1"/>
  <c r="K9" i="1"/>
  <c r="E17" i="1"/>
  <c r="K17" i="1"/>
  <c r="E25" i="1"/>
  <c r="K25" i="1"/>
  <c r="E5" i="1"/>
  <c r="K5" i="1"/>
  <c r="E28" i="1"/>
  <c r="K28" i="1"/>
  <c r="F4" i="1"/>
  <c r="L4" i="1"/>
  <c r="E16" i="1"/>
  <c r="K16" i="1"/>
  <c r="F30" i="1"/>
  <c r="L30" i="1"/>
  <c r="F23" i="1"/>
  <c r="L23" i="1"/>
  <c r="D35" i="1"/>
  <c r="J35" i="1"/>
  <c r="D39" i="1"/>
  <c r="J39" i="1"/>
  <c r="D43" i="1"/>
  <c r="J43" i="1"/>
  <c r="G40" i="1"/>
  <c r="N40" i="1" s="1"/>
  <c r="M40" i="1"/>
  <c r="F33" i="1"/>
  <c r="L33" i="1"/>
  <c r="G44" i="1"/>
  <c r="N44" i="1" s="1"/>
  <c r="M44" i="1"/>
  <c r="F11" i="1"/>
  <c r="L11" i="1"/>
  <c r="E34" i="1"/>
  <c r="K34" i="1"/>
  <c r="G31" i="1"/>
  <c r="N31" i="1" s="1"/>
  <c r="M31" i="1"/>
  <c r="F19" i="1"/>
  <c r="L19" i="1"/>
  <c r="E24" i="1"/>
  <c r="K24" i="1"/>
  <c r="E8" i="1"/>
  <c r="K8" i="1"/>
  <c r="D10" i="1"/>
  <c r="J10" i="1"/>
  <c r="D18" i="1"/>
  <c r="J18" i="1"/>
  <c r="D26" i="1"/>
  <c r="J26" i="1"/>
  <c r="D6" i="1"/>
  <c r="J6" i="1"/>
  <c r="E13" i="1"/>
  <c r="K13" i="1"/>
  <c r="E21" i="1"/>
  <c r="K21" i="1"/>
  <c r="E29" i="1"/>
  <c r="K29" i="1"/>
  <c r="F27" i="1"/>
  <c r="L27" i="1"/>
  <c r="D38" i="1"/>
  <c r="J38" i="1"/>
  <c r="F45" i="1"/>
  <c r="L45" i="1"/>
  <c r="G36" i="1"/>
  <c r="N36" i="1" s="1"/>
  <c r="M36" i="1"/>
  <c r="F15" i="1"/>
  <c r="L15" i="1"/>
  <c r="F7" i="1"/>
  <c r="L7" i="1"/>
  <c r="G32" i="1"/>
  <c r="N32" i="1" s="1"/>
  <c r="M32" i="1"/>
  <c r="F37" i="1"/>
  <c r="L37" i="1"/>
  <c r="F41" i="1"/>
  <c r="L41" i="1"/>
  <c r="K2" i="1"/>
  <c r="E2" i="1"/>
  <c r="D5" i="2"/>
  <c r="J5" i="2"/>
  <c r="G22" i="2"/>
  <c r="N22" i="2" s="1"/>
  <c r="M22" i="2"/>
  <c r="D13" i="2"/>
  <c r="J13" i="2"/>
  <c r="G10" i="2"/>
  <c r="N10" i="2" s="1"/>
  <c r="M10" i="2"/>
  <c r="G14" i="2"/>
  <c r="N14" i="2" s="1"/>
  <c r="M14" i="2"/>
  <c r="D17" i="2"/>
  <c r="J17" i="2"/>
  <c r="E35" i="2"/>
  <c r="K35" i="2"/>
  <c r="E39" i="2"/>
  <c r="K39" i="2"/>
  <c r="G8" i="2"/>
  <c r="N8" i="2" s="1"/>
  <c r="M8" i="2"/>
  <c r="G37" i="2"/>
  <c r="N37" i="2" s="1"/>
  <c r="M37" i="2"/>
  <c r="G28" i="2"/>
  <c r="N28" i="2" s="1"/>
  <c r="M28" i="2"/>
  <c r="D32" i="2"/>
  <c r="J32" i="2"/>
  <c r="G16" i="2"/>
  <c r="N16" i="2" s="1"/>
  <c r="M16" i="2"/>
  <c r="G30" i="2"/>
  <c r="N30" i="2" s="1"/>
  <c r="M30" i="2"/>
  <c r="G20" i="2"/>
  <c r="N20" i="2" s="1"/>
  <c r="M20" i="2"/>
  <c r="G6" i="2"/>
  <c r="N6" i="2" s="1"/>
  <c r="M6" i="2"/>
  <c r="D9" i="2"/>
  <c r="J9" i="2"/>
  <c r="G26" i="2"/>
  <c r="N26" i="2" s="1"/>
  <c r="M26" i="2"/>
  <c r="D29" i="2"/>
  <c r="J29" i="2"/>
  <c r="D25" i="2"/>
  <c r="J25" i="2"/>
  <c r="F34" i="2"/>
  <c r="L34" i="2"/>
  <c r="F38" i="2"/>
  <c r="L38" i="2"/>
  <c r="G4" i="2"/>
  <c r="N4" i="2" s="1"/>
  <c r="M4" i="2"/>
  <c r="G18" i="2"/>
  <c r="N18" i="2" s="1"/>
  <c r="M18" i="2"/>
  <c r="D21" i="2"/>
  <c r="J21" i="2"/>
  <c r="G24" i="2"/>
  <c r="N24" i="2" s="1"/>
  <c r="M24" i="2"/>
  <c r="G33" i="2"/>
  <c r="N33" i="2" s="1"/>
  <c r="M33" i="2"/>
  <c r="G3" i="2"/>
  <c r="N3" i="2" s="1"/>
  <c r="M3" i="2"/>
  <c r="G12" i="2"/>
  <c r="N12" i="2" s="1"/>
  <c r="M12" i="2"/>
  <c r="D36" i="2"/>
  <c r="J36" i="2"/>
  <c r="K2" i="2"/>
  <c r="E2" i="2"/>
  <c r="G10" i="5" l="1"/>
  <c r="N10" i="5" s="1"/>
  <c r="M10" i="5"/>
  <c r="F5" i="5"/>
  <c r="L5" i="5"/>
  <c r="F24" i="5"/>
  <c r="L24" i="5"/>
  <c r="G3" i="5"/>
  <c r="N3" i="5" s="1"/>
  <c r="M3" i="5"/>
  <c r="G27" i="5"/>
  <c r="N27" i="5" s="1"/>
  <c r="M27" i="5"/>
  <c r="G19" i="5"/>
  <c r="N19" i="5" s="1"/>
  <c r="M19" i="5"/>
  <c r="G11" i="5"/>
  <c r="N11" i="5" s="1"/>
  <c r="M11" i="5"/>
  <c r="L28" i="5"/>
  <c r="F28" i="5"/>
  <c r="G26" i="5"/>
  <c r="N26" i="5" s="1"/>
  <c r="M26" i="5"/>
  <c r="G18" i="5"/>
  <c r="N18" i="5" s="1"/>
  <c r="M18" i="5"/>
  <c r="G14" i="5"/>
  <c r="N14" i="5" s="1"/>
  <c r="M14" i="5"/>
  <c r="G22" i="5"/>
  <c r="N22" i="5" s="1"/>
  <c r="M22" i="5"/>
  <c r="F20" i="5"/>
  <c r="L20" i="5"/>
  <c r="F4" i="5"/>
  <c r="L4" i="5"/>
  <c r="G23" i="5"/>
  <c r="N23" i="5" s="1"/>
  <c r="M23" i="5"/>
  <c r="G15" i="5"/>
  <c r="N15" i="5" s="1"/>
  <c r="M15" i="5"/>
  <c r="K6" i="5"/>
  <c r="E6" i="5"/>
  <c r="F12" i="5"/>
  <c r="L12" i="5"/>
  <c r="F16" i="5"/>
  <c r="L16" i="5"/>
  <c r="F2" i="5"/>
  <c r="L2" i="5"/>
  <c r="F15" i="4"/>
  <c r="L15" i="4"/>
  <c r="L18" i="4"/>
  <c r="F18" i="4"/>
  <c r="M13" i="4"/>
  <c r="G13" i="4"/>
  <c r="N13" i="4" s="1"/>
  <c r="M17" i="4"/>
  <c r="G17" i="4"/>
  <c r="N17" i="4" s="1"/>
  <c r="L14" i="4"/>
  <c r="F14" i="4"/>
  <c r="M5" i="4"/>
  <c r="G5" i="4"/>
  <c r="N5" i="4" s="1"/>
  <c r="M9" i="4"/>
  <c r="G9" i="4"/>
  <c r="N9" i="4" s="1"/>
  <c r="F7" i="4"/>
  <c r="L7" i="4"/>
  <c r="F11" i="4"/>
  <c r="L11" i="4"/>
  <c r="L6" i="4"/>
  <c r="F6" i="4"/>
  <c r="F3" i="4"/>
  <c r="L3" i="4"/>
  <c r="L10" i="4"/>
  <c r="F10" i="4"/>
  <c r="F2" i="4"/>
  <c r="L2" i="4"/>
  <c r="M19" i="3"/>
  <c r="G19" i="3"/>
  <c r="N19" i="3" s="1"/>
  <c r="G15" i="3"/>
  <c r="N15" i="3" s="1"/>
  <c r="M15" i="3"/>
  <c r="F17" i="3"/>
  <c r="L17" i="3"/>
  <c r="L6" i="3"/>
  <c r="F6" i="3"/>
  <c r="F13" i="3"/>
  <c r="L13" i="3"/>
  <c r="E14" i="3"/>
  <c r="K14" i="3"/>
  <c r="G16" i="3"/>
  <c r="N16" i="3" s="1"/>
  <c r="M16" i="3"/>
  <c r="M5" i="3"/>
  <c r="G5" i="3"/>
  <c r="N5" i="3" s="1"/>
  <c r="F11" i="3"/>
  <c r="L11" i="3"/>
  <c r="F7" i="3"/>
  <c r="L7" i="3"/>
  <c r="F3" i="3"/>
  <c r="L3" i="3"/>
  <c r="L10" i="3"/>
  <c r="F10" i="3"/>
  <c r="E18" i="3"/>
  <c r="K18" i="3"/>
  <c r="M9" i="3"/>
  <c r="G9" i="3"/>
  <c r="N9" i="3" s="1"/>
  <c r="F2" i="3"/>
  <c r="L2" i="3"/>
  <c r="M37" i="1"/>
  <c r="G37" i="1"/>
  <c r="N37" i="1" s="1"/>
  <c r="G7" i="1"/>
  <c r="N7" i="1" s="1"/>
  <c r="M7" i="1"/>
  <c r="E38" i="1"/>
  <c r="K38" i="1"/>
  <c r="L29" i="1"/>
  <c r="F29" i="1"/>
  <c r="L13" i="1"/>
  <c r="F13" i="1"/>
  <c r="K26" i="1"/>
  <c r="E26" i="1"/>
  <c r="K10" i="1"/>
  <c r="E10" i="1"/>
  <c r="F24" i="1"/>
  <c r="L24" i="1"/>
  <c r="G11" i="1"/>
  <c r="N11" i="1" s="1"/>
  <c r="M11" i="1"/>
  <c r="G33" i="1"/>
  <c r="N33" i="1" s="1"/>
  <c r="M33" i="1"/>
  <c r="E43" i="1"/>
  <c r="K43" i="1"/>
  <c r="E35" i="1"/>
  <c r="K35" i="1"/>
  <c r="M30" i="1"/>
  <c r="G30" i="1"/>
  <c r="N30" i="1" s="1"/>
  <c r="G4" i="1"/>
  <c r="N4" i="1" s="1"/>
  <c r="M4" i="1"/>
  <c r="F5" i="1"/>
  <c r="L5" i="1"/>
  <c r="L17" i="1"/>
  <c r="F17" i="1"/>
  <c r="K22" i="1"/>
  <c r="E22" i="1"/>
  <c r="F20" i="1"/>
  <c r="L20" i="1"/>
  <c r="F12" i="1"/>
  <c r="L12" i="1"/>
  <c r="G41" i="1"/>
  <c r="N41" i="1" s="1"/>
  <c r="M41" i="1"/>
  <c r="G15" i="1"/>
  <c r="N15" i="1" s="1"/>
  <c r="M15" i="1"/>
  <c r="G45" i="1"/>
  <c r="N45" i="1" s="1"/>
  <c r="M45" i="1"/>
  <c r="G27" i="1"/>
  <c r="N27" i="1" s="1"/>
  <c r="M27" i="1"/>
  <c r="L21" i="1"/>
  <c r="F21" i="1"/>
  <c r="E6" i="1"/>
  <c r="K6" i="1"/>
  <c r="K18" i="1"/>
  <c r="E18" i="1"/>
  <c r="F8" i="1"/>
  <c r="L8" i="1"/>
  <c r="G19" i="1"/>
  <c r="N19" i="1" s="1"/>
  <c r="M19" i="1"/>
  <c r="L34" i="1"/>
  <c r="F34" i="1"/>
  <c r="K39" i="1"/>
  <c r="E39" i="1"/>
  <c r="G23" i="1"/>
  <c r="N23" i="1" s="1"/>
  <c r="M23" i="1"/>
  <c r="F16" i="1"/>
  <c r="L16" i="1"/>
  <c r="F28" i="1"/>
  <c r="L28" i="1"/>
  <c r="L25" i="1"/>
  <c r="F25" i="1"/>
  <c r="L9" i="1"/>
  <c r="F9" i="1"/>
  <c r="K14" i="1"/>
  <c r="E14" i="1"/>
  <c r="E42" i="1"/>
  <c r="K42" i="1"/>
  <c r="G3" i="1"/>
  <c r="N3" i="1" s="1"/>
  <c r="M3" i="1"/>
  <c r="F2" i="1"/>
  <c r="L2" i="1"/>
  <c r="E36" i="2"/>
  <c r="K36" i="2"/>
  <c r="G38" i="2"/>
  <c r="N38" i="2" s="1"/>
  <c r="M38" i="2"/>
  <c r="E25" i="2"/>
  <c r="K25" i="2"/>
  <c r="E32" i="2"/>
  <c r="K32" i="2"/>
  <c r="F39" i="2"/>
  <c r="L39" i="2"/>
  <c r="E17" i="2"/>
  <c r="K17" i="2"/>
  <c r="E21" i="2"/>
  <c r="K21" i="2"/>
  <c r="G34" i="2"/>
  <c r="N34" i="2" s="1"/>
  <c r="M34" i="2"/>
  <c r="E29" i="2"/>
  <c r="K29" i="2"/>
  <c r="E9" i="2"/>
  <c r="K9" i="2"/>
  <c r="F35" i="2"/>
  <c r="L35" i="2"/>
  <c r="E13" i="2"/>
  <c r="K13" i="2"/>
  <c r="E5" i="2"/>
  <c r="K5" i="2"/>
  <c r="F2" i="2"/>
  <c r="L2" i="2"/>
  <c r="G28" i="5" l="1"/>
  <c r="N28" i="5" s="1"/>
  <c r="M28" i="5"/>
  <c r="G12" i="5"/>
  <c r="N12" i="5" s="1"/>
  <c r="M12" i="5"/>
  <c r="M4" i="5"/>
  <c r="G4" i="5"/>
  <c r="N4" i="5" s="1"/>
  <c r="M5" i="5"/>
  <c r="G5" i="5"/>
  <c r="N5" i="5" s="1"/>
  <c r="L6" i="5"/>
  <c r="F6" i="5"/>
  <c r="G16" i="5"/>
  <c r="N16" i="5" s="1"/>
  <c r="M16" i="5"/>
  <c r="G20" i="5"/>
  <c r="N20" i="5" s="1"/>
  <c r="M20" i="5"/>
  <c r="G24" i="5"/>
  <c r="N24" i="5" s="1"/>
  <c r="M24" i="5"/>
  <c r="M2" i="5"/>
  <c r="G2" i="5"/>
  <c r="N2" i="5" s="1"/>
  <c r="G6" i="4"/>
  <c r="N6" i="4" s="1"/>
  <c r="M6" i="4"/>
  <c r="G18" i="4"/>
  <c r="N18" i="4" s="1"/>
  <c r="M18" i="4"/>
  <c r="G7" i="4"/>
  <c r="N7" i="4" s="1"/>
  <c r="M7" i="4"/>
  <c r="G10" i="4"/>
  <c r="N10" i="4" s="1"/>
  <c r="M10" i="4"/>
  <c r="G14" i="4"/>
  <c r="N14" i="4" s="1"/>
  <c r="M14" i="4"/>
  <c r="G3" i="4"/>
  <c r="N3" i="4" s="1"/>
  <c r="M3" i="4"/>
  <c r="G11" i="4"/>
  <c r="N11" i="4" s="1"/>
  <c r="M11" i="4"/>
  <c r="G15" i="4"/>
  <c r="N15" i="4" s="1"/>
  <c r="M15" i="4"/>
  <c r="M2" i="4"/>
  <c r="G2" i="4"/>
  <c r="N2" i="4" s="1"/>
  <c r="G7" i="3"/>
  <c r="N7" i="3" s="1"/>
  <c r="M7" i="3"/>
  <c r="L14" i="3"/>
  <c r="F14" i="3"/>
  <c r="G10" i="3"/>
  <c r="N10" i="3" s="1"/>
  <c r="M10" i="3"/>
  <c r="G6" i="3"/>
  <c r="N6" i="3" s="1"/>
  <c r="M6" i="3"/>
  <c r="L18" i="3"/>
  <c r="F18" i="3"/>
  <c r="M3" i="3"/>
  <c r="G3" i="3"/>
  <c r="N3" i="3" s="1"/>
  <c r="M11" i="3"/>
  <c r="G11" i="3"/>
  <c r="N11" i="3" s="1"/>
  <c r="M13" i="3"/>
  <c r="G13" i="3"/>
  <c r="N13" i="3" s="1"/>
  <c r="M17" i="3"/>
  <c r="G17" i="3"/>
  <c r="N17" i="3" s="1"/>
  <c r="M2" i="3"/>
  <c r="G2" i="3"/>
  <c r="N2" i="3" s="1"/>
  <c r="L14" i="1"/>
  <c r="F14" i="1"/>
  <c r="L39" i="1"/>
  <c r="F39" i="1"/>
  <c r="L18" i="1"/>
  <c r="F18" i="1"/>
  <c r="L26" i="1"/>
  <c r="F26" i="1"/>
  <c r="M16" i="1"/>
  <c r="G16" i="1"/>
  <c r="N16" i="1" s="1"/>
  <c r="M20" i="1"/>
  <c r="G20" i="1"/>
  <c r="N20" i="1" s="1"/>
  <c r="L35" i="1"/>
  <c r="F35" i="1"/>
  <c r="M24" i="1"/>
  <c r="G24" i="1"/>
  <c r="N24" i="1" s="1"/>
  <c r="M25" i="1"/>
  <c r="G25" i="1"/>
  <c r="N25" i="1" s="1"/>
  <c r="M21" i="1"/>
  <c r="G21" i="1"/>
  <c r="N21" i="1" s="1"/>
  <c r="M17" i="1"/>
  <c r="G17" i="1"/>
  <c r="N17" i="1" s="1"/>
  <c r="G29" i="1"/>
  <c r="N29" i="1" s="1"/>
  <c r="M29" i="1"/>
  <c r="M9" i="1"/>
  <c r="G9" i="1"/>
  <c r="N9" i="1" s="1"/>
  <c r="M34" i="1"/>
  <c r="G34" i="1"/>
  <c r="N34" i="1" s="1"/>
  <c r="L22" i="1"/>
  <c r="F22" i="1"/>
  <c r="L10" i="1"/>
  <c r="F10" i="1"/>
  <c r="M13" i="1"/>
  <c r="G13" i="1"/>
  <c r="N13" i="1" s="1"/>
  <c r="L42" i="1"/>
  <c r="F42" i="1"/>
  <c r="M28" i="1"/>
  <c r="G28" i="1"/>
  <c r="N28" i="1" s="1"/>
  <c r="M8" i="1"/>
  <c r="G8" i="1"/>
  <c r="N8" i="1" s="1"/>
  <c r="L6" i="1"/>
  <c r="F6" i="1"/>
  <c r="M12" i="1"/>
  <c r="G12" i="1"/>
  <c r="N12" i="1" s="1"/>
  <c r="M5" i="1"/>
  <c r="G5" i="1"/>
  <c r="N5" i="1" s="1"/>
  <c r="L43" i="1"/>
  <c r="F43" i="1"/>
  <c r="L38" i="1"/>
  <c r="F38" i="1"/>
  <c r="M2" i="1"/>
  <c r="G2" i="1"/>
  <c r="N2" i="1" s="1"/>
  <c r="F13" i="2"/>
  <c r="L13" i="2"/>
  <c r="F9" i="2"/>
  <c r="L9" i="2"/>
  <c r="F17" i="2"/>
  <c r="L17" i="2"/>
  <c r="L32" i="2"/>
  <c r="F32" i="2"/>
  <c r="F5" i="2"/>
  <c r="L5" i="2"/>
  <c r="M35" i="2"/>
  <c r="G35" i="2"/>
  <c r="N35" i="2" s="1"/>
  <c r="F29" i="2"/>
  <c r="L29" i="2"/>
  <c r="F21" i="2"/>
  <c r="L21" i="2"/>
  <c r="M39" i="2"/>
  <c r="G39" i="2"/>
  <c r="N39" i="2" s="1"/>
  <c r="F25" i="2"/>
  <c r="L25" i="2"/>
  <c r="L36" i="2"/>
  <c r="F36" i="2"/>
  <c r="M2" i="2"/>
  <c r="G2" i="2"/>
  <c r="N2" i="2" s="1"/>
  <c r="G6" i="5" l="1"/>
  <c r="N6" i="5" s="1"/>
  <c r="M6" i="5"/>
  <c r="G14" i="3"/>
  <c r="N14" i="3" s="1"/>
  <c r="M14" i="3"/>
  <c r="G18" i="3"/>
  <c r="N18" i="3" s="1"/>
  <c r="M18" i="3"/>
  <c r="G43" i="1"/>
  <c r="N43" i="1" s="1"/>
  <c r="M43" i="1"/>
  <c r="M42" i="1"/>
  <c r="G42" i="1"/>
  <c r="N42" i="1" s="1"/>
  <c r="G10" i="1"/>
  <c r="N10" i="1" s="1"/>
  <c r="M10" i="1"/>
  <c r="G26" i="1"/>
  <c r="N26" i="1" s="1"/>
  <c r="M26" i="1"/>
  <c r="G39" i="1"/>
  <c r="N39" i="1" s="1"/>
  <c r="M39" i="1"/>
  <c r="M38" i="1"/>
  <c r="G38" i="1"/>
  <c r="N38" i="1" s="1"/>
  <c r="G6" i="1"/>
  <c r="N6" i="1" s="1"/>
  <c r="M6" i="1"/>
  <c r="G22" i="1"/>
  <c r="N22" i="1" s="1"/>
  <c r="M22" i="1"/>
  <c r="G35" i="1"/>
  <c r="N35" i="1" s="1"/>
  <c r="M35" i="1"/>
  <c r="G18" i="1"/>
  <c r="N18" i="1" s="1"/>
  <c r="M18" i="1"/>
  <c r="G14" i="1"/>
  <c r="N14" i="1" s="1"/>
  <c r="M14" i="1"/>
  <c r="G32" i="2"/>
  <c r="N32" i="2" s="1"/>
  <c r="M32" i="2"/>
  <c r="M21" i="2"/>
  <c r="G21" i="2"/>
  <c r="N21" i="2" s="1"/>
  <c r="G36" i="2"/>
  <c r="N36" i="2" s="1"/>
  <c r="M36" i="2"/>
  <c r="M25" i="2"/>
  <c r="G25" i="2"/>
  <c r="N25" i="2" s="1"/>
  <c r="M9" i="2"/>
  <c r="G9" i="2"/>
  <c r="N9" i="2" s="1"/>
  <c r="M29" i="2"/>
  <c r="G29" i="2"/>
  <c r="N29" i="2" s="1"/>
  <c r="M5" i="2"/>
  <c r="G5" i="2"/>
  <c r="N5" i="2" s="1"/>
  <c r="M17" i="2"/>
  <c r="G17" i="2"/>
  <c r="N17" i="2" s="1"/>
  <c r="M13" i="2"/>
  <c r="G13" i="2"/>
  <c r="N13" i="2" s="1"/>
</calcChain>
</file>

<file path=xl/sharedStrings.xml><?xml version="1.0" encoding="utf-8"?>
<sst xmlns="http://schemas.openxmlformats.org/spreadsheetml/2006/main" count="176" uniqueCount="152">
  <si>
    <t>(38295537, 0, 0, 0.0, 0.0, 0.0)</t>
  </si>
  <si>
    <t>(38371343, 186, 29, 3.490309476852417, -4.611651420593262, -50.871849060058594)</t>
  </si>
  <si>
    <t>(38443882, 193, 29, 3.8697896003723145, 0.6941787004470825, -47.64305114746094)</t>
  </si>
  <si>
    <t>(38516423, 198, 30, 4.341785430908203, -0.920678436756134, -43.627662658691406)</t>
  </si>
  <si>
    <t>(38588703, 206, 28, 3.6180107593536377, 1.2372294664382935, -38.343379974365234)</t>
  </si>
  <si>
    <t>(38661244, 215, 26, 4.830507755279541, 2.0713438987731934, -32.11088562011719)</t>
  </si>
  <si>
    <t>(38733698, 233, 22, 4.235866069793701, -0.9346634745597839, -25.044784545898438)</t>
  </si>
  <si>
    <t>(38836027, 267, 18, 2.0744593143463135, 0.8377411961555481, -14.324631690979004)</t>
  </si>
  <si>
    <t>(38966182, 305, 13, 1.80897057056427, 0.7499584555625916, 0.3870581388473511)</t>
  </si>
  <si>
    <t>(39096341, 286, 11, 4.693033695220947, 1.4669736623764038, 14.909884452819824)</t>
  </si>
  <si>
    <t>(39226495, 234, 8, 4.309453964233398, 1.467465877532959, 29.645530700683594)</t>
  </si>
  <si>
    <t>(39356651, 285, 10, 1.683674693107605, -1.2121860980987549, 45.879066467285156)</t>
  </si>
  <si>
    <t>(39486715, 268, 9, 0.5419293642044067, -0.3905237913131714, 63.190704345703125)</t>
  </si>
  <si>
    <t>(39616876, 225, 8, 2.5509321689605713, -0.6404358148574829, 82.65763092041016)</t>
  </si>
  <si>
    <t>(39747038, 213, 7, 3.7655019760131836, 2.392387628555298, 102.9770736694336)</t>
  </si>
  <si>
    <t>(39877189, 220, 7, 4.2454681396484375, -0.3141865134239197, 122.74559020996094)</t>
  </si>
  <si>
    <t>(40007345, 240, 7, 3.745236873626709, 0.2605113089084625, 141.6929931640625)</t>
  </si>
  <si>
    <t>(40137501, 292, 10, 5.197216510772705, -1.3200596570968628, 160.19476318359375)</t>
  </si>
  <si>
    <t>(40274427, 288, 15, 3.628386974334717, 0.9183498024940491, 180.69273376464844)</t>
  </si>
  <si>
    <t>(40404582, 223, 25, 1.691758155822754, -1.074546217918396, 200.90402221679688)</t>
  </si>
  <si>
    <t>(40534739, 87, 35, 4.788252353668213, 0.5141665935516357, 221.89566040039062)</t>
  </si>
  <si>
    <t>(40664900, 104, 115, 3.62253737449646, 1.7472457885742188, 243.66224670410156)</t>
  </si>
  <si>
    <t>(40795058, 166, 69, 4.419902801513672, 0.8934767842292786, 264.5591735839844)</t>
  </si>
  <si>
    <t>(40925211, 237, 31, 4.659718036651611, -0.6501852869987488, 284.096435546875)</t>
  </si>
  <si>
    <t>(41055368, 233, 20, 2.5870249271392822, -0.8009887337684631, 301.9866027832031)</t>
  </si>
  <si>
    <t>(41185524, 242, 21, 6.038534164428711, 1.7122896909713745, 318.5879821777344)</t>
  </si>
  <si>
    <t>(41315684, 258, 16, 2.38864803314209, 1.2058080434799194, 335.463623046875)</t>
  </si>
  <si>
    <t>(41445838, 314, 12, 2.6028892993927, 0.5851593613624573, 351.3380432128906)</t>
  </si>
  <si>
    <t>(41575298, 311, 10, 3.196061134338379, 0.9879519939422607, 364.4869079589844)</t>
  </si>
  <si>
    <t>(41703719, 248, 9, 4.782789707183838, 0.9513636827468872, 376.3031005859375)</t>
  </si>
  <si>
    <t>(41832145, 221, 9, 3.966747760772705, 3.091698169708252, 387.5341796875)</t>
  </si>
  <si>
    <t>(41960560, 258, 9, 3.780099391937256, -0.31129834055900574, 398.02520751953125)</t>
  </si>
  <si>
    <t>(42088982, 263, 9, 4.385025501251221, 0.7047072649002075, 408.0829772949219)</t>
  </si>
  <si>
    <t>(42231721, 246, 9, 5.007769584655762, 0.7858186364173889, 419.1512756347656)</t>
  </si>
  <si>
    <t>(42360141, 230, 8, 4.716280460357666, 0.326356440782547, 429.3915710449219)</t>
  </si>
  <si>
    <t>(42488562, 210, 7, 4.429842472076416, -0.32662326097488403, 439.68017578125)</t>
  </si>
  <si>
    <t>(42616983, 216, 7, 2.630772590637207, 0.4544787108898163, 448.6641540527344)</t>
  </si>
  <si>
    <t>(42745404, 218, 6, 3.8410372734069824, 0.11567159742116928, 457.201416015625)</t>
  </si>
  <si>
    <t>(42873826, 218, 6, 4.697024822235107, 1.6949594020843506, 465.2764892578125)</t>
  </si>
  <si>
    <t>(43000857, 214, 7, 6.269484043121338, -0.2592449486255646, 466.1216125488281)</t>
  </si>
  <si>
    <t>(43127195, 215, 7, 0.738640308380127, 0.5014507174491882, 466.5587158203125)</t>
  </si>
  <si>
    <t>(43253273, 215, 8, 3.8206231594085693, 0.35733139514923096, 466.792724609375)</t>
  </si>
  <si>
    <t>(43379524, 211, 7, 3.797921895980835, 0.28575217723846436, 466.8826904296875)</t>
  </si>
  <si>
    <t>(43505863, 213, 8, 4.015964984893799, 0.029990991577506065, 467.05316162109375)</t>
  </si>
  <si>
    <t>(43631855, 212, 6, 4.04578971862793, -0.012007198296487331, 467.08892822265625)</t>
  </si>
  <si>
    <t>(20128432, 0, 0, 0.0, 0.0, 0.0)</t>
  </si>
  <si>
    <t>(20202056, 159, 38, 0.48609355092048645, 0.8211292624473572, 43.653507232666016)</t>
  </si>
  <si>
    <t>(20273728, 164, 40, -0.6536383628845215, 1.196083903312683, 47.80332565307617)</t>
  </si>
  <si>
    <t>(20345407, 169, 42, 1.7219067811965942, 4.734792232513428, 54.63146209716797)</t>
  </si>
  <si>
    <t>(20416253, 187, 38, 2.903242826461792, 0.29500672221183777, 63.653533935546875)</t>
  </si>
  <si>
    <t>(20487804, 206, 29, 3.8578550815582275, 3.3127830028533936, 74.24275207519531)</t>
  </si>
  <si>
    <t>(20559651, 255, 22, 4.2542219161987305, 2.3097269535064697, 86.11815643310547)</t>
  </si>
  <si>
    <t>(20674017, 315, 14, 2.052856683731079, 1.7444031238555908, 107.06153106689453)</t>
  </si>
  <si>
    <t>(20804172, 327, 8, 3.5661354064941406, 0.2731717526912689, 132.97850036621094)</t>
  </si>
  <si>
    <t>(20934329, 288, 8, 3.779383659362793, 3.3863399028778076, 160.51513671875)</t>
  </si>
  <si>
    <t>(21064486, 233, 8, 4.473012447357178, 6.018789291381836, 189.96690368652344)</t>
  </si>
  <si>
    <t>(21194674, 228, 8, 3.6567156314849854, 4.8531084060668945, 219.8524627685547)</t>
  </si>
  <si>
    <t>(21324830, 326, 8, 2.931307792663574, 4.631657600402832, 248.36282348632812)</t>
  </si>
  <si>
    <t>(21454988, 357, 10, 5.9756646156311035, 1.691105604171753, 277.53643798828125)</t>
  </si>
  <si>
    <t>(21585146, 201, 20, 4.213752746582031, 2.658681631088257, 307.6625061035156)</t>
  </si>
  <si>
    <t>(21715297, 222, 43, 4.36029577255249, 1.0952200889587402, 338.9062805175781)</t>
  </si>
  <si>
    <t>(21845469, 247, 23, 4.903299808502197, 2.3659777641296387, 370.72747802734375)</t>
  </si>
  <si>
    <t>(21975622, 182, 29, 6.177990436553955, 0.8469918370246887, 402.1800842285156)</t>
  </si>
  <si>
    <t>(22112544, 239, 26, 0.7837287783622742, 6.288211822509766, 434.590087890625)</t>
  </si>
  <si>
    <t>(22242700, 326, 12, 1.7337028980255127, -1.9340224266052246, 465.5597839355469)</t>
  </si>
  <si>
    <t>(22372859, 329, 9, 3.8125483989715576, 1.2502918243408203, 497.2265625)</t>
  </si>
  <si>
    <t>(22503012, 257, 9, 4.473516941070557, 1.0686472654342651, 529.177978515625)</t>
  </si>
  <si>
    <t>(22633172, 227, 8, 6.533607482910156, 5.582968235015869, 561.4805908203125)</t>
  </si>
  <si>
    <t>(22763329, 285, 8, 7.916629314422607, 4.3199262619018555, 593.2189331054688)</t>
  </si>
  <si>
    <t>(22893484, 359, 8, 5.117535591125488, 0.826543927192688, 624.4358520507812)</t>
  </si>
  <si>
    <t>(23023637, 298, 15, 2.395869255065918, 1.8739084005355835, 656.0508422851562)</t>
  </si>
  <si>
    <t>(23153798, 195, 28, 4.936672210693359, 5.327104091644287, 688.0757446289062)</t>
  </si>
  <si>
    <t>(23283952, 282, 27, 4.986361026763916, 2.6574952602386475, 720.2728271484375)</t>
  </si>
  <si>
    <t>(23414106, 219, 21, 3.2715237140655518, -1.0904176235198975, 752.7544555664062)</t>
  </si>
  <si>
    <t>(23544264, 245, 21, 2.357156753540039, 5.397213459014893, 784.8814697265625)</t>
  </si>
  <si>
    <t>(23674426, 323, 11, 3.88031005859375, 3.6587419509887695, 816.3052368164062)</t>
  </si>
  <si>
    <t>(23804581, 329, 9, 5.598651885986328, 6.3093695640563965, 847.4863891601562)</t>
  </si>
  <si>
    <t>(23934729, 250, 8, -0.33959531784057617, 7.336594104766846, 879.3680419921875)</t>
  </si>
  <si>
    <t>(24079207, 226, 8, 7.2754974365234375, 4.91937780380249, 915.2310791015625)</t>
  </si>
  <si>
    <t>(24209366, 252, 8, 2.9558544158935547, 5.822803974151611, 947.6809692382812)</t>
  </si>
  <si>
    <t>(24339522, 365, 8, 2.041898488998413, 3.558807849884033, 979.5731811523438)</t>
  </si>
  <si>
    <t>(24469673, 300, 15, 1.1998300552368164, 0.8129574060440063, 1011.260986328125)</t>
  </si>
  <si>
    <t>(24599829, 197, 29, 0.8053783774375916, 3.5589959621429443, 1043.6824951171875)</t>
  </si>
  <si>
    <t>(21813632, 240, 9, 2.603742837905884, -3.501383066177368, -7.627468585968018)</t>
  </si>
  <si>
    <t>(21886279, 239, 9, 2.352534055709839, 0.3012348413467407, -0.38564446568489075)</t>
  </si>
  <si>
    <t>(21958797, 238, 8, 3.0417191982269287, 1.4065967798233032, 9.854630470275879)</t>
  </si>
  <si>
    <t>(22031340, 237, 8, 5.181641101837158, 4.259391784667969, 22.029050827026367)</t>
  </si>
  <si>
    <t>(22103881, 234, 7, 5.627580165863037, -1.7078038454055786, 35.87517547607422)</t>
  </si>
  <si>
    <t>(22176417, 250, 7, 5.500622749328613, 0.6155922412872314, 51.018218994140625)</t>
  </si>
  <si>
    <t>(22286297, 410, 9, 8.462788581848145, -1.7421648502349854, 75.26466369628906)</t>
  </si>
  <si>
    <t>(22416453, 435, 8, 7.182026386260986, -2.1289939880371094, 106.70962524414062)</t>
  </si>
  <si>
    <t>(22546614, 291, 7, 10.05576229095459, -1.8285362720489502, 139.1466827392578)</t>
  </si>
  <si>
    <t>(22676767, 285, 8, 9.734466552734375, -1.7034705877304077, 171.6737823486328)</t>
  </si>
  <si>
    <t>(22806922, 434, 8, 8.778508186340332, 0.9526034593582153, 204.2021484375)</t>
  </si>
  <si>
    <t>(22937075, 469, 10, 10.504379272460938, -0.2666463255882263, 236.64505004882812)</t>
  </si>
  <si>
    <t>(23067238, 284, 8, 6.478152751922607, 1.1308947801589966, 269.0500793457031)</t>
  </si>
  <si>
    <t>(23197362, 227, 8, 6.824465274810791, 1.9580847024917603, 301.5776672363281)</t>
  </si>
  <si>
    <t>(23327518, 256, 9, 4.032407283782959, 2.9046502113342285, 334.1052551269531)</t>
  </si>
  <si>
    <t>(23457671, 237, 8, 9.548879623413086, -0.7400379776954651, 366.632080078125)</t>
  </si>
  <si>
    <t>(23587829, 316, 8, 6.920941352844238, 2.6137492656707764, 399.1587219238281)</t>
  </si>
  <si>
    <t>(23724755, 462, 9, 5.5750322341918945, 2.522116184234619, 433.3851318359375)</t>
  </si>
  <si>
    <t>(43764726, 274, 17, -4.08194637298584, 1.4622656106948853, 12.45018482208252)</t>
  </si>
  <si>
    <t>(43836049, 276, 17, 2.6918931007385254, 0.6490659713745117, 18.736549377441406)</t>
  </si>
  <si>
    <t>(43906076, 298, 18, 0.8194708228111267, 1.3049113750457764, 28.077993392944336)</t>
  </si>
  <si>
    <t>(43979080, 317, 15, 1.9955748319625854, 0.09214922040700912, 40.05253601074219)</t>
  </si>
  <si>
    <t>(44049250, 334, 12, 3.7569148540496826, 1.2446906566619873, 53.237552642822266)</t>
  </si>
  <si>
    <t>(44237188, 358, 11, 1.3137375116348267, -0.9863095283508301, 92.52098846435547)</t>
  </si>
  <si>
    <t>(44367351, 387, 14, 6.455986022949219, 3.592346668243408, 122.57898712158203)</t>
  </si>
  <si>
    <t>(44497503, 345, 10, 2.1471920013427734, 6.897759437561035, 153.89248657226562)</t>
  </si>
  <si>
    <t>(44627662, 506, 8, 4.93793249130249, 0.8091297745704651, 186.3541259765625)</t>
  </si>
  <si>
    <t>(44757819, 227, 8, 10.47366714477539, 3.3409650325775146, 218.8807373046875)</t>
  </si>
  <si>
    <t>(44887975, 223, 7, 7.429563522338867, 5.910554885864258, 251.37384033203125)</t>
  </si>
  <si>
    <t>(45018125, 271, 7, 6.448780536651611, 1.4510916471481323, 283.90069580078125)</t>
  </si>
  <si>
    <t>(45148279, 335, 9, 1.5269503593444824, 2.93548583984375, 316.41864013671875)</t>
  </si>
  <si>
    <t>(45278437, 322, 13, 4.729396343231201, 5.572780132293701, 348.9452209472656)</t>
  </si>
  <si>
    <t>(45408599, 349, 13, 5.311463356018066, 5.9651994705200195, 381.4796142578125)</t>
  </si>
  <si>
    <t>(45538752, 378, 10, 5.619923114776611, 6.152552604675293, 413.9974365234375)</t>
  </si>
  <si>
    <t>(45675709, 347, 15, 5.713825702667236, 4.50177001953125, 448.21746826171875)</t>
  </si>
  <si>
    <t>(37914888, 219, 8, 5.823970317840576, -4.503258228302002, -7.2002458572387695)</t>
  </si>
  <si>
    <t>(37987515, 222, 8, 4.200836181640625, 0.9214892983436584, -2.2880091667175293)</t>
  </si>
  <si>
    <t>(38059967, 251, 7, 4.992771625518799, 0.5522493720054626, 4.685003757476807)</t>
  </si>
  <si>
    <t>(38132077, 293, 8, 5.425395965576172, 0.9365730881690979, 13.89603042602539)</t>
  </si>
  <si>
    <t>(38204623, 346, 7, 5.50999641418457, 0.6766889691352844, 24.70492935180664)</t>
  </si>
  <si>
    <t>(38277080, 335, 9, 4.338650703430176, 2.375182867050171, 36.91876220703125)</t>
  </si>
  <si>
    <t>(38385743, 320, 13, 6.321225643157959, 0.8016471266746521, 57.085601806640625)</t>
  </si>
  <si>
    <t>(38515901, 239, 23, 6.645449161529541, 1.7572550773620605, 84.4677734375)</t>
  </si>
  <si>
    <t>(38646053, 262, 18, 5.888180255889893, 1.945441722869873, 112.16712188720703)</t>
  </si>
  <si>
    <t>(38776211, 309, 12, 6.407526969909668, -1.3537195920944214, 138.97987365722656)</t>
  </si>
  <si>
    <t>(38906366, 492, 9, 7.846793174743652, 0.5323787927627563, 165.63201904296875)</t>
  </si>
  <si>
    <t>(39036527, 439, 8, 5.296848297119141, 1.0921062231063843, 192.9036407470703)</t>
  </si>
  <si>
    <t>(39166682, 446, 9, 6.5938310623168945, -1.2111210823059082, 221.43675231933594)</t>
  </si>
  <si>
    <t>(39296838, 412, 10, 7.6596808433532715, 2.495300054550171, 251.27008056640625)</t>
  </si>
  <si>
    <t>(39426994, 267, 8, 10.705949783325195, 1.349503993988037, 282.3708190917969)</t>
  </si>
  <si>
    <t>(39557150, 224, 7, 8.199445724487305, 1.8907852172851562, 313.4915771484375)</t>
  </si>
  <si>
    <t>(39687303, 224, 7, 11.332164764404297, -0.5485081076622009, 345.2376708984375)</t>
  </si>
  <si>
    <t>(39824228, 317, 8, 11.270495414733887, -0.02124044857919216, 378.3470458984375)</t>
  </si>
  <si>
    <t>(39954385, 289, 12, 7.169720649719238, 1.4478811025619507, 409.4184265136719)</t>
  </si>
  <si>
    <t>(40084547, 198, 32, 8.458242416381836, 1.5168575048446655, 441.66192626953125)</t>
  </si>
  <si>
    <t>(40214703, 252, 24, 8.949339866638184, 0.8779681324958801, 473.4837951660156)</t>
  </si>
  <si>
    <t>(40344856, 304, 10, 3.8814446926116943, 2.0849814414978027, 505.7355651855469)</t>
  </si>
  <si>
    <t>(40475016, 426, 9, 5.877415180206299, 1.5209734439849854, 537.6852416992188)</t>
  </si>
  <si>
    <t>(40605170, 433, 9, 7.568176746368408, 0.9484355449676514, 569.9317016601562)</t>
  </si>
  <si>
    <t>(40735325, 410, 10, 8.572391510009766, 3.7476651668548584, 601.9912109375)</t>
  </si>
  <si>
    <t>(40865480, 259, 8, 9.668067932128906, -1.3059483766555786, 634.35400390625)</t>
  </si>
  <si>
    <t>(40995641, 220, 7, 8.024964332580566, 1.5416227579116821, 666.8565063476562)</t>
  </si>
  <si>
    <t>(41125797, 225, 7, 7.307685852050781, -1.9984744787216187, 699.36767578125)</t>
  </si>
  <si>
    <t>Time</t>
  </si>
  <si>
    <t>ToF</t>
  </si>
  <si>
    <t>Prox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</si>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</sst>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3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D23A-3B54-724E-80B6-2E5FFCB48471}">
  <dimension ref="A1:P46"/>
  <sheetViews>
    <sheetView topLeftCell="L1" workbookViewId="0">
      <selection activeCell="P3" sqref="P3:P21"/>
    </sheetView>
  </sheetViews>
  <sheetFormatPr baseColWidth="10" defaultRowHeight="16" x14ac:dyDescent="0.2"/>
  <sheetData>
    <row r="1" spans="1:16" x14ac:dyDescent="0.2"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</row>
    <row r="2" spans="1:16" x14ac:dyDescent="0.2">
      <c r="A2" s="1" t="s">
        <v>0</v>
      </c>
      <c r="B2" t="str">
        <f>RIGHT(A2,LEN(A2)-FIND("(",A2))</f>
        <v>38295537, 0, 0, 0.0, 0.0, 0.0)</v>
      </c>
      <c r="C2" t="str">
        <f>RIGHT(B2,LEN(B2)-FIND(",",B2))</f>
        <v xml:space="preserve"> 0, 0, 0.0, 0.0, 0.0)</v>
      </c>
      <c r="D2" t="str">
        <f>RIGHT(C2,LEN(C2)-FIND(",",C2))</f>
        <v xml:space="preserve"> 0, 0.0, 0.0, 0.0)</v>
      </c>
      <c r="E2" t="str">
        <f>RIGHT(D2,LEN(D2)-FIND(",",D2))</f>
        <v xml:space="preserve"> 0.0, 0.0, 0.0)</v>
      </c>
      <c r="F2" t="str">
        <f>RIGHT(E2,LEN(E2)-FIND(",",E2))</f>
        <v xml:space="preserve"> 0.0, 0.0)</v>
      </c>
      <c r="G2" t="str">
        <f>RIGHT(F2,LEN(F2)-FIND(",",F2))</f>
        <v xml:space="preserve"> 0.0)</v>
      </c>
      <c r="I2" t="str">
        <f>LEFT(B2,FIND(",",B2)-1)</f>
        <v>38295537</v>
      </c>
      <c r="J2" t="str">
        <f>LEFT(C2,FIND(",",C2)-1)</f>
        <v xml:space="preserve"> 0</v>
      </c>
      <c r="K2" t="str">
        <f>LEFT(D2,FIND(",",D2)-1)</f>
        <v xml:space="preserve"> 0</v>
      </c>
      <c r="L2" t="str">
        <f>LEFT(E2,FIND(",",E2)-1)</f>
        <v xml:space="preserve"> 0.0</v>
      </c>
      <c r="M2" t="str">
        <f>LEFT(F2,FIND(",",F2)-1)</f>
        <v xml:space="preserve"> 0.0</v>
      </c>
      <c r="N2" t="str">
        <f>LEFT(G2,FIND(")",G2)-1)</f>
        <v xml:space="preserve"> 0.0</v>
      </c>
      <c r="P2">
        <f>VALUE(J2)/1000</f>
        <v>0</v>
      </c>
    </row>
    <row r="3" spans="1:16" x14ac:dyDescent="0.2">
      <c r="A3" s="1" t="s">
        <v>1</v>
      </c>
      <c r="B3" t="str">
        <f t="shared" ref="B3:B46" si="0">RIGHT(A3,LEN(A3)-FIND("(",A3))</f>
        <v>38371343, 186, 29, 3.490309476852417, -4.611651420593262, -50.871849060058594)</v>
      </c>
      <c r="C3" t="str">
        <f t="shared" ref="C3:G3" si="1">RIGHT(B3,LEN(B3)-FIND(",",B3))</f>
        <v xml:space="preserve"> 186, 29, 3.490309476852417, -4.611651420593262, -50.871849060058594)</v>
      </c>
      <c r="D3" t="str">
        <f t="shared" si="1"/>
        <v xml:space="preserve"> 29, 3.490309476852417, -4.611651420593262, -50.871849060058594)</v>
      </c>
      <c r="E3" t="str">
        <f t="shared" si="1"/>
        <v xml:space="preserve"> 3.490309476852417, -4.611651420593262, -50.871849060058594)</v>
      </c>
      <c r="F3" t="str">
        <f t="shared" si="1"/>
        <v xml:space="preserve"> -4.611651420593262, -50.871849060058594)</v>
      </c>
      <c r="G3" t="str">
        <f t="shared" si="1"/>
        <v xml:space="preserve"> -50.871849060058594)</v>
      </c>
      <c r="I3" t="str">
        <f t="shared" ref="I3:I46" si="2">LEFT(B3,FIND(",",B3)-1)</f>
        <v>38371343</v>
      </c>
      <c r="J3" t="str">
        <f t="shared" ref="J3:J46" si="3">LEFT(C3,FIND(",",C3)-1)</f>
        <v xml:space="preserve"> 186</v>
      </c>
      <c r="K3" t="str">
        <f t="shared" ref="K3:K46" si="4">LEFT(D3,FIND(",",D3)-1)</f>
        <v xml:space="preserve"> 29</v>
      </c>
      <c r="L3" t="str">
        <f t="shared" ref="L3:L46" si="5">LEFT(E3,FIND(",",E3)-1)</f>
        <v xml:space="preserve"> 3.490309476852417</v>
      </c>
      <c r="M3" t="str">
        <f t="shared" ref="M3:M46" si="6">LEFT(F3,FIND(",",F3)-1)</f>
        <v xml:space="preserve"> -4.611651420593262</v>
      </c>
      <c r="N3" t="str">
        <f t="shared" ref="N3:N46" si="7">LEFT(G3,FIND(")",G3)-1)</f>
        <v xml:space="preserve"> -50.871849060058594</v>
      </c>
      <c r="P3" s="3">
        <f t="shared" ref="P3:P46" si="8">VALUE(J3)/1000</f>
        <v>0.186</v>
      </c>
    </row>
    <row r="4" spans="1:16" x14ac:dyDescent="0.2">
      <c r="A4" s="1" t="s">
        <v>2</v>
      </c>
      <c r="B4" t="str">
        <f t="shared" si="0"/>
        <v>38443882, 193, 29, 3.8697896003723145, 0.6941787004470825, -47.64305114746094)</v>
      </c>
      <c r="C4" t="str">
        <f t="shared" ref="C4:G4" si="9">RIGHT(B4,LEN(B4)-FIND(",",B4))</f>
        <v xml:space="preserve"> 193, 29, 3.8697896003723145, 0.6941787004470825, -47.64305114746094)</v>
      </c>
      <c r="D4" t="str">
        <f t="shared" si="9"/>
        <v xml:space="preserve"> 29, 3.8697896003723145, 0.6941787004470825, -47.64305114746094)</v>
      </c>
      <c r="E4" t="str">
        <f t="shared" si="9"/>
        <v xml:space="preserve"> 3.8697896003723145, 0.6941787004470825, -47.64305114746094)</v>
      </c>
      <c r="F4" t="str">
        <f t="shared" si="9"/>
        <v xml:space="preserve"> 0.6941787004470825, -47.64305114746094)</v>
      </c>
      <c r="G4" t="str">
        <f t="shared" si="9"/>
        <v xml:space="preserve"> -47.64305114746094)</v>
      </c>
      <c r="I4" t="str">
        <f t="shared" si="2"/>
        <v>38443882</v>
      </c>
      <c r="J4" t="str">
        <f t="shared" si="3"/>
        <v xml:space="preserve"> 193</v>
      </c>
      <c r="K4" t="str">
        <f t="shared" si="4"/>
        <v xml:space="preserve"> 29</v>
      </c>
      <c r="L4" t="str">
        <f t="shared" si="5"/>
        <v xml:space="preserve"> 3.8697896003723145</v>
      </c>
      <c r="M4" t="str">
        <f t="shared" si="6"/>
        <v xml:space="preserve"> 0.6941787004470825</v>
      </c>
      <c r="N4" t="str">
        <f t="shared" si="7"/>
        <v xml:space="preserve"> -47.64305114746094</v>
      </c>
      <c r="P4" s="3">
        <f t="shared" si="8"/>
        <v>0.193</v>
      </c>
    </row>
    <row r="5" spans="1:16" x14ac:dyDescent="0.2">
      <c r="A5" s="1" t="s">
        <v>3</v>
      </c>
      <c r="B5" t="str">
        <f t="shared" si="0"/>
        <v>38516423, 198, 30, 4.341785430908203, -0.920678436756134, -43.627662658691406)</v>
      </c>
      <c r="C5" t="str">
        <f t="shared" ref="C5:G5" si="10">RIGHT(B5,LEN(B5)-FIND(",",B5))</f>
        <v xml:space="preserve"> 198, 30, 4.341785430908203, -0.920678436756134, -43.627662658691406)</v>
      </c>
      <c r="D5" t="str">
        <f t="shared" si="10"/>
        <v xml:space="preserve"> 30, 4.341785430908203, -0.920678436756134, -43.627662658691406)</v>
      </c>
      <c r="E5" t="str">
        <f t="shared" si="10"/>
        <v xml:space="preserve"> 4.341785430908203, -0.920678436756134, -43.627662658691406)</v>
      </c>
      <c r="F5" t="str">
        <f t="shared" si="10"/>
        <v xml:space="preserve"> -0.920678436756134, -43.627662658691406)</v>
      </c>
      <c r="G5" t="str">
        <f t="shared" si="10"/>
        <v xml:space="preserve"> -43.627662658691406)</v>
      </c>
      <c r="I5" t="str">
        <f t="shared" si="2"/>
        <v>38516423</v>
      </c>
      <c r="J5" t="str">
        <f t="shared" si="3"/>
        <v xml:space="preserve"> 198</v>
      </c>
      <c r="K5" t="str">
        <f t="shared" si="4"/>
        <v xml:space="preserve"> 30</v>
      </c>
      <c r="L5" t="str">
        <f t="shared" si="5"/>
        <v xml:space="preserve"> 4.341785430908203</v>
      </c>
      <c r="M5" t="str">
        <f t="shared" si="6"/>
        <v xml:space="preserve"> -0.920678436756134</v>
      </c>
      <c r="N5" t="str">
        <f t="shared" si="7"/>
        <v xml:space="preserve"> -43.627662658691406</v>
      </c>
      <c r="P5" s="3">
        <f t="shared" si="8"/>
        <v>0.19800000000000001</v>
      </c>
    </row>
    <row r="6" spans="1:16" x14ac:dyDescent="0.2">
      <c r="A6" s="1" t="s">
        <v>4</v>
      </c>
      <c r="B6" t="str">
        <f t="shared" si="0"/>
        <v>38588703, 206, 28, 3.6180107593536377, 1.2372294664382935, -38.343379974365234)</v>
      </c>
      <c r="C6" t="str">
        <f t="shared" ref="C6:G6" si="11">RIGHT(B6,LEN(B6)-FIND(",",B6))</f>
        <v xml:space="preserve"> 206, 28, 3.6180107593536377, 1.2372294664382935, -38.343379974365234)</v>
      </c>
      <c r="D6" t="str">
        <f t="shared" si="11"/>
        <v xml:space="preserve"> 28, 3.6180107593536377, 1.2372294664382935, -38.343379974365234)</v>
      </c>
      <c r="E6" t="str">
        <f t="shared" si="11"/>
        <v xml:space="preserve"> 3.6180107593536377, 1.2372294664382935, -38.343379974365234)</v>
      </c>
      <c r="F6" t="str">
        <f t="shared" si="11"/>
        <v xml:space="preserve"> 1.2372294664382935, -38.343379974365234)</v>
      </c>
      <c r="G6" t="str">
        <f t="shared" si="11"/>
        <v xml:space="preserve"> -38.343379974365234)</v>
      </c>
      <c r="I6" t="str">
        <f t="shared" si="2"/>
        <v>38588703</v>
      </c>
      <c r="J6" t="str">
        <f t="shared" si="3"/>
        <v xml:space="preserve"> 206</v>
      </c>
      <c r="K6" t="str">
        <f t="shared" si="4"/>
        <v xml:space="preserve"> 28</v>
      </c>
      <c r="L6" t="str">
        <f t="shared" si="5"/>
        <v xml:space="preserve"> 3.6180107593536377</v>
      </c>
      <c r="M6" t="str">
        <f t="shared" si="6"/>
        <v xml:space="preserve"> 1.2372294664382935</v>
      </c>
      <c r="N6" t="str">
        <f t="shared" si="7"/>
        <v xml:space="preserve"> -38.343379974365234</v>
      </c>
      <c r="P6" s="3">
        <f t="shared" si="8"/>
        <v>0.20599999999999999</v>
      </c>
    </row>
    <row r="7" spans="1:16" x14ac:dyDescent="0.2">
      <c r="A7" s="1" t="s">
        <v>5</v>
      </c>
      <c r="B7" t="str">
        <f t="shared" si="0"/>
        <v>38661244, 215, 26, 4.830507755279541, 2.0713438987731934, -32.11088562011719)</v>
      </c>
      <c r="C7" t="str">
        <f t="shared" ref="C7:G7" si="12">RIGHT(B7,LEN(B7)-FIND(",",B7))</f>
        <v xml:space="preserve"> 215, 26, 4.830507755279541, 2.0713438987731934, -32.11088562011719)</v>
      </c>
      <c r="D7" t="str">
        <f t="shared" si="12"/>
        <v xml:space="preserve"> 26, 4.830507755279541, 2.0713438987731934, -32.11088562011719)</v>
      </c>
      <c r="E7" t="str">
        <f t="shared" si="12"/>
        <v xml:space="preserve"> 4.830507755279541, 2.0713438987731934, -32.11088562011719)</v>
      </c>
      <c r="F7" t="str">
        <f t="shared" si="12"/>
        <v xml:space="preserve"> 2.0713438987731934, -32.11088562011719)</v>
      </c>
      <c r="G7" t="str">
        <f t="shared" si="12"/>
        <v xml:space="preserve"> -32.11088562011719)</v>
      </c>
      <c r="I7" t="str">
        <f t="shared" si="2"/>
        <v>38661244</v>
      </c>
      <c r="J7" t="str">
        <f t="shared" si="3"/>
        <v xml:space="preserve"> 215</v>
      </c>
      <c r="K7" t="str">
        <f t="shared" si="4"/>
        <v xml:space="preserve"> 26</v>
      </c>
      <c r="L7" t="str">
        <f t="shared" si="5"/>
        <v xml:space="preserve"> 4.830507755279541</v>
      </c>
      <c r="M7" t="str">
        <f t="shared" si="6"/>
        <v xml:space="preserve"> 2.0713438987731934</v>
      </c>
      <c r="N7" t="str">
        <f t="shared" si="7"/>
        <v xml:space="preserve"> -32.11088562011719</v>
      </c>
      <c r="P7" s="3">
        <f t="shared" si="8"/>
        <v>0.215</v>
      </c>
    </row>
    <row r="8" spans="1:16" x14ac:dyDescent="0.2">
      <c r="A8" s="1" t="s">
        <v>6</v>
      </c>
      <c r="B8" t="str">
        <f t="shared" si="0"/>
        <v>38733698, 233, 22, 4.235866069793701, -0.9346634745597839, -25.044784545898438)</v>
      </c>
      <c r="C8" t="str">
        <f t="shared" ref="C8:G8" si="13">RIGHT(B8,LEN(B8)-FIND(",",B8))</f>
        <v xml:space="preserve"> 233, 22, 4.235866069793701, -0.9346634745597839, -25.044784545898438)</v>
      </c>
      <c r="D8" t="str">
        <f t="shared" si="13"/>
        <v xml:space="preserve"> 22, 4.235866069793701, -0.9346634745597839, -25.044784545898438)</v>
      </c>
      <c r="E8" t="str">
        <f t="shared" si="13"/>
        <v xml:space="preserve"> 4.235866069793701, -0.9346634745597839, -25.044784545898438)</v>
      </c>
      <c r="F8" t="str">
        <f t="shared" si="13"/>
        <v xml:space="preserve"> -0.9346634745597839, -25.044784545898438)</v>
      </c>
      <c r="G8" t="str">
        <f t="shared" si="13"/>
        <v xml:space="preserve"> -25.044784545898438)</v>
      </c>
      <c r="I8" t="str">
        <f t="shared" si="2"/>
        <v>38733698</v>
      </c>
      <c r="J8" t="str">
        <f t="shared" si="3"/>
        <v xml:space="preserve"> 233</v>
      </c>
      <c r="K8" t="str">
        <f t="shared" si="4"/>
        <v xml:space="preserve"> 22</v>
      </c>
      <c r="L8" t="str">
        <f t="shared" si="5"/>
        <v xml:space="preserve"> 4.235866069793701</v>
      </c>
      <c r="M8" t="str">
        <f t="shared" si="6"/>
        <v xml:space="preserve"> -0.9346634745597839</v>
      </c>
      <c r="N8" t="str">
        <f t="shared" si="7"/>
        <v xml:space="preserve"> -25.044784545898438</v>
      </c>
      <c r="P8" s="3">
        <f t="shared" si="8"/>
        <v>0.23300000000000001</v>
      </c>
    </row>
    <row r="9" spans="1:16" x14ac:dyDescent="0.2">
      <c r="A9" s="1" t="s">
        <v>7</v>
      </c>
      <c r="B9" t="str">
        <f t="shared" si="0"/>
        <v>38836027, 267, 18, 2.0744593143463135, 0.8377411961555481, -14.324631690979004)</v>
      </c>
      <c r="C9" t="str">
        <f t="shared" ref="C9:G9" si="14">RIGHT(B9,LEN(B9)-FIND(",",B9))</f>
        <v xml:space="preserve"> 267, 18, 2.0744593143463135, 0.8377411961555481, -14.324631690979004)</v>
      </c>
      <c r="D9" t="str">
        <f t="shared" si="14"/>
        <v xml:space="preserve"> 18, 2.0744593143463135, 0.8377411961555481, -14.324631690979004)</v>
      </c>
      <c r="E9" t="str">
        <f t="shared" si="14"/>
        <v xml:space="preserve"> 2.0744593143463135, 0.8377411961555481, -14.324631690979004)</v>
      </c>
      <c r="F9" t="str">
        <f t="shared" si="14"/>
        <v xml:space="preserve"> 0.8377411961555481, -14.324631690979004)</v>
      </c>
      <c r="G9" t="str">
        <f t="shared" si="14"/>
        <v xml:space="preserve"> -14.324631690979004)</v>
      </c>
      <c r="I9" t="str">
        <f t="shared" si="2"/>
        <v>38836027</v>
      </c>
      <c r="J9" t="str">
        <f t="shared" si="3"/>
        <v xml:space="preserve"> 267</v>
      </c>
      <c r="K9" t="str">
        <f t="shared" si="4"/>
        <v xml:space="preserve"> 18</v>
      </c>
      <c r="L9" t="str">
        <f t="shared" si="5"/>
        <v xml:space="preserve"> 2.0744593143463135</v>
      </c>
      <c r="M9" t="str">
        <f t="shared" si="6"/>
        <v xml:space="preserve"> 0.8377411961555481</v>
      </c>
      <c r="N9" t="str">
        <f t="shared" si="7"/>
        <v xml:space="preserve"> -14.324631690979004</v>
      </c>
      <c r="P9" s="3">
        <f t="shared" si="8"/>
        <v>0.26700000000000002</v>
      </c>
    </row>
    <row r="10" spans="1:16" x14ac:dyDescent="0.2">
      <c r="A10" s="1" t="s">
        <v>8</v>
      </c>
      <c r="B10" t="str">
        <f t="shared" si="0"/>
        <v>38966182, 305, 13, 1.80897057056427, 0.7499584555625916, 0.3870581388473511)</v>
      </c>
      <c r="C10" t="str">
        <f t="shared" ref="C10:G10" si="15">RIGHT(B10,LEN(B10)-FIND(",",B10))</f>
        <v xml:space="preserve"> 305, 13, 1.80897057056427, 0.7499584555625916, 0.3870581388473511)</v>
      </c>
      <c r="D10" t="str">
        <f t="shared" si="15"/>
        <v xml:space="preserve"> 13, 1.80897057056427, 0.7499584555625916, 0.3870581388473511)</v>
      </c>
      <c r="E10" t="str">
        <f t="shared" si="15"/>
        <v xml:space="preserve"> 1.80897057056427, 0.7499584555625916, 0.3870581388473511)</v>
      </c>
      <c r="F10" t="str">
        <f t="shared" si="15"/>
        <v xml:space="preserve"> 0.7499584555625916, 0.3870581388473511)</v>
      </c>
      <c r="G10" t="str">
        <f t="shared" si="15"/>
        <v xml:space="preserve"> 0.3870581388473511)</v>
      </c>
      <c r="I10" t="str">
        <f t="shared" si="2"/>
        <v>38966182</v>
      </c>
      <c r="J10" t="str">
        <f t="shared" si="3"/>
        <v xml:space="preserve"> 305</v>
      </c>
      <c r="K10" t="str">
        <f t="shared" si="4"/>
        <v xml:space="preserve"> 13</v>
      </c>
      <c r="L10" t="str">
        <f t="shared" si="5"/>
        <v xml:space="preserve"> 1.80897057056427</v>
      </c>
      <c r="M10" t="str">
        <f t="shared" si="6"/>
        <v xml:space="preserve"> 0.7499584555625916</v>
      </c>
      <c r="N10" t="str">
        <f t="shared" si="7"/>
        <v xml:space="preserve"> 0.3870581388473511</v>
      </c>
      <c r="P10" s="3">
        <f t="shared" si="8"/>
        <v>0.30499999999999999</v>
      </c>
    </row>
    <row r="11" spans="1:16" x14ac:dyDescent="0.2">
      <c r="A11" s="1" t="s">
        <v>9</v>
      </c>
      <c r="B11" t="str">
        <f t="shared" si="0"/>
        <v>39096341, 286, 11, 4.693033695220947, 1.4669736623764038, 14.909884452819824)</v>
      </c>
      <c r="C11" t="str">
        <f t="shared" ref="C11:G11" si="16">RIGHT(B11,LEN(B11)-FIND(",",B11))</f>
        <v xml:space="preserve"> 286, 11, 4.693033695220947, 1.4669736623764038, 14.909884452819824)</v>
      </c>
      <c r="D11" t="str">
        <f t="shared" si="16"/>
        <v xml:space="preserve"> 11, 4.693033695220947, 1.4669736623764038, 14.909884452819824)</v>
      </c>
      <c r="E11" t="str">
        <f t="shared" si="16"/>
        <v xml:space="preserve"> 4.693033695220947, 1.4669736623764038, 14.909884452819824)</v>
      </c>
      <c r="F11" t="str">
        <f t="shared" si="16"/>
        <v xml:space="preserve"> 1.4669736623764038, 14.909884452819824)</v>
      </c>
      <c r="G11" t="str">
        <f t="shared" si="16"/>
        <v xml:space="preserve"> 14.909884452819824)</v>
      </c>
      <c r="I11" t="str">
        <f t="shared" si="2"/>
        <v>39096341</v>
      </c>
      <c r="J11" t="str">
        <f t="shared" si="3"/>
        <v xml:space="preserve"> 286</v>
      </c>
      <c r="K11" t="str">
        <f t="shared" si="4"/>
        <v xml:space="preserve"> 11</v>
      </c>
      <c r="L11" t="str">
        <f t="shared" si="5"/>
        <v xml:space="preserve"> 4.693033695220947</v>
      </c>
      <c r="M11" t="str">
        <f t="shared" si="6"/>
        <v xml:space="preserve"> 1.4669736623764038</v>
      </c>
      <c r="N11" t="str">
        <f t="shared" si="7"/>
        <v xml:space="preserve"> 14.909884452819824</v>
      </c>
      <c r="P11" s="3">
        <f t="shared" si="8"/>
        <v>0.28599999999999998</v>
      </c>
    </row>
    <row r="12" spans="1:16" x14ac:dyDescent="0.2">
      <c r="A12" s="1" t="s">
        <v>10</v>
      </c>
      <c r="B12" t="str">
        <f t="shared" si="0"/>
        <v>39226495, 234, 8, 4.309453964233398, 1.467465877532959, 29.645530700683594)</v>
      </c>
      <c r="C12" t="str">
        <f t="shared" ref="C12:G12" si="17">RIGHT(B12,LEN(B12)-FIND(",",B12))</f>
        <v xml:space="preserve"> 234, 8, 4.309453964233398, 1.467465877532959, 29.645530700683594)</v>
      </c>
      <c r="D12" t="str">
        <f t="shared" si="17"/>
        <v xml:space="preserve"> 8, 4.309453964233398, 1.467465877532959, 29.645530700683594)</v>
      </c>
      <c r="E12" t="str">
        <f t="shared" si="17"/>
        <v xml:space="preserve"> 4.309453964233398, 1.467465877532959, 29.645530700683594)</v>
      </c>
      <c r="F12" t="str">
        <f t="shared" si="17"/>
        <v xml:space="preserve"> 1.467465877532959, 29.645530700683594)</v>
      </c>
      <c r="G12" t="str">
        <f t="shared" si="17"/>
        <v xml:space="preserve"> 29.645530700683594)</v>
      </c>
      <c r="I12" t="str">
        <f t="shared" si="2"/>
        <v>39226495</v>
      </c>
      <c r="J12" t="str">
        <f t="shared" si="3"/>
        <v xml:space="preserve"> 234</v>
      </c>
      <c r="K12" t="str">
        <f t="shared" si="4"/>
        <v xml:space="preserve"> 8</v>
      </c>
      <c r="L12" t="str">
        <f t="shared" si="5"/>
        <v xml:space="preserve"> 4.309453964233398</v>
      </c>
      <c r="M12" t="str">
        <f t="shared" si="6"/>
        <v xml:space="preserve"> 1.467465877532959</v>
      </c>
      <c r="N12" t="str">
        <f t="shared" si="7"/>
        <v xml:space="preserve"> 29.645530700683594</v>
      </c>
      <c r="P12" s="3">
        <f t="shared" si="8"/>
        <v>0.23400000000000001</v>
      </c>
    </row>
    <row r="13" spans="1:16" x14ac:dyDescent="0.2">
      <c r="A13" s="1" t="s">
        <v>11</v>
      </c>
      <c r="B13" t="str">
        <f t="shared" si="0"/>
        <v>39356651, 285, 10, 1.683674693107605, -1.2121860980987549, 45.879066467285156)</v>
      </c>
      <c r="C13" t="str">
        <f t="shared" ref="C13:G13" si="18">RIGHT(B13,LEN(B13)-FIND(",",B13))</f>
        <v xml:space="preserve"> 285, 10, 1.683674693107605, -1.2121860980987549, 45.879066467285156)</v>
      </c>
      <c r="D13" t="str">
        <f t="shared" si="18"/>
        <v xml:space="preserve"> 10, 1.683674693107605, -1.2121860980987549, 45.879066467285156)</v>
      </c>
      <c r="E13" t="str">
        <f t="shared" si="18"/>
        <v xml:space="preserve"> 1.683674693107605, -1.2121860980987549, 45.879066467285156)</v>
      </c>
      <c r="F13" t="str">
        <f t="shared" si="18"/>
        <v xml:space="preserve"> -1.2121860980987549, 45.879066467285156)</v>
      </c>
      <c r="G13" t="str">
        <f t="shared" si="18"/>
        <v xml:space="preserve"> 45.879066467285156)</v>
      </c>
      <c r="I13" t="str">
        <f t="shared" si="2"/>
        <v>39356651</v>
      </c>
      <c r="J13" t="str">
        <f t="shared" si="3"/>
        <v xml:space="preserve"> 285</v>
      </c>
      <c r="K13" t="str">
        <f t="shared" si="4"/>
        <v xml:space="preserve"> 10</v>
      </c>
      <c r="L13" t="str">
        <f t="shared" si="5"/>
        <v xml:space="preserve"> 1.683674693107605</v>
      </c>
      <c r="M13" t="str">
        <f t="shared" si="6"/>
        <v xml:space="preserve"> -1.2121860980987549</v>
      </c>
      <c r="N13" t="str">
        <f t="shared" si="7"/>
        <v xml:space="preserve"> 45.879066467285156</v>
      </c>
      <c r="P13" s="3">
        <f t="shared" si="8"/>
        <v>0.28499999999999998</v>
      </c>
    </row>
    <row r="14" spans="1:16" x14ac:dyDescent="0.2">
      <c r="A14" s="1" t="s">
        <v>12</v>
      </c>
      <c r="B14" t="str">
        <f t="shared" si="0"/>
        <v>39486715, 268, 9, 0.5419293642044067, -0.3905237913131714, 63.190704345703125)</v>
      </c>
      <c r="C14" t="str">
        <f t="shared" ref="C14:G14" si="19">RIGHT(B14,LEN(B14)-FIND(",",B14))</f>
        <v xml:space="preserve"> 268, 9, 0.5419293642044067, -0.3905237913131714, 63.190704345703125)</v>
      </c>
      <c r="D14" t="str">
        <f t="shared" si="19"/>
        <v xml:space="preserve"> 9, 0.5419293642044067, -0.3905237913131714, 63.190704345703125)</v>
      </c>
      <c r="E14" t="str">
        <f t="shared" si="19"/>
        <v xml:space="preserve"> 0.5419293642044067, -0.3905237913131714, 63.190704345703125)</v>
      </c>
      <c r="F14" t="str">
        <f t="shared" si="19"/>
        <v xml:space="preserve"> -0.3905237913131714, 63.190704345703125)</v>
      </c>
      <c r="G14" t="str">
        <f t="shared" si="19"/>
        <v xml:space="preserve"> 63.190704345703125)</v>
      </c>
      <c r="I14" t="str">
        <f t="shared" si="2"/>
        <v>39486715</v>
      </c>
      <c r="J14" t="str">
        <f t="shared" si="3"/>
        <v xml:space="preserve"> 268</v>
      </c>
      <c r="K14" t="str">
        <f t="shared" si="4"/>
        <v xml:space="preserve"> 9</v>
      </c>
      <c r="L14" t="str">
        <f t="shared" si="5"/>
        <v xml:space="preserve"> 0.5419293642044067</v>
      </c>
      <c r="M14" t="str">
        <f t="shared" si="6"/>
        <v xml:space="preserve"> -0.3905237913131714</v>
      </c>
      <c r="N14" t="str">
        <f t="shared" si="7"/>
        <v xml:space="preserve"> 63.190704345703125</v>
      </c>
      <c r="P14" s="3">
        <f t="shared" si="8"/>
        <v>0.26800000000000002</v>
      </c>
    </row>
    <row r="15" spans="1:16" x14ac:dyDescent="0.2">
      <c r="A15" s="1" t="s">
        <v>13</v>
      </c>
      <c r="B15" t="str">
        <f t="shared" si="0"/>
        <v>39616876, 225, 8, 2.5509321689605713, -0.6404358148574829, 82.65763092041016)</v>
      </c>
      <c r="C15" t="str">
        <f t="shared" ref="C15:G15" si="20">RIGHT(B15,LEN(B15)-FIND(",",B15))</f>
        <v xml:space="preserve"> 225, 8, 2.5509321689605713, -0.6404358148574829, 82.65763092041016)</v>
      </c>
      <c r="D15" t="str">
        <f t="shared" si="20"/>
        <v xml:space="preserve"> 8, 2.5509321689605713, -0.6404358148574829, 82.65763092041016)</v>
      </c>
      <c r="E15" t="str">
        <f t="shared" si="20"/>
        <v xml:space="preserve"> 2.5509321689605713, -0.6404358148574829, 82.65763092041016)</v>
      </c>
      <c r="F15" t="str">
        <f t="shared" si="20"/>
        <v xml:space="preserve"> -0.6404358148574829, 82.65763092041016)</v>
      </c>
      <c r="G15" t="str">
        <f t="shared" si="20"/>
        <v xml:space="preserve"> 82.65763092041016)</v>
      </c>
      <c r="I15" t="str">
        <f t="shared" si="2"/>
        <v>39616876</v>
      </c>
      <c r="J15" t="str">
        <f t="shared" si="3"/>
        <v xml:space="preserve"> 225</v>
      </c>
      <c r="K15" t="str">
        <f t="shared" si="4"/>
        <v xml:space="preserve"> 8</v>
      </c>
      <c r="L15" t="str">
        <f t="shared" si="5"/>
        <v xml:space="preserve"> 2.5509321689605713</v>
      </c>
      <c r="M15" t="str">
        <f t="shared" si="6"/>
        <v xml:space="preserve"> -0.6404358148574829</v>
      </c>
      <c r="N15" t="str">
        <f t="shared" si="7"/>
        <v xml:space="preserve"> 82.65763092041016</v>
      </c>
      <c r="P15" s="3">
        <f t="shared" si="8"/>
        <v>0.22500000000000001</v>
      </c>
    </row>
    <row r="16" spans="1:16" x14ac:dyDescent="0.2">
      <c r="A16" s="1" t="s">
        <v>14</v>
      </c>
      <c r="B16" t="str">
        <f t="shared" si="0"/>
        <v>39747038, 213, 7, 3.7655019760131836, 2.392387628555298, 102.9770736694336)</v>
      </c>
      <c r="C16" t="str">
        <f t="shared" ref="C16:G16" si="21">RIGHT(B16,LEN(B16)-FIND(",",B16))</f>
        <v xml:space="preserve"> 213, 7, 3.7655019760131836, 2.392387628555298, 102.9770736694336)</v>
      </c>
      <c r="D16" t="str">
        <f t="shared" si="21"/>
        <v xml:space="preserve"> 7, 3.7655019760131836, 2.392387628555298, 102.9770736694336)</v>
      </c>
      <c r="E16" t="str">
        <f t="shared" si="21"/>
        <v xml:space="preserve"> 3.7655019760131836, 2.392387628555298, 102.9770736694336)</v>
      </c>
      <c r="F16" t="str">
        <f t="shared" si="21"/>
        <v xml:space="preserve"> 2.392387628555298, 102.9770736694336)</v>
      </c>
      <c r="G16" t="str">
        <f t="shared" si="21"/>
        <v xml:space="preserve"> 102.9770736694336)</v>
      </c>
      <c r="I16" t="str">
        <f t="shared" si="2"/>
        <v>39747038</v>
      </c>
      <c r="J16" t="str">
        <f t="shared" si="3"/>
        <v xml:space="preserve"> 213</v>
      </c>
      <c r="K16" t="str">
        <f t="shared" si="4"/>
        <v xml:space="preserve"> 7</v>
      </c>
      <c r="L16" t="str">
        <f t="shared" si="5"/>
        <v xml:space="preserve"> 3.7655019760131836</v>
      </c>
      <c r="M16" t="str">
        <f t="shared" si="6"/>
        <v xml:space="preserve"> 2.392387628555298</v>
      </c>
      <c r="N16" t="str">
        <f t="shared" si="7"/>
        <v xml:space="preserve"> 102.9770736694336</v>
      </c>
      <c r="P16" s="3">
        <f t="shared" si="8"/>
        <v>0.21299999999999999</v>
      </c>
    </row>
    <row r="17" spans="1:16" x14ac:dyDescent="0.2">
      <c r="A17" s="1" t="s">
        <v>15</v>
      </c>
      <c r="B17" t="str">
        <f t="shared" si="0"/>
        <v>39877189, 220, 7, 4.2454681396484375, -0.3141865134239197, 122.74559020996094)</v>
      </c>
      <c r="C17" t="str">
        <f t="shared" ref="C17:G17" si="22">RIGHT(B17,LEN(B17)-FIND(",",B17))</f>
        <v xml:space="preserve"> 220, 7, 4.2454681396484375, -0.3141865134239197, 122.74559020996094)</v>
      </c>
      <c r="D17" t="str">
        <f t="shared" si="22"/>
        <v xml:space="preserve"> 7, 4.2454681396484375, -0.3141865134239197, 122.74559020996094)</v>
      </c>
      <c r="E17" t="str">
        <f t="shared" si="22"/>
        <v xml:space="preserve"> 4.2454681396484375, -0.3141865134239197, 122.74559020996094)</v>
      </c>
      <c r="F17" t="str">
        <f t="shared" si="22"/>
        <v xml:space="preserve"> -0.3141865134239197, 122.74559020996094)</v>
      </c>
      <c r="G17" t="str">
        <f t="shared" si="22"/>
        <v xml:space="preserve"> 122.74559020996094)</v>
      </c>
      <c r="I17" t="str">
        <f t="shared" si="2"/>
        <v>39877189</v>
      </c>
      <c r="J17" t="str">
        <f t="shared" si="3"/>
        <v xml:space="preserve"> 220</v>
      </c>
      <c r="K17" t="str">
        <f t="shared" si="4"/>
        <v xml:space="preserve"> 7</v>
      </c>
      <c r="L17" t="str">
        <f t="shared" si="5"/>
        <v xml:space="preserve"> 4.2454681396484375</v>
      </c>
      <c r="M17" t="str">
        <f t="shared" si="6"/>
        <v xml:space="preserve"> -0.3141865134239197</v>
      </c>
      <c r="N17" t="str">
        <f t="shared" si="7"/>
        <v xml:space="preserve"> 122.74559020996094</v>
      </c>
      <c r="P17" s="3">
        <f t="shared" si="8"/>
        <v>0.22</v>
      </c>
    </row>
    <row r="18" spans="1:16" x14ac:dyDescent="0.2">
      <c r="A18" s="1" t="s">
        <v>16</v>
      </c>
      <c r="B18" t="str">
        <f t="shared" si="0"/>
        <v>40007345, 240, 7, 3.745236873626709, 0.2605113089084625, 141.6929931640625)</v>
      </c>
      <c r="C18" t="str">
        <f t="shared" ref="C18:G18" si="23">RIGHT(B18,LEN(B18)-FIND(",",B18))</f>
        <v xml:space="preserve"> 240, 7, 3.745236873626709, 0.2605113089084625, 141.6929931640625)</v>
      </c>
      <c r="D18" t="str">
        <f t="shared" si="23"/>
        <v xml:space="preserve"> 7, 3.745236873626709, 0.2605113089084625, 141.6929931640625)</v>
      </c>
      <c r="E18" t="str">
        <f t="shared" si="23"/>
        <v xml:space="preserve"> 3.745236873626709, 0.2605113089084625, 141.6929931640625)</v>
      </c>
      <c r="F18" t="str">
        <f t="shared" si="23"/>
        <v xml:space="preserve"> 0.2605113089084625, 141.6929931640625)</v>
      </c>
      <c r="G18" t="str">
        <f t="shared" si="23"/>
        <v xml:space="preserve"> 141.6929931640625)</v>
      </c>
      <c r="I18" t="str">
        <f t="shared" si="2"/>
        <v>40007345</v>
      </c>
      <c r="J18" t="str">
        <f t="shared" si="3"/>
        <v xml:space="preserve"> 240</v>
      </c>
      <c r="K18" t="str">
        <f t="shared" si="4"/>
        <v xml:space="preserve"> 7</v>
      </c>
      <c r="L18" t="str">
        <f t="shared" si="5"/>
        <v xml:space="preserve"> 3.745236873626709</v>
      </c>
      <c r="M18" t="str">
        <f t="shared" si="6"/>
        <v xml:space="preserve"> 0.2605113089084625</v>
      </c>
      <c r="N18" t="str">
        <f t="shared" si="7"/>
        <v xml:space="preserve"> 141.6929931640625</v>
      </c>
      <c r="P18" s="3">
        <f t="shared" si="8"/>
        <v>0.24</v>
      </c>
    </row>
    <row r="19" spans="1:16" x14ac:dyDescent="0.2">
      <c r="A19" s="1" t="s">
        <v>17</v>
      </c>
      <c r="B19" t="str">
        <f t="shared" si="0"/>
        <v>40137501, 292, 10, 5.197216510772705, -1.3200596570968628, 160.19476318359375)</v>
      </c>
      <c r="C19" t="str">
        <f t="shared" ref="C19:G19" si="24">RIGHT(B19,LEN(B19)-FIND(",",B19))</f>
        <v xml:space="preserve"> 292, 10, 5.197216510772705, -1.3200596570968628, 160.19476318359375)</v>
      </c>
      <c r="D19" t="str">
        <f t="shared" si="24"/>
        <v xml:space="preserve"> 10, 5.197216510772705, -1.3200596570968628, 160.19476318359375)</v>
      </c>
      <c r="E19" t="str">
        <f t="shared" si="24"/>
        <v xml:space="preserve"> 5.197216510772705, -1.3200596570968628, 160.19476318359375)</v>
      </c>
      <c r="F19" t="str">
        <f t="shared" si="24"/>
        <v xml:space="preserve"> -1.3200596570968628, 160.19476318359375)</v>
      </c>
      <c r="G19" t="str">
        <f t="shared" si="24"/>
        <v xml:space="preserve"> 160.19476318359375)</v>
      </c>
      <c r="I19" t="str">
        <f t="shared" si="2"/>
        <v>40137501</v>
      </c>
      <c r="J19" t="str">
        <f t="shared" si="3"/>
        <v xml:space="preserve"> 292</v>
      </c>
      <c r="K19" t="str">
        <f t="shared" si="4"/>
        <v xml:space="preserve"> 10</v>
      </c>
      <c r="L19" t="str">
        <f t="shared" si="5"/>
        <v xml:space="preserve"> 5.197216510772705</v>
      </c>
      <c r="M19" t="str">
        <f t="shared" si="6"/>
        <v xml:space="preserve"> -1.3200596570968628</v>
      </c>
      <c r="N19" t="str">
        <f t="shared" si="7"/>
        <v xml:space="preserve"> 160.19476318359375</v>
      </c>
      <c r="P19" s="3">
        <f t="shared" si="8"/>
        <v>0.29199999999999998</v>
      </c>
    </row>
    <row r="20" spans="1:16" x14ac:dyDescent="0.2">
      <c r="A20" s="1" t="s">
        <v>18</v>
      </c>
      <c r="B20" t="str">
        <f t="shared" si="0"/>
        <v>40274427, 288, 15, 3.628386974334717, 0.9183498024940491, 180.69273376464844)</v>
      </c>
      <c r="C20" t="str">
        <f t="shared" ref="C20:G20" si="25">RIGHT(B20,LEN(B20)-FIND(",",B20))</f>
        <v xml:space="preserve"> 288, 15, 3.628386974334717, 0.9183498024940491, 180.69273376464844)</v>
      </c>
      <c r="D20" t="str">
        <f t="shared" si="25"/>
        <v xml:space="preserve"> 15, 3.628386974334717, 0.9183498024940491, 180.69273376464844)</v>
      </c>
      <c r="E20" t="str">
        <f t="shared" si="25"/>
        <v xml:space="preserve"> 3.628386974334717, 0.9183498024940491, 180.69273376464844)</v>
      </c>
      <c r="F20" t="str">
        <f t="shared" si="25"/>
        <v xml:space="preserve"> 0.9183498024940491, 180.69273376464844)</v>
      </c>
      <c r="G20" t="str">
        <f t="shared" si="25"/>
        <v xml:space="preserve"> 180.69273376464844)</v>
      </c>
      <c r="I20" t="str">
        <f t="shared" si="2"/>
        <v>40274427</v>
      </c>
      <c r="J20" t="str">
        <f t="shared" si="3"/>
        <v xml:space="preserve"> 288</v>
      </c>
      <c r="K20" t="str">
        <f t="shared" si="4"/>
        <v xml:space="preserve"> 15</v>
      </c>
      <c r="L20" t="str">
        <f t="shared" si="5"/>
        <v xml:space="preserve"> 3.628386974334717</v>
      </c>
      <c r="M20" t="str">
        <f t="shared" si="6"/>
        <v xml:space="preserve"> 0.9183498024940491</v>
      </c>
      <c r="N20" t="str">
        <f t="shared" si="7"/>
        <v xml:space="preserve"> 180.69273376464844</v>
      </c>
      <c r="P20" s="3">
        <f t="shared" si="8"/>
        <v>0.28799999999999998</v>
      </c>
    </row>
    <row r="21" spans="1:16" x14ac:dyDescent="0.2">
      <c r="A21" s="1" t="s">
        <v>19</v>
      </c>
      <c r="B21" t="str">
        <f t="shared" si="0"/>
        <v>40404582, 223, 25, 1.691758155822754, -1.074546217918396, 200.90402221679688)</v>
      </c>
      <c r="C21" t="str">
        <f t="shared" ref="C21:G21" si="26">RIGHT(B21,LEN(B21)-FIND(",",B21))</f>
        <v xml:space="preserve"> 223, 25, 1.691758155822754, -1.074546217918396, 200.90402221679688)</v>
      </c>
      <c r="D21" t="str">
        <f t="shared" si="26"/>
        <v xml:space="preserve"> 25, 1.691758155822754, -1.074546217918396, 200.90402221679688)</v>
      </c>
      <c r="E21" t="str">
        <f t="shared" si="26"/>
        <v xml:space="preserve"> 1.691758155822754, -1.074546217918396, 200.90402221679688)</v>
      </c>
      <c r="F21" t="str">
        <f t="shared" si="26"/>
        <v xml:space="preserve"> -1.074546217918396, 200.90402221679688)</v>
      </c>
      <c r="G21" t="str">
        <f t="shared" si="26"/>
        <v xml:space="preserve"> 200.90402221679688)</v>
      </c>
      <c r="I21" t="str">
        <f t="shared" si="2"/>
        <v>40404582</v>
      </c>
      <c r="J21" t="str">
        <f t="shared" si="3"/>
        <v xml:space="preserve"> 223</v>
      </c>
      <c r="K21" t="str">
        <f t="shared" si="4"/>
        <v xml:space="preserve"> 25</v>
      </c>
      <c r="L21" t="str">
        <f t="shared" si="5"/>
        <v xml:space="preserve"> 1.691758155822754</v>
      </c>
      <c r="M21" t="str">
        <f t="shared" si="6"/>
        <v xml:space="preserve"> -1.074546217918396</v>
      </c>
      <c r="N21" t="str">
        <f t="shared" si="7"/>
        <v xml:space="preserve"> 200.90402221679688</v>
      </c>
      <c r="P21" s="3">
        <f t="shared" si="8"/>
        <v>0.223</v>
      </c>
    </row>
    <row r="22" spans="1:16" x14ac:dyDescent="0.2">
      <c r="A22" s="1" t="s">
        <v>20</v>
      </c>
      <c r="B22" t="str">
        <f t="shared" si="0"/>
        <v>40534739, 87, 35, 4.788252353668213, 0.5141665935516357, 221.89566040039062)</v>
      </c>
      <c r="C22" t="str">
        <f t="shared" ref="C22:G22" si="27">RIGHT(B22,LEN(B22)-FIND(",",B22))</f>
        <v xml:space="preserve"> 87, 35, 4.788252353668213, 0.5141665935516357, 221.89566040039062)</v>
      </c>
      <c r="D22" t="str">
        <f t="shared" si="27"/>
        <v xml:space="preserve"> 35, 4.788252353668213, 0.5141665935516357, 221.89566040039062)</v>
      </c>
      <c r="E22" t="str">
        <f t="shared" si="27"/>
        <v xml:space="preserve"> 4.788252353668213, 0.5141665935516357, 221.89566040039062)</v>
      </c>
      <c r="F22" t="str">
        <f t="shared" si="27"/>
        <v xml:space="preserve"> 0.5141665935516357, 221.89566040039062)</v>
      </c>
      <c r="G22" t="str">
        <f t="shared" si="27"/>
        <v xml:space="preserve"> 221.89566040039062)</v>
      </c>
      <c r="I22" t="str">
        <f t="shared" si="2"/>
        <v>40534739</v>
      </c>
      <c r="J22" t="str">
        <f t="shared" si="3"/>
        <v xml:space="preserve"> 87</v>
      </c>
      <c r="K22" t="str">
        <f t="shared" si="4"/>
        <v xml:space="preserve"> 35</v>
      </c>
      <c r="L22" t="str">
        <f t="shared" si="5"/>
        <v xml:space="preserve"> 4.788252353668213</v>
      </c>
      <c r="M22" t="str">
        <f t="shared" si="6"/>
        <v xml:space="preserve"> 0.5141665935516357</v>
      </c>
      <c r="N22" t="str">
        <f t="shared" si="7"/>
        <v xml:space="preserve"> 221.89566040039062</v>
      </c>
      <c r="P22">
        <f t="shared" si="8"/>
        <v>8.6999999999999994E-2</v>
      </c>
    </row>
    <row r="23" spans="1:16" x14ac:dyDescent="0.2">
      <c r="A23" s="1" t="s">
        <v>21</v>
      </c>
      <c r="B23" t="str">
        <f t="shared" si="0"/>
        <v>40664900, 104, 115, 3.62253737449646, 1.7472457885742188, 243.66224670410156)</v>
      </c>
      <c r="C23" t="str">
        <f t="shared" ref="C23:G23" si="28">RIGHT(B23,LEN(B23)-FIND(",",B23))</f>
        <v xml:space="preserve"> 104, 115, 3.62253737449646, 1.7472457885742188, 243.66224670410156)</v>
      </c>
      <c r="D23" t="str">
        <f t="shared" si="28"/>
        <v xml:space="preserve"> 115, 3.62253737449646, 1.7472457885742188, 243.66224670410156)</v>
      </c>
      <c r="E23" t="str">
        <f t="shared" si="28"/>
        <v xml:space="preserve"> 3.62253737449646, 1.7472457885742188, 243.66224670410156)</v>
      </c>
      <c r="F23" t="str">
        <f t="shared" si="28"/>
        <v xml:space="preserve"> 1.7472457885742188, 243.66224670410156)</v>
      </c>
      <c r="G23" t="str">
        <f t="shared" si="28"/>
        <v xml:space="preserve"> 243.66224670410156)</v>
      </c>
      <c r="I23" t="str">
        <f t="shared" si="2"/>
        <v>40664900</v>
      </c>
      <c r="J23" t="str">
        <f t="shared" si="3"/>
        <v xml:space="preserve"> 104</v>
      </c>
      <c r="K23" t="str">
        <f t="shared" si="4"/>
        <v xml:space="preserve"> 115</v>
      </c>
      <c r="L23" t="str">
        <f t="shared" si="5"/>
        <v xml:space="preserve"> 3.62253737449646</v>
      </c>
      <c r="M23" t="str">
        <f t="shared" si="6"/>
        <v xml:space="preserve"> 1.7472457885742188</v>
      </c>
      <c r="N23" t="str">
        <f t="shared" si="7"/>
        <v xml:space="preserve"> 243.66224670410156</v>
      </c>
      <c r="P23">
        <f t="shared" si="8"/>
        <v>0.104</v>
      </c>
    </row>
    <row r="24" spans="1:16" x14ac:dyDescent="0.2">
      <c r="A24" s="1" t="s">
        <v>22</v>
      </c>
      <c r="B24" t="str">
        <f t="shared" si="0"/>
        <v>40795058, 166, 69, 4.419902801513672, 0.8934767842292786, 264.5591735839844)</v>
      </c>
      <c r="C24" t="str">
        <f t="shared" ref="C24:G24" si="29">RIGHT(B24,LEN(B24)-FIND(",",B24))</f>
        <v xml:space="preserve"> 166, 69, 4.419902801513672, 0.8934767842292786, 264.5591735839844)</v>
      </c>
      <c r="D24" t="str">
        <f t="shared" si="29"/>
        <v xml:space="preserve"> 69, 4.419902801513672, 0.8934767842292786, 264.5591735839844)</v>
      </c>
      <c r="E24" t="str">
        <f t="shared" si="29"/>
        <v xml:space="preserve"> 4.419902801513672, 0.8934767842292786, 264.5591735839844)</v>
      </c>
      <c r="F24" t="str">
        <f t="shared" si="29"/>
        <v xml:space="preserve"> 0.8934767842292786, 264.5591735839844)</v>
      </c>
      <c r="G24" t="str">
        <f t="shared" si="29"/>
        <v xml:space="preserve"> 264.5591735839844)</v>
      </c>
      <c r="I24" t="str">
        <f t="shared" si="2"/>
        <v>40795058</v>
      </c>
      <c r="J24" t="str">
        <f t="shared" si="3"/>
        <v xml:space="preserve"> 166</v>
      </c>
      <c r="K24" t="str">
        <f t="shared" si="4"/>
        <v xml:space="preserve"> 69</v>
      </c>
      <c r="L24" t="str">
        <f t="shared" si="5"/>
        <v xml:space="preserve"> 4.419902801513672</v>
      </c>
      <c r="M24" t="str">
        <f t="shared" si="6"/>
        <v xml:space="preserve"> 0.8934767842292786</v>
      </c>
      <c r="N24" t="str">
        <f t="shared" si="7"/>
        <v xml:space="preserve"> 264.5591735839844</v>
      </c>
      <c r="P24">
        <f t="shared" si="8"/>
        <v>0.16600000000000001</v>
      </c>
    </row>
    <row r="25" spans="1:16" x14ac:dyDescent="0.2">
      <c r="A25" s="1" t="s">
        <v>23</v>
      </c>
      <c r="B25" t="str">
        <f t="shared" si="0"/>
        <v>40925211, 237, 31, 4.659718036651611, -0.6501852869987488, 284.096435546875)</v>
      </c>
      <c r="C25" t="str">
        <f t="shared" ref="C25:G25" si="30">RIGHT(B25,LEN(B25)-FIND(",",B25))</f>
        <v xml:space="preserve"> 237, 31, 4.659718036651611, -0.6501852869987488, 284.096435546875)</v>
      </c>
      <c r="D25" t="str">
        <f t="shared" si="30"/>
        <v xml:space="preserve"> 31, 4.659718036651611, -0.6501852869987488, 284.096435546875)</v>
      </c>
      <c r="E25" t="str">
        <f t="shared" si="30"/>
        <v xml:space="preserve"> 4.659718036651611, -0.6501852869987488, 284.096435546875)</v>
      </c>
      <c r="F25" t="str">
        <f t="shared" si="30"/>
        <v xml:space="preserve"> -0.6501852869987488, 284.096435546875)</v>
      </c>
      <c r="G25" t="str">
        <f t="shared" si="30"/>
        <v xml:space="preserve"> 284.096435546875)</v>
      </c>
      <c r="I25" t="str">
        <f t="shared" si="2"/>
        <v>40925211</v>
      </c>
      <c r="J25" t="str">
        <f t="shared" si="3"/>
        <v xml:space="preserve"> 237</v>
      </c>
      <c r="K25" t="str">
        <f t="shared" si="4"/>
        <v xml:space="preserve"> 31</v>
      </c>
      <c r="L25" t="str">
        <f t="shared" si="5"/>
        <v xml:space="preserve"> 4.659718036651611</v>
      </c>
      <c r="M25" t="str">
        <f t="shared" si="6"/>
        <v xml:space="preserve"> -0.6501852869987488</v>
      </c>
      <c r="N25" t="str">
        <f t="shared" si="7"/>
        <v xml:space="preserve"> 284.096435546875</v>
      </c>
      <c r="P25">
        <f t="shared" si="8"/>
        <v>0.23699999999999999</v>
      </c>
    </row>
    <row r="26" spans="1:16" x14ac:dyDescent="0.2">
      <c r="A26" s="1" t="s">
        <v>24</v>
      </c>
      <c r="B26" t="str">
        <f t="shared" si="0"/>
        <v>41055368, 233, 20, 2.5870249271392822, -0.8009887337684631, 301.9866027832031)</v>
      </c>
      <c r="C26" t="str">
        <f t="shared" ref="C26:G26" si="31">RIGHT(B26,LEN(B26)-FIND(",",B26))</f>
        <v xml:space="preserve"> 233, 20, 2.5870249271392822, -0.8009887337684631, 301.9866027832031)</v>
      </c>
      <c r="D26" t="str">
        <f t="shared" si="31"/>
        <v xml:space="preserve"> 20, 2.5870249271392822, -0.8009887337684631, 301.9866027832031)</v>
      </c>
      <c r="E26" t="str">
        <f t="shared" si="31"/>
        <v xml:space="preserve"> 2.5870249271392822, -0.8009887337684631, 301.9866027832031)</v>
      </c>
      <c r="F26" t="str">
        <f t="shared" si="31"/>
        <v xml:space="preserve"> -0.8009887337684631, 301.9866027832031)</v>
      </c>
      <c r="G26" t="str">
        <f t="shared" si="31"/>
        <v xml:space="preserve"> 301.9866027832031)</v>
      </c>
      <c r="I26" t="str">
        <f t="shared" si="2"/>
        <v>41055368</v>
      </c>
      <c r="J26" t="str">
        <f t="shared" si="3"/>
        <v xml:space="preserve"> 233</v>
      </c>
      <c r="K26" t="str">
        <f t="shared" si="4"/>
        <v xml:space="preserve"> 20</v>
      </c>
      <c r="L26" t="str">
        <f t="shared" si="5"/>
        <v xml:space="preserve"> 2.5870249271392822</v>
      </c>
      <c r="M26" t="str">
        <f t="shared" si="6"/>
        <v xml:space="preserve"> -0.8009887337684631</v>
      </c>
      <c r="N26" t="str">
        <f t="shared" si="7"/>
        <v xml:space="preserve"> 301.9866027832031</v>
      </c>
      <c r="P26">
        <f t="shared" si="8"/>
        <v>0.23300000000000001</v>
      </c>
    </row>
    <row r="27" spans="1:16" x14ac:dyDescent="0.2">
      <c r="A27" s="1" t="s">
        <v>25</v>
      </c>
      <c r="B27" t="str">
        <f t="shared" si="0"/>
        <v>41185524, 242, 21, 6.038534164428711, 1.7122896909713745, 318.5879821777344)</v>
      </c>
      <c r="C27" t="str">
        <f t="shared" ref="C27:G27" si="32">RIGHT(B27,LEN(B27)-FIND(",",B27))</f>
        <v xml:space="preserve"> 242, 21, 6.038534164428711, 1.7122896909713745, 318.5879821777344)</v>
      </c>
      <c r="D27" t="str">
        <f t="shared" si="32"/>
        <v xml:space="preserve"> 21, 6.038534164428711, 1.7122896909713745, 318.5879821777344)</v>
      </c>
      <c r="E27" t="str">
        <f t="shared" si="32"/>
        <v xml:space="preserve"> 6.038534164428711, 1.7122896909713745, 318.5879821777344)</v>
      </c>
      <c r="F27" t="str">
        <f t="shared" si="32"/>
        <v xml:space="preserve"> 1.7122896909713745, 318.5879821777344)</v>
      </c>
      <c r="G27" t="str">
        <f t="shared" si="32"/>
        <v xml:space="preserve"> 318.5879821777344)</v>
      </c>
      <c r="I27" t="str">
        <f t="shared" si="2"/>
        <v>41185524</v>
      </c>
      <c r="J27" t="str">
        <f t="shared" si="3"/>
        <v xml:space="preserve"> 242</v>
      </c>
      <c r="K27" t="str">
        <f t="shared" si="4"/>
        <v xml:space="preserve"> 21</v>
      </c>
      <c r="L27" t="str">
        <f t="shared" si="5"/>
        <v xml:space="preserve"> 6.038534164428711</v>
      </c>
      <c r="M27" t="str">
        <f t="shared" si="6"/>
        <v xml:space="preserve"> 1.7122896909713745</v>
      </c>
      <c r="N27" t="str">
        <f t="shared" si="7"/>
        <v xml:space="preserve"> 318.5879821777344</v>
      </c>
      <c r="P27">
        <f t="shared" si="8"/>
        <v>0.24199999999999999</v>
      </c>
    </row>
    <row r="28" spans="1:16" x14ac:dyDescent="0.2">
      <c r="A28" s="1" t="s">
        <v>26</v>
      </c>
      <c r="B28" t="str">
        <f t="shared" si="0"/>
        <v>41315684, 258, 16, 2.38864803314209, 1.2058080434799194, 335.463623046875)</v>
      </c>
      <c r="C28" t="str">
        <f t="shared" ref="C28:G28" si="33">RIGHT(B28,LEN(B28)-FIND(",",B28))</f>
        <v xml:space="preserve"> 258, 16, 2.38864803314209, 1.2058080434799194, 335.463623046875)</v>
      </c>
      <c r="D28" t="str">
        <f t="shared" si="33"/>
        <v xml:space="preserve"> 16, 2.38864803314209, 1.2058080434799194, 335.463623046875)</v>
      </c>
      <c r="E28" t="str">
        <f t="shared" si="33"/>
        <v xml:space="preserve"> 2.38864803314209, 1.2058080434799194, 335.463623046875)</v>
      </c>
      <c r="F28" t="str">
        <f t="shared" si="33"/>
        <v xml:space="preserve"> 1.2058080434799194, 335.463623046875)</v>
      </c>
      <c r="G28" t="str">
        <f t="shared" si="33"/>
        <v xml:space="preserve"> 335.463623046875)</v>
      </c>
      <c r="I28" t="str">
        <f t="shared" si="2"/>
        <v>41315684</v>
      </c>
      <c r="J28" t="str">
        <f t="shared" si="3"/>
        <v xml:space="preserve"> 258</v>
      </c>
      <c r="K28" t="str">
        <f t="shared" si="4"/>
        <v xml:space="preserve"> 16</v>
      </c>
      <c r="L28" t="str">
        <f t="shared" si="5"/>
        <v xml:space="preserve"> 2.38864803314209</v>
      </c>
      <c r="M28" t="str">
        <f t="shared" si="6"/>
        <v xml:space="preserve"> 1.2058080434799194</v>
      </c>
      <c r="N28" t="str">
        <f t="shared" si="7"/>
        <v xml:space="preserve"> 335.463623046875</v>
      </c>
      <c r="P28">
        <f t="shared" si="8"/>
        <v>0.25800000000000001</v>
      </c>
    </row>
    <row r="29" spans="1:16" x14ac:dyDescent="0.2">
      <c r="A29" s="1" t="s">
        <v>27</v>
      </c>
      <c r="B29" t="str">
        <f t="shared" si="0"/>
        <v>41445838, 314, 12, 2.6028892993927, 0.5851593613624573, 351.3380432128906)</v>
      </c>
      <c r="C29" t="str">
        <f t="shared" ref="C29:G29" si="34">RIGHT(B29,LEN(B29)-FIND(",",B29))</f>
        <v xml:space="preserve"> 314, 12, 2.6028892993927, 0.5851593613624573, 351.3380432128906)</v>
      </c>
      <c r="D29" t="str">
        <f t="shared" si="34"/>
        <v xml:space="preserve"> 12, 2.6028892993927, 0.5851593613624573, 351.3380432128906)</v>
      </c>
      <c r="E29" t="str">
        <f t="shared" si="34"/>
        <v xml:space="preserve"> 2.6028892993927, 0.5851593613624573, 351.3380432128906)</v>
      </c>
      <c r="F29" t="str">
        <f t="shared" si="34"/>
        <v xml:space="preserve"> 0.5851593613624573, 351.3380432128906)</v>
      </c>
      <c r="G29" t="str">
        <f t="shared" si="34"/>
        <v xml:space="preserve"> 351.3380432128906)</v>
      </c>
      <c r="I29" t="str">
        <f t="shared" si="2"/>
        <v>41445838</v>
      </c>
      <c r="J29" t="str">
        <f t="shared" si="3"/>
        <v xml:space="preserve"> 314</v>
      </c>
      <c r="K29" t="str">
        <f t="shared" si="4"/>
        <v xml:space="preserve"> 12</v>
      </c>
      <c r="L29" t="str">
        <f t="shared" si="5"/>
        <v xml:space="preserve"> 2.6028892993927</v>
      </c>
      <c r="M29" t="str">
        <f t="shared" si="6"/>
        <v xml:space="preserve"> 0.5851593613624573</v>
      </c>
      <c r="N29" t="str">
        <f t="shared" si="7"/>
        <v xml:space="preserve"> 351.3380432128906</v>
      </c>
      <c r="P29">
        <f t="shared" si="8"/>
        <v>0.314</v>
      </c>
    </row>
    <row r="30" spans="1:16" x14ac:dyDescent="0.2">
      <c r="A30" s="1" t="s">
        <v>28</v>
      </c>
      <c r="B30" t="str">
        <f t="shared" si="0"/>
        <v>41575298, 311, 10, 3.196061134338379, 0.9879519939422607, 364.4869079589844)</v>
      </c>
      <c r="C30" t="str">
        <f t="shared" ref="C30:G30" si="35">RIGHT(B30,LEN(B30)-FIND(",",B30))</f>
        <v xml:space="preserve"> 311, 10, 3.196061134338379, 0.9879519939422607, 364.4869079589844)</v>
      </c>
      <c r="D30" t="str">
        <f t="shared" si="35"/>
        <v xml:space="preserve"> 10, 3.196061134338379, 0.9879519939422607, 364.4869079589844)</v>
      </c>
      <c r="E30" t="str">
        <f t="shared" si="35"/>
        <v xml:space="preserve"> 3.196061134338379, 0.9879519939422607, 364.4869079589844)</v>
      </c>
      <c r="F30" t="str">
        <f t="shared" si="35"/>
        <v xml:space="preserve"> 0.9879519939422607, 364.4869079589844)</v>
      </c>
      <c r="G30" t="str">
        <f t="shared" si="35"/>
        <v xml:space="preserve"> 364.4869079589844)</v>
      </c>
      <c r="I30" t="str">
        <f t="shared" si="2"/>
        <v>41575298</v>
      </c>
      <c r="J30" t="str">
        <f t="shared" si="3"/>
        <v xml:space="preserve"> 311</v>
      </c>
      <c r="K30" t="str">
        <f t="shared" si="4"/>
        <v xml:space="preserve"> 10</v>
      </c>
      <c r="L30" t="str">
        <f t="shared" si="5"/>
        <v xml:space="preserve"> 3.196061134338379</v>
      </c>
      <c r="M30" t="str">
        <f t="shared" si="6"/>
        <v xml:space="preserve"> 0.9879519939422607</v>
      </c>
      <c r="N30" t="str">
        <f t="shared" si="7"/>
        <v xml:space="preserve"> 364.4869079589844</v>
      </c>
      <c r="P30">
        <f t="shared" si="8"/>
        <v>0.311</v>
      </c>
    </row>
    <row r="31" spans="1:16" x14ac:dyDescent="0.2">
      <c r="A31" s="1" t="s">
        <v>29</v>
      </c>
      <c r="B31" t="str">
        <f t="shared" si="0"/>
        <v>41703719, 248, 9, 4.782789707183838, 0.9513636827468872, 376.3031005859375)</v>
      </c>
      <c r="C31" t="str">
        <f t="shared" ref="C31:G31" si="36">RIGHT(B31,LEN(B31)-FIND(",",B31))</f>
        <v xml:space="preserve"> 248, 9, 4.782789707183838, 0.9513636827468872, 376.3031005859375)</v>
      </c>
      <c r="D31" t="str">
        <f t="shared" si="36"/>
        <v xml:space="preserve"> 9, 4.782789707183838, 0.9513636827468872, 376.3031005859375)</v>
      </c>
      <c r="E31" t="str">
        <f t="shared" si="36"/>
        <v xml:space="preserve"> 4.782789707183838, 0.9513636827468872, 376.3031005859375)</v>
      </c>
      <c r="F31" t="str">
        <f t="shared" si="36"/>
        <v xml:space="preserve"> 0.9513636827468872, 376.3031005859375)</v>
      </c>
      <c r="G31" t="str">
        <f t="shared" si="36"/>
        <v xml:space="preserve"> 376.3031005859375)</v>
      </c>
      <c r="I31" t="str">
        <f t="shared" si="2"/>
        <v>41703719</v>
      </c>
      <c r="J31" t="str">
        <f t="shared" si="3"/>
        <v xml:space="preserve"> 248</v>
      </c>
      <c r="K31" t="str">
        <f t="shared" si="4"/>
        <v xml:space="preserve"> 9</v>
      </c>
      <c r="L31" t="str">
        <f t="shared" si="5"/>
        <v xml:space="preserve"> 4.782789707183838</v>
      </c>
      <c r="M31" t="str">
        <f t="shared" si="6"/>
        <v xml:space="preserve"> 0.9513636827468872</v>
      </c>
      <c r="N31" t="str">
        <f t="shared" si="7"/>
        <v xml:space="preserve"> 376.3031005859375</v>
      </c>
      <c r="P31">
        <f t="shared" si="8"/>
        <v>0.248</v>
      </c>
    </row>
    <row r="32" spans="1:16" x14ac:dyDescent="0.2">
      <c r="A32" s="1" t="s">
        <v>30</v>
      </c>
      <c r="B32" t="str">
        <f t="shared" si="0"/>
        <v>41832145, 221, 9, 3.966747760772705, 3.091698169708252, 387.5341796875)</v>
      </c>
      <c r="C32" t="str">
        <f t="shared" ref="C32:G32" si="37">RIGHT(B32,LEN(B32)-FIND(",",B32))</f>
        <v xml:space="preserve"> 221, 9, 3.966747760772705, 3.091698169708252, 387.5341796875)</v>
      </c>
      <c r="D32" t="str">
        <f t="shared" si="37"/>
        <v xml:space="preserve"> 9, 3.966747760772705, 3.091698169708252, 387.5341796875)</v>
      </c>
      <c r="E32" t="str">
        <f t="shared" si="37"/>
        <v xml:space="preserve"> 3.966747760772705, 3.091698169708252, 387.5341796875)</v>
      </c>
      <c r="F32" t="str">
        <f t="shared" si="37"/>
        <v xml:space="preserve"> 3.091698169708252, 387.5341796875)</v>
      </c>
      <c r="G32" t="str">
        <f t="shared" si="37"/>
        <v xml:space="preserve"> 387.5341796875)</v>
      </c>
      <c r="I32" t="str">
        <f t="shared" si="2"/>
        <v>41832145</v>
      </c>
      <c r="J32" t="str">
        <f t="shared" si="3"/>
        <v xml:space="preserve"> 221</v>
      </c>
      <c r="K32" t="str">
        <f t="shared" si="4"/>
        <v xml:space="preserve"> 9</v>
      </c>
      <c r="L32" t="str">
        <f t="shared" si="5"/>
        <v xml:space="preserve"> 3.966747760772705</v>
      </c>
      <c r="M32" t="str">
        <f t="shared" si="6"/>
        <v xml:space="preserve"> 3.091698169708252</v>
      </c>
      <c r="N32" t="str">
        <f t="shared" si="7"/>
        <v xml:space="preserve"> 387.5341796875</v>
      </c>
      <c r="P32">
        <f t="shared" si="8"/>
        <v>0.221</v>
      </c>
    </row>
    <row r="33" spans="1:16" x14ac:dyDescent="0.2">
      <c r="A33" s="1" t="s">
        <v>31</v>
      </c>
      <c r="B33" t="str">
        <f t="shared" si="0"/>
        <v>41960560, 258, 9, 3.780099391937256, -0.31129834055900574, 398.02520751953125)</v>
      </c>
      <c r="C33" t="str">
        <f t="shared" ref="C33:G33" si="38">RIGHT(B33,LEN(B33)-FIND(",",B33))</f>
        <v xml:space="preserve"> 258, 9, 3.780099391937256, -0.31129834055900574, 398.02520751953125)</v>
      </c>
      <c r="D33" t="str">
        <f t="shared" si="38"/>
        <v xml:space="preserve"> 9, 3.780099391937256, -0.31129834055900574, 398.02520751953125)</v>
      </c>
      <c r="E33" t="str">
        <f t="shared" si="38"/>
        <v xml:space="preserve"> 3.780099391937256, -0.31129834055900574, 398.02520751953125)</v>
      </c>
      <c r="F33" t="str">
        <f t="shared" si="38"/>
        <v xml:space="preserve"> -0.31129834055900574, 398.02520751953125)</v>
      </c>
      <c r="G33" t="str">
        <f t="shared" si="38"/>
        <v xml:space="preserve"> 398.02520751953125)</v>
      </c>
      <c r="I33" t="str">
        <f t="shared" si="2"/>
        <v>41960560</v>
      </c>
      <c r="J33" t="str">
        <f t="shared" si="3"/>
        <v xml:space="preserve"> 258</v>
      </c>
      <c r="K33" t="str">
        <f t="shared" si="4"/>
        <v xml:space="preserve"> 9</v>
      </c>
      <c r="L33" t="str">
        <f t="shared" si="5"/>
        <v xml:space="preserve"> 3.780099391937256</v>
      </c>
      <c r="M33" t="str">
        <f t="shared" si="6"/>
        <v xml:space="preserve"> -0.31129834055900574</v>
      </c>
      <c r="N33" t="str">
        <f t="shared" si="7"/>
        <v xml:space="preserve"> 398.02520751953125</v>
      </c>
      <c r="P33">
        <f t="shared" si="8"/>
        <v>0.25800000000000001</v>
      </c>
    </row>
    <row r="34" spans="1:16" x14ac:dyDescent="0.2">
      <c r="A34" s="1" t="s">
        <v>32</v>
      </c>
      <c r="B34" t="str">
        <f t="shared" si="0"/>
        <v>42088982, 263, 9, 4.385025501251221, 0.7047072649002075, 408.0829772949219)</v>
      </c>
      <c r="C34" t="str">
        <f t="shared" ref="C34:G34" si="39">RIGHT(B34,LEN(B34)-FIND(",",B34))</f>
        <v xml:space="preserve"> 263, 9, 4.385025501251221, 0.7047072649002075, 408.0829772949219)</v>
      </c>
      <c r="D34" t="str">
        <f t="shared" si="39"/>
        <v xml:space="preserve"> 9, 4.385025501251221, 0.7047072649002075, 408.0829772949219)</v>
      </c>
      <c r="E34" t="str">
        <f t="shared" si="39"/>
        <v xml:space="preserve"> 4.385025501251221, 0.7047072649002075, 408.0829772949219)</v>
      </c>
      <c r="F34" t="str">
        <f t="shared" si="39"/>
        <v xml:space="preserve"> 0.7047072649002075, 408.0829772949219)</v>
      </c>
      <c r="G34" t="str">
        <f t="shared" si="39"/>
        <v xml:space="preserve"> 408.0829772949219)</v>
      </c>
      <c r="I34" t="str">
        <f t="shared" si="2"/>
        <v>42088982</v>
      </c>
      <c r="J34" t="str">
        <f t="shared" si="3"/>
        <v xml:space="preserve"> 263</v>
      </c>
      <c r="K34" t="str">
        <f t="shared" si="4"/>
        <v xml:space="preserve"> 9</v>
      </c>
      <c r="L34" t="str">
        <f t="shared" si="5"/>
        <v xml:space="preserve"> 4.385025501251221</v>
      </c>
      <c r="M34" t="str">
        <f t="shared" si="6"/>
        <v xml:space="preserve"> 0.7047072649002075</v>
      </c>
      <c r="N34" t="str">
        <f t="shared" si="7"/>
        <v xml:space="preserve"> 408.0829772949219</v>
      </c>
      <c r="P34">
        <f t="shared" si="8"/>
        <v>0.26300000000000001</v>
      </c>
    </row>
    <row r="35" spans="1:16" x14ac:dyDescent="0.2">
      <c r="A35" s="1" t="s">
        <v>33</v>
      </c>
      <c r="B35" t="str">
        <f t="shared" si="0"/>
        <v>42231721, 246, 9, 5.007769584655762, 0.7858186364173889, 419.1512756347656)</v>
      </c>
      <c r="C35" t="str">
        <f t="shared" ref="C35:G35" si="40">RIGHT(B35,LEN(B35)-FIND(",",B35))</f>
        <v xml:space="preserve"> 246, 9, 5.007769584655762, 0.7858186364173889, 419.1512756347656)</v>
      </c>
      <c r="D35" t="str">
        <f t="shared" si="40"/>
        <v xml:space="preserve"> 9, 5.007769584655762, 0.7858186364173889, 419.1512756347656)</v>
      </c>
      <c r="E35" t="str">
        <f t="shared" si="40"/>
        <v xml:space="preserve"> 5.007769584655762, 0.7858186364173889, 419.1512756347656)</v>
      </c>
      <c r="F35" t="str">
        <f t="shared" si="40"/>
        <v xml:space="preserve"> 0.7858186364173889, 419.1512756347656)</v>
      </c>
      <c r="G35" t="str">
        <f t="shared" si="40"/>
        <v xml:space="preserve"> 419.1512756347656)</v>
      </c>
      <c r="I35" t="str">
        <f t="shared" si="2"/>
        <v>42231721</v>
      </c>
      <c r="J35" t="str">
        <f t="shared" si="3"/>
        <v xml:space="preserve"> 246</v>
      </c>
      <c r="K35" t="str">
        <f t="shared" si="4"/>
        <v xml:space="preserve"> 9</v>
      </c>
      <c r="L35" t="str">
        <f t="shared" si="5"/>
        <v xml:space="preserve"> 5.007769584655762</v>
      </c>
      <c r="M35" t="str">
        <f t="shared" si="6"/>
        <v xml:space="preserve"> 0.7858186364173889</v>
      </c>
      <c r="N35" t="str">
        <f t="shared" si="7"/>
        <v xml:space="preserve"> 419.1512756347656</v>
      </c>
      <c r="P35">
        <f t="shared" si="8"/>
        <v>0.246</v>
      </c>
    </row>
    <row r="36" spans="1:16" x14ac:dyDescent="0.2">
      <c r="A36" s="1" t="s">
        <v>34</v>
      </c>
      <c r="B36" t="str">
        <f t="shared" si="0"/>
        <v>42360141, 230, 8, 4.716280460357666, 0.326356440782547, 429.3915710449219)</v>
      </c>
      <c r="C36" t="str">
        <f t="shared" ref="C36:G36" si="41">RIGHT(B36,LEN(B36)-FIND(",",B36))</f>
        <v xml:space="preserve"> 230, 8, 4.716280460357666, 0.326356440782547, 429.3915710449219)</v>
      </c>
      <c r="D36" t="str">
        <f t="shared" si="41"/>
        <v xml:space="preserve"> 8, 4.716280460357666, 0.326356440782547, 429.3915710449219)</v>
      </c>
      <c r="E36" t="str">
        <f t="shared" si="41"/>
        <v xml:space="preserve"> 4.716280460357666, 0.326356440782547, 429.3915710449219)</v>
      </c>
      <c r="F36" t="str">
        <f t="shared" si="41"/>
        <v xml:space="preserve"> 0.326356440782547, 429.3915710449219)</v>
      </c>
      <c r="G36" t="str">
        <f t="shared" si="41"/>
        <v xml:space="preserve"> 429.3915710449219)</v>
      </c>
      <c r="I36" t="str">
        <f t="shared" si="2"/>
        <v>42360141</v>
      </c>
      <c r="J36" t="str">
        <f t="shared" si="3"/>
        <v xml:space="preserve"> 230</v>
      </c>
      <c r="K36" t="str">
        <f t="shared" si="4"/>
        <v xml:space="preserve"> 8</v>
      </c>
      <c r="L36" t="str">
        <f t="shared" si="5"/>
        <v xml:space="preserve"> 4.716280460357666</v>
      </c>
      <c r="M36" t="str">
        <f t="shared" si="6"/>
        <v xml:space="preserve"> 0.326356440782547</v>
      </c>
      <c r="N36" t="str">
        <f t="shared" si="7"/>
        <v xml:space="preserve"> 429.3915710449219</v>
      </c>
      <c r="P36">
        <f t="shared" si="8"/>
        <v>0.23</v>
      </c>
    </row>
    <row r="37" spans="1:16" x14ac:dyDescent="0.2">
      <c r="A37" s="1" t="s">
        <v>35</v>
      </c>
      <c r="B37" t="str">
        <f t="shared" si="0"/>
        <v>42488562, 210, 7, 4.429842472076416, -0.32662326097488403, 439.68017578125)</v>
      </c>
      <c r="C37" t="str">
        <f t="shared" ref="C37:G37" si="42">RIGHT(B37,LEN(B37)-FIND(",",B37))</f>
        <v xml:space="preserve"> 210, 7, 4.429842472076416, -0.32662326097488403, 439.68017578125)</v>
      </c>
      <c r="D37" t="str">
        <f t="shared" si="42"/>
        <v xml:space="preserve"> 7, 4.429842472076416, -0.32662326097488403, 439.68017578125)</v>
      </c>
      <c r="E37" t="str">
        <f t="shared" si="42"/>
        <v xml:space="preserve"> 4.429842472076416, -0.32662326097488403, 439.68017578125)</v>
      </c>
      <c r="F37" t="str">
        <f t="shared" si="42"/>
        <v xml:space="preserve"> -0.32662326097488403, 439.68017578125)</v>
      </c>
      <c r="G37" t="str">
        <f t="shared" si="42"/>
        <v xml:space="preserve"> 439.68017578125)</v>
      </c>
      <c r="I37" t="str">
        <f t="shared" si="2"/>
        <v>42488562</v>
      </c>
      <c r="J37" t="str">
        <f t="shared" si="3"/>
        <v xml:space="preserve"> 210</v>
      </c>
      <c r="K37" t="str">
        <f t="shared" si="4"/>
        <v xml:space="preserve"> 7</v>
      </c>
      <c r="L37" t="str">
        <f t="shared" si="5"/>
        <v xml:space="preserve"> 4.429842472076416</v>
      </c>
      <c r="M37" t="str">
        <f t="shared" si="6"/>
        <v xml:space="preserve"> -0.32662326097488403</v>
      </c>
      <c r="N37" t="str">
        <f t="shared" si="7"/>
        <v xml:space="preserve"> 439.68017578125</v>
      </c>
      <c r="P37">
        <f t="shared" si="8"/>
        <v>0.21</v>
      </c>
    </row>
    <row r="38" spans="1:16" x14ac:dyDescent="0.2">
      <c r="A38" s="1" t="s">
        <v>36</v>
      </c>
      <c r="B38" t="str">
        <f t="shared" si="0"/>
        <v>42616983, 216, 7, 2.630772590637207, 0.4544787108898163, 448.6641540527344)</v>
      </c>
      <c r="C38" t="str">
        <f t="shared" ref="C38:G38" si="43">RIGHT(B38,LEN(B38)-FIND(",",B38))</f>
        <v xml:space="preserve"> 216, 7, 2.630772590637207, 0.4544787108898163, 448.6641540527344)</v>
      </c>
      <c r="D38" t="str">
        <f t="shared" si="43"/>
        <v xml:space="preserve"> 7, 2.630772590637207, 0.4544787108898163, 448.6641540527344)</v>
      </c>
      <c r="E38" t="str">
        <f t="shared" si="43"/>
        <v xml:space="preserve"> 2.630772590637207, 0.4544787108898163, 448.6641540527344)</v>
      </c>
      <c r="F38" t="str">
        <f t="shared" si="43"/>
        <v xml:space="preserve"> 0.4544787108898163, 448.6641540527344)</v>
      </c>
      <c r="G38" t="str">
        <f t="shared" si="43"/>
        <v xml:space="preserve"> 448.6641540527344)</v>
      </c>
      <c r="I38" t="str">
        <f t="shared" si="2"/>
        <v>42616983</v>
      </c>
      <c r="J38" t="str">
        <f t="shared" si="3"/>
        <v xml:space="preserve"> 216</v>
      </c>
      <c r="K38" t="str">
        <f t="shared" si="4"/>
        <v xml:space="preserve"> 7</v>
      </c>
      <c r="L38" t="str">
        <f t="shared" si="5"/>
        <v xml:space="preserve"> 2.630772590637207</v>
      </c>
      <c r="M38" t="str">
        <f t="shared" si="6"/>
        <v xml:space="preserve"> 0.4544787108898163</v>
      </c>
      <c r="N38" t="str">
        <f t="shared" si="7"/>
        <v xml:space="preserve"> 448.6641540527344</v>
      </c>
      <c r="P38">
        <f t="shared" si="8"/>
        <v>0.216</v>
      </c>
    </row>
    <row r="39" spans="1:16" x14ac:dyDescent="0.2">
      <c r="A39" s="1" t="s">
        <v>37</v>
      </c>
      <c r="B39" t="str">
        <f t="shared" si="0"/>
        <v>42745404, 218, 6, 3.8410372734069824, 0.11567159742116928, 457.201416015625)</v>
      </c>
      <c r="C39" t="str">
        <f t="shared" ref="C39:G39" si="44">RIGHT(B39,LEN(B39)-FIND(",",B39))</f>
        <v xml:space="preserve"> 218, 6, 3.8410372734069824, 0.11567159742116928, 457.201416015625)</v>
      </c>
      <c r="D39" t="str">
        <f t="shared" si="44"/>
        <v xml:space="preserve"> 6, 3.8410372734069824, 0.11567159742116928, 457.201416015625)</v>
      </c>
      <c r="E39" t="str">
        <f t="shared" si="44"/>
        <v xml:space="preserve"> 3.8410372734069824, 0.11567159742116928, 457.201416015625)</v>
      </c>
      <c r="F39" t="str">
        <f t="shared" si="44"/>
        <v xml:space="preserve"> 0.11567159742116928, 457.201416015625)</v>
      </c>
      <c r="G39" t="str">
        <f t="shared" si="44"/>
        <v xml:space="preserve"> 457.201416015625)</v>
      </c>
      <c r="I39" t="str">
        <f t="shared" si="2"/>
        <v>42745404</v>
      </c>
      <c r="J39" t="str">
        <f t="shared" si="3"/>
        <v xml:space="preserve"> 218</v>
      </c>
      <c r="K39" t="str">
        <f t="shared" si="4"/>
        <v xml:space="preserve"> 6</v>
      </c>
      <c r="L39" t="str">
        <f t="shared" si="5"/>
        <v xml:space="preserve"> 3.8410372734069824</v>
      </c>
      <c r="M39" t="str">
        <f t="shared" si="6"/>
        <v xml:space="preserve"> 0.11567159742116928</v>
      </c>
      <c r="N39" t="str">
        <f t="shared" si="7"/>
        <v xml:space="preserve"> 457.201416015625</v>
      </c>
      <c r="P39">
        <f t="shared" si="8"/>
        <v>0.218</v>
      </c>
    </row>
    <row r="40" spans="1:16" x14ac:dyDescent="0.2">
      <c r="A40" s="1" t="s">
        <v>38</v>
      </c>
      <c r="B40" t="str">
        <f t="shared" si="0"/>
        <v>42873826, 218, 6, 4.697024822235107, 1.6949594020843506, 465.2764892578125)</v>
      </c>
      <c r="C40" t="str">
        <f t="shared" ref="C40:G40" si="45">RIGHT(B40,LEN(B40)-FIND(",",B40))</f>
        <v xml:space="preserve"> 218, 6, 4.697024822235107, 1.6949594020843506, 465.2764892578125)</v>
      </c>
      <c r="D40" t="str">
        <f t="shared" si="45"/>
        <v xml:space="preserve"> 6, 4.697024822235107, 1.6949594020843506, 465.2764892578125)</v>
      </c>
      <c r="E40" t="str">
        <f t="shared" si="45"/>
        <v xml:space="preserve"> 4.697024822235107, 1.6949594020843506, 465.2764892578125)</v>
      </c>
      <c r="F40" t="str">
        <f t="shared" si="45"/>
        <v xml:space="preserve"> 1.6949594020843506, 465.2764892578125)</v>
      </c>
      <c r="G40" t="str">
        <f t="shared" si="45"/>
        <v xml:space="preserve"> 465.2764892578125)</v>
      </c>
      <c r="I40" t="str">
        <f t="shared" si="2"/>
        <v>42873826</v>
      </c>
      <c r="J40" t="str">
        <f t="shared" si="3"/>
        <v xml:space="preserve"> 218</v>
      </c>
      <c r="K40" t="str">
        <f t="shared" si="4"/>
        <v xml:space="preserve"> 6</v>
      </c>
      <c r="L40" t="str">
        <f t="shared" si="5"/>
        <v xml:space="preserve"> 4.697024822235107</v>
      </c>
      <c r="M40" t="str">
        <f t="shared" si="6"/>
        <v xml:space="preserve"> 1.6949594020843506</v>
      </c>
      <c r="N40" t="str">
        <f t="shared" si="7"/>
        <v xml:space="preserve"> 465.2764892578125</v>
      </c>
      <c r="P40">
        <f t="shared" si="8"/>
        <v>0.218</v>
      </c>
    </row>
    <row r="41" spans="1:16" x14ac:dyDescent="0.2">
      <c r="A41" s="1" t="s">
        <v>39</v>
      </c>
      <c r="B41" t="str">
        <f t="shared" si="0"/>
        <v>43000857, 214, 7, 6.269484043121338, -0.2592449486255646, 466.1216125488281)</v>
      </c>
      <c r="C41" t="str">
        <f t="shared" ref="C41:G41" si="46">RIGHT(B41,LEN(B41)-FIND(",",B41))</f>
        <v xml:space="preserve"> 214, 7, 6.269484043121338, -0.2592449486255646, 466.1216125488281)</v>
      </c>
      <c r="D41" t="str">
        <f t="shared" si="46"/>
        <v xml:space="preserve"> 7, 6.269484043121338, -0.2592449486255646, 466.1216125488281)</v>
      </c>
      <c r="E41" t="str">
        <f t="shared" si="46"/>
        <v xml:space="preserve"> 6.269484043121338, -0.2592449486255646, 466.1216125488281)</v>
      </c>
      <c r="F41" t="str">
        <f t="shared" si="46"/>
        <v xml:space="preserve"> -0.2592449486255646, 466.1216125488281)</v>
      </c>
      <c r="G41" t="str">
        <f t="shared" si="46"/>
        <v xml:space="preserve"> 466.1216125488281)</v>
      </c>
      <c r="I41" t="str">
        <f t="shared" si="2"/>
        <v>43000857</v>
      </c>
      <c r="J41" t="str">
        <f t="shared" si="3"/>
        <v xml:space="preserve"> 214</v>
      </c>
      <c r="K41" t="str">
        <f t="shared" si="4"/>
        <v xml:space="preserve"> 7</v>
      </c>
      <c r="L41" t="str">
        <f t="shared" si="5"/>
        <v xml:space="preserve"> 6.269484043121338</v>
      </c>
      <c r="M41" t="str">
        <f t="shared" si="6"/>
        <v xml:space="preserve"> -0.2592449486255646</v>
      </c>
      <c r="N41" t="str">
        <f t="shared" si="7"/>
        <v xml:space="preserve"> 466.1216125488281</v>
      </c>
      <c r="P41">
        <f t="shared" si="8"/>
        <v>0.214</v>
      </c>
    </row>
    <row r="42" spans="1:16" x14ac:dyDescent="0.2">
      <c r="A42" s="1" t="s">
        <v>40</v>
      </c>
      <c r="B42" t="str">
        <f t="shared" si="0"/>
        <v>43127195, 215, 7, 0.738640308380127, 0.5014507174491882, 466.5587158203125)</v>
      </c>
      <c r="C42" t="str">
        <f t="shared" ref="C42:G42" si="47">RIGHT(B42,LEN(B42)-FIND(",",B42))</f>
        <v xml:space="preserve"> 215, 7, 0.738640308380127, 0.5014507174491882, 466.5587158203125)</v>
      </c>
      <c r="D42" t="str">
        <f t="shared" si="47"/>
        <v xml:space="preserve"> 7, 0.738640308380127, 0.5014507174491882, 466.5587158203125)</v>
      </c>
      <c r="E42" t="str">
        <f t="shared" si="47"/>
        <v xml:space="preserve"> 0.738640308380127, 0.5014507174491882, 466.5587158203125)</v>
      </c>
      <c r="F42" t="str">
        <f t="shared" si="47"/>
        <v xml:space="preserve"> 0.5014507174491882, 466.5587158203125)</v>
      </c>
      <c r="G42" t="str">
        <f t="shared" si="47"/>
        <v xml:space="preserve"> 466.5587158203125)</v>
      </c>
      <c r="I42" t="str">
        <f t="shared" si="2"/>
        <v>43127195</v>
      </c>
      <c r="J42" t="str">
        <f t="shared" si="3"/>
        <v xml:space="preserve"> 215</v>
      </c>
      <c r="K42" t="str">
        <f t="shared" si="4"/>
        <v xml:space="preserve"> 7</v>
      </c>
      <c r="L42" t="str">
        <f t="shared" si="5"/>
        <v xml:space="preserve"> 0.738640308380127</v>
      </c>
      <c r="M42" t="str">
        <f t="shared" si="6"/>
        <v xml:space="preserve"> 0.5014507174491882</v>
      </c>
      <c r="N42" t="str">
        <f t="shared" si="7"/>
        <v xml:space="preserve"> 466.5587158203125</v>
      </c>
      <c r="P42">
        <f t="shared" si="8"/>
        <v>0.215</v>
      </c>
    </row>
    <row r="43" spans="1:16" x14ac:dyDescent="0.2">
      <c r="A43" s="1" t="s">
        <v>41</v>
      </c>
      <c r="B43" t="str">
        <f t="shared" si="0"/>
        <v>43253273, 215, 8, 3.8206231594085693, 0.35733139514923096, 466.792724609375)</v>
      </c>
      <c r="C43" t="str">
        <f t="shared" ref="C43:G43" si="48">RIGHT(B43,LEN(B43)-FIND(",",B43))</f>
        <v xml:space="preserve"> 215, 8, 3.8206231594085693, 0.35733139514923096, 466.792724609375)</v>
      </c>
      <c r="D43" t="str">
        <f t="shared" si="48"/>
        <v xml:space="preserve"> 8, 3.8206231594085693, 0.35733139514923096, 466.792724609375)</v>
      </c>
      <c r="E43" t="str">
        <f t="shared" si="48"/>
        <v xml:space="preserve"> 3.8206231594085693, 0.35733139514923096, 466.792724609375)</v>
      </c>
      <c r="F43" t="str">
        <f t="shared" si="48"/>
        <v xml:space="preserve"> 0.35733139514923096, 466.792724609375)</v>
      </c>
      <c r="G43" t="str">
        <f t="shared" si="48"/>
        <v xml:space="preserve"> 466.792724609375)</v>
      </c>
      <c r="I43" t="str">
        <f t="shared" si="2"/>
        <v>43253273</v>
      </c>
      <c r="J43" t="str">
        <f t="shared" si="3"/>
        <v xml:space="preserve"> 215</v>
      </c>
      <c r="K43" t="str">
        <f t="shared" si="4"/>
        <v xml:space="preserve"> 8</v>
      </c>
      <c r="L43" t="str">
        <f t="shared" si="5"/>
        <v xml:space="preserve"> 3.8206231594085693</v>
      </c>
      <c r="M43" t="str">
        <f t="shared" si="6"/>
        <v xml:space="preserve"> 0.35733139514923096</v>
      </c>
      <c r="N43" t="str">
        <f t="shared" si="7"/>
        <v xml:space="preserve"> 466.792724609375</v>
      </c>
      <c r="P43">
        <f t="shared" si="8"/>
        <v>0.215</v>
      </c>
    </row>
    <row r="44" spans="1:16" x14ac:dyDescent="0.2">
      <c r="A44" s="1" t="s">
        <v>42</v>
      </c>
      <c r="B44" t="str">
        <f t="shared" si="0"/>
        <v>43379524, 211, 7, 3.797921895980835, 0.28575217723846436, 466.8826904296875)</v>
      </c>
      <c r="C44" t="str">
        <f t="shared" ref="C44:G44" si="49">RIGHT(B44,LEN(B44)-FIND(",",B44))</f>
        <v xml:space="preserve"> 211, 7, 3.797921895980835, 0.28575217723846436, 466.8826904296875)</v>
      </c>
      <c r="D44" t="str">
        <f t="shared" si="49"/>
        <v xml:space="preserve"> 7, 3.797921895980835, 0.28575217723846436, 466.8826904296875)</v>
      </c>
      <c r="E44" t="str">
        <f t="shared" si="49"/>
        <v xml:space="preserve"> 3.797921895980835, 0.28575217723846436, 466.8826904296875)</v>
      </c>
      <c r="F44" t="str">
        <f t="shared" si="49"/>
        <v xml:space="preserve"> 0.28575217723846436, 466.8826904296875)</v>
      </c>
      <c r="G44" t="str">
        <f t="shared" si="49"/>
        <v xml:space="preserve"> 466.8826904296875)</v>
      </c>
      <c r="I44" t="str">
        <f t="shared" si="2"/>
        <v>43379524</v>
      </c>
      <c r="J44" t="str">
        <f t="shared" si="3"/>
        <v xml:space="preserve"> 211</v>
      </c>
      <c r="K44" t="str">
        <f t="shared" si="4"/>
        <v xml:space="preserve"> 7</v>
      </c>
      <c r="L44" t="str">
        <f t="shared" si="5"/>
        <v xml:space="preserve"> 3.797921895980835</v>
      </c>
      <c r="M44" t="str">
        <f t="shared" si="6"/>
        <v xml:space="preserve"> 0.28575217723846436</v>
      </c>
      <c r="N44" t="str">
        <f t="shared" si="7"/>
        <v xml:space="preserve"> 466.8826904296875</v>
      </c>
      <c r="P44">
        <f t="shared" si="8"/>
        <v>0.21099999999999999</v>
      </c>
    </row>
    <row r="45" spans="1:16" x14ac:dyDescent="0.2">
      <c r="A45" s="1" t="s">
        <v>43</v>
      </c>
      <c r="B45" t="str">
        <f t="shared" si="0"/>
        <v>43505863, 213, 8, 4.015964984893799, 0.029990991577506065, 467.05316162109375)</v>
      </c>
      <c r="C45" t="str">
        <f t="shared" ref="C45:G45" si="50">RIGHT(B45,LEN(B45)-FIND(",",B45))</f>
        <v xml:space="preserve"> 213, 8, 4.015964984893799, 0.029990991577506065, 467.05316162109375)</v>
      </c>
      <c r="D45" t="str">
        <f t="shared" si="50"/>
        <v xml:space="preserve"> 8, 4.015964984893799, 0.029990991577506065, 467.05316162109375)</v>
      </c>
      <c r="E45" t="str">
        <f t="shared" si="50"/>
        <v xml:space="preserve"> 4.015964984893799, 0.029990991577506065, 467.05316162109375)</v>
      </c>
      <c r="F45" t="str">
        <f t="shared" si="50"/>
        <v xml:space="preserve"> 0.029990991577506065, 467.05316162109375)</v>
      </c>
      <c r="G45" t="str">
        <f t="shared" si="50"/>
        <v xml:space="preserve"> 467.05316162109375)</v>
      </c>
      <c r="I45" t="str">
        <f t="shared" si="2"/>
        <v>43505863</v>
      </c>
      <c r="J45" t="str">
        <f t="shared" si="3"/>
        <v xml:space="preserve"> 213</v>
      </c>
      <c r="K45" t="str">
        <f t="shared" si="4"/>
        <v xml:space="preserve"> 8</v>
      </c>
      <c r="L45" t="str">
        <f t="shared" si="5"/>
        <v xml:space="preserve"> 4.015964984893799</v>
      </c>
      <c r="M45" t="str">
        <f t="shared" si="6"/>
        <v xml:space="preserve"> 0.029990991577506065</v>
      </c>
      <c r="N45" t="str">
        <f t="shared" si="7"/>
        <v xml:space="preserve"> 467.05316162109375</v>
      </c>
      <c r="P45">
        <f t="shared" si="8"/>
        <v>0.21299999999999999</v>
      </c>
    </row>
    <row r="46" spans="1:16" x14ac:dyDescent="0.2">
      <c r="A46" s="1" t="s">
        <v>44</v>
      </c>
      <c r="B46" t="str">
        <f t="shared" si="0"/>
        <v>43631855, 212, 6, 4.04578971862793, -0.012007198296487331, 467.08892822265625)</v>
      </c>
      <c r="C46" t="str">
        <f t="shared" ref="C46:G46" si="51">RIGHT(B46,LEN(B46)-FIND(",",B46))</f>
        <v xml:space="preserve"> 212, 6, 4.04578971862793, -0.012007198296487331, 467.08892822265625)</v>
      </c>
      <c r="D46" t="str">
        <f t="shared" si="51"/>
        <v xml:space="preserve"> 6, 4.04578971862793, -0.012007198296487331, 467.08892822265625)</v>
      </c>
      <c r="E46" t="str">
        <f t="shared" si="51"/>
        <v xml:space="preserve"> 4.04578971862793, -0.012007198296487331, 467.08892822265625)</v>
      </c>
      <c r="F46" t="str">
        <f t="shared" si="51"/>
        <v xml:space="preserve"> -0.012007198296487331, 467.08892822265625)</v>
      </c>
      <c r="G46" t="str">
        <f t="shared" si="51"/>
        <v xml:space="preserve"> 467.08892822265625)</v>
      </c>
      <c r="I46" t="str">
        <f t="shared" si="2"/>
        <v>43631855</v>
      </c>
      <c r="J46" t="str">
        <f t="shared" si="3"/>
        <v xml:space="preserve"> 212</v>
      </c>
      <c r="K46" t="str">
        <f t="shared" si="4"/>
        <v xml:space="preserve"> 6</v>
      </c>
      <c r="L46" t="str">
        <f t="shared" si="5"/>
        <v xml:space="preserve"> 4.04578971862793</v>
      </c>
      <c r="M46" t="str">
        <f t="shared" si="6"/>
        <v xml:space="preserve"> -0.012007198296487331</v>
      </c>
      <c r="N46" t="str">
        <f t="shared" si="7"/>
        <v xml:space="preserve"> 467.08892822265625</v>
      </c>
      <c r="P46">
        <f t="shared" si="8"/>
        <v>0.21199999999999999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0A73-83BA-2147-A454-4F9670455181}">
  <dimension ref="A1:P39"/>
  <sheetViews>
    <sheetView workbookViewId="0">
      <selection activeCell="P3" sqref="P3:P21"/>
    </sheetView>
  </sheetViews>
  <sheetFormatPr baseColWidth="10" defaultRowHeight="16" x14ac:dyDescent="0.2"/>
  <sheetData>
    <row r="1" spans="1:16" x14ac:dyDescent="0.2"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</row>
    <row r="2" spans="1:16" ht="17" x14ac:dyDescent="0.2">
      <c r="A2" s="2" t="s">
        <v>45</v>
      </c>
      <c r="B2" t="str">
        <f>RIGHT(A2,LEN(A2)-FIND("(",A2))</f>
        <v>20128432, 0, 0, 0.0, 0.0, 0.0)</v>
      </c>
      <c r="C2" t="str">
        <f>RIGHT(B2,LEN(B2)-FIND(",",B2))</f>
        <v xml:space="preserve"> 0, 0, 0.0, 0.0, 0.0)</v>
      </c>
      <c r="D2" t="str">
        <f>RIGHT(C2,LEN(C2)-FIND(",",C2))</f>
        <v xml:space="preserve"> 0, 0.0, 0.0, 0.0)</v>
      </c>
      <c r="E2" t="str">
        <f>RIGHT(D2,LEN(D2)-FIND(",",D2))</f>
        <v xml:space="preserve"> 0.0, 0.0, 0.0)</v>
      </c>
      <c r="F2" t="str">
        <f>RIGHT(E2,LEN(E2)-FIND(",",E2))</f>
        <v xml:space="preserve"> 0.0, 0.0)</v>
      </c>
      <c r="G2" t="str">
        <f>RIGHT(F2,LEN(F2)-FIND(",",F2))</f>
        <v xml:space="preserve"> 0.0)</v>
      </c>
      <c r="I2" t="str">
        <f>LEFT(B2,FIND(",",B2)-1)</f>
        <v>20128432</v>
      </c>
      <c r="J2" t="str">
        <f>LEFT(C2,FIND(",",C2)-1)</f>
        <v xml:space="preserve"> 0</v>
      </c>
      <c r="K2" t="str">
        <f>LEFT(D2,FIND(",",D2)-1)</f>
        <v xml:space="preserve"> 0</v>
      </c>
      <c r="L2" t="str">
        <f>LEFT(E2,FIND(",",E2)-1)</f>
        <v xml:space="preserve"> 0.0</v>
      </c>
      <c r="M2" t="str">
        <f>LEFT(F2,FIND(",",F2)-1)</f>
        <v xml:space="preserve"> 0.0</v>
      </c>
      <c r="N2" t="str">
        <f>LEFT(G2,FIND(")",G2)-1)</f>
        <v xml:space="preserve"> 0.0</v>
      </c>
      <c r="P2">
        <f>VALUE(J2)/1000</f>
        <v>0</v>
      </c>
    </row>
    <row r="3" spans="1:16" ht="17" x14ac:dyDescent="0.2">
      <c r="A3" s="2" t="s">
        <v>46</v>
      </c>
      <c r="B3" t="str">
        <f t="shared" ref="B3:B39" si="0">RIGHT(A3,LEN(A3)-FIND("(",A3))</f>
        <v>20202056, 159, 38, 0.48609355092048645, 0.8211292624473572, 43.653507232666016)</v>
      </c>
      <c r="C3" t="str">
        <f t="shared" ref="C3:G3" si="1">RIGHT(B3,LEN(B3)-FIND(",",B3))</f>
        <v xml:space="preserve"> 159, 38, 0.48609355092048645, 0.8211292624473572, 43.653507232666016)</v>
      </c>
      <c r="D3" t="str">
        <f t="shared" si="1"/>
        <v xml:space="preserve"> 38, 0.48609355092048645, 0.8211292624473572, 43.653507232666016)</v>
      </c>
      <c r="E3" t="str">
        <f t="shared" si="1"/>
        <v xml:space="preserve"> 0.48609355092048645, 0.8211292624473572, 43.653507232666016)</v>
      </c>
      <c r="F3" t="str">
        <f t="shared" si="1"/>
        <v xml:space="preserve"> 0.8211292624473572, 43.653507232666016)</v>
      </c>
      <c r="G3" t="str">
        <f t="shared" si="1"/>
        <v xml:space="preserve"> 43.653507232666016)</v>
      </c>
      <c r="I3" t="str">
        <f t="shared" ref="I3:I39" si="2">LEFT(B3,FIND(",",B3)-1)</f>
        <v>20202056</v>
      </c>
      <c r="J3" t="str">
        <f t="shared" ref="J3:J39" si="3">LEFT(C3,FIND(",",C3)-1)</f>
        <v xml:space="preserve"> 159</v>
      </c>
      <c r="K3" t="str">
        <f t="shared" ref="K3:K39" si="4">LEFT(D3,FIND(",",D3)-1)</f>
        <v xml:space="preserve"> 38</v>
      </c>
      <c r="L3" t="str">
        <f t="shared" ref="L3:L39" si="5">LEFT(E3,FIND(",",E3)-1)</f>
        <v xml:space="preserve"> 0.48609355092048645</v>
      </c>
      <c r="M3" t="str">
        <f t="shared" ref="M3:M39" si="6">LEFT(F3,FIND(",",F3)-1)</f>
        <v xml:space="preserve"> 0.8211292624473572</v>
      </c>
      <c r="N3" t="str">
        <f t="shared" ref="N3:N39" si="7">LEFT(G3,FIND(")",G3)-1)</f>
        <v xml:space="preserve"> 43.653507232666016</v>
      </c>
      <c r="P3" s="3">
        <f t="shared" ref="P3:P39" si="8">VALUE(J3)/1000</f>
        <v>0.159</v>
      </c>
    </row>
    <row r="4" spans="1:16" ht="17" x14ac:dyDescent="0.2">
      <c r="A4" s="2" t="s">
        <v>47</v>
      </c>
      <c r="B4" t="str">
        <f t="shared" si="0"/>
        <v>20273728, 164, 40, -0.6536383628845215, 1.196083903312683, 47.80332565307617)</v>
      </c>
      <c r="C4" t="str">
        <f t="shared" ref="C4:G4" si="9">RIGHT(B4,LEN(B4)-FIND(",",B4))</f>
        <v xml:space="preserve"> 164, 40, -0.6536383628845215, 1.196083903312683, 47.80332565307617)</v>
      </c>
      <c r="D4" t="str">
        <f t="shared" si="9"/>
        <v xml:space="preserve"> 40, -0.6536383628845215, 1.196083903312683, 47.80332565307617)</v>
      </c>
      <c r="E4" t="str">
        <f t="shared" si="9"/>
        <v xml:space="preserve"> -0.6536383628845215, 1.196083903312683, 47.80332565307617)</v>
      </c>
      <c r="F4" t="str">
        <f t="shared" si="9"/>
        <v xml:space="preserve"> 1.196083903312683, 47.80332565307617)</v>
      </c>
      <c r="G4" t="str">
        <f t="shared" si="9"/>
        <v xml:space="preserve"> 47.80332565307617)</v>
      </c>
      <c r="I4" t="str">
        <f t="shared" si="2"/>
        <v>20273728</v>
      </c>
      <c r="J4" t="str">
        <f t="shared" si="3"/>
        <v xml:space="preserve"> 164</v>
      </c>
      <c r="K4" t="str">
        <f t="shared" si="4"/>
        <v xml:space="preserve"> 40</v>
      </c>
      <c r="L4" t="str">
        <f t="shared" si="5"/>
        <v xml:space="preserve"> -0.6536383628845215</v>
      </c>
      <c r="M4" t="str">
        <f t="shared" si="6"/>
        <v xml:space="preserve"> 1.196083903312683</v>
      </c>
      <c r="N4" t="str">
        <f t="shared" si="7"/>
        <v xml:space="preserve"> 47.80332565307617</v>
      </c>
      <c r="P4" s="3">
        <f t="shared" si="8"/>
        <v>0.16400000000000001</v>
      </c>
    </row>
    <row r="5" spans="1:16" ht="17" x14ac:dyDescent="0.2">
      <c r="A5" s="2" t="s">
        <v>48</v>
      </c>
      <c r="B5" t="str">
        <f t="shared" si="0"/>
        <v>20345407, 169, 42, 1.7219067811965942, 4.734792232513428, 54.63146209716797)</v>
      </c>
      <c r="C5" t="str">
        <f t="shared" ref="C5:G5" si="10">RIGHT(B5,LEN(B5)-FIND(",",B5))</f>
        <v xml:space="preserve"> 169, 42, 1.7219067811965942, 4.734792232513428, 54.63146209716797)</v>
      </c>
      <c r="D5" t="str">
        <f t="shared" si="10"/>
        <v xml:space="preserve"> 42, 1.7219067811965942, 4.734792232513428, 54.63146209716797)</v>
      </c>
      <c r="E5" t="str">
        <f t="shared" si="10"/>
        <v xml:space="preserve"> 1.7219067811965942, 4.734792232513428, 54.63146209716797)</v>
      </c>
      <c r="F5" t="str">
        <f t="shared" si="10"/>
        <v xml:space="preserve"> 4.734792232513428, 54.63146209716797)</v>
      </c>
      <c r="G5" t="str">
        <f t="shared" si="10"/>
        <v xml:space="preserve"> 54.63146209716797)</v>
      </c>
      <c r="I5" t="str">
        <f t="shared" si="2"/>
        <v>20345407</v>
      </c>
      <c r="J5" t="str">
        <f t="shared" si="3"/>
        <v xml:space="preserve"> 169</v>
      </c>
      <c r="K5" t="str">
        <f t="shared" si="4"/>
        <v xml:space="preserve"> 42</v>
      </c>
      <c r="L5" t="str">
        <f t="shared" si="5"/>
        <v xml:space="preserve"> 1.7219067811965942</v>
      </c>
      <c r="M5" t="str">
        <f t="shared" si="6"/>
        <v xml:space="preserve"> 4.734792232513428</v>
      </c>
      <c r="N5" t="str">
        <f t="shared" si="7"/>
        <v xml:space="preserve"> 54.63146209716797</v>
      </c>
      <c r="P5" s="3">
        <f t="shared" si="8"/>
        <v>0.16900000000000001</v>
      </c>
    </row>
    <row r="6" spans="1:16" ht="17" x14ac:dyDescent="0.2">
      <c r="A6" s="2" t="s">
        <v>49</v>
      </c>
      <c r="B6" t="str">
        <f t="shared" si="0"/>
        <v>20416253, 187, 38, 2.903242826461792, 0.29500672221183777, 63.653533935546875)</v>
      </c>
      <c r="C6" t="str">
        <f t="shared" ref="C6:G6" si="11">RIGHT(B6,LEN(B6)-FIND(",",B6))</f>
        <v xml:space="preserve"> 187, 38, 2.903242826461792, 0.29500672221183777, 63.653533935546875)</v>
      </c>
      <c r="D6" t="str">
        <f t="shared" si="11"/>
        <v xml:space="preserve"> 38, 2.903242826461792, 0.29500672221183777, 63.653533935546875)</v>
      </c>
      <c r="E6" t="str">
        <f t="shared" si="11"/>
        <v xml:space="preserve"> 2.903242826461792, 0.29500672221183777, 63.653533935546875)</v>
      </c>
      <c r="F6" t="str">
        <f t="shared" si="11"/>
        <v xml:space="preserve"> 0.29500672221183777, 63.653533935546875)</v>
      </c>
      <c r="G6" t="str">
        <f t="shared" si="11"/>
        <v xml:space="preserve"> 63.653533935546875)</v>
      </c>
      <c r="I6" t="str">
        <f t="shared" si="2"/>
        <v>20416253</v>
      </c>
      <c r="J6" t="str">
        <f t="shared" si="3"/>
        <v xml:space="preserve"> 187</v>
      </c>
      <c r="K6" t="str">
        <f t="shared" si="4"/>
        <v xml:space="preserve"> 38</v>
      </c>
      <c r="L6" t="str">
        <f t="shared" si="5"/>
        <v xml:space="preserve"> 2.903242826461792</v>
      </c>
      <c r="M6" t="str">
        <f t="shared" si="6"/>
        <v xml:space="preserve"> 0.29500672221183777</v>
      </c>
      <c r="N6" t="str">
        <f t="shared" si="7"/>
        <v xml:space="preserve"> 63.653533935546875</v>
      </c>
      <c r="P6" s="3">
        <f t="shared" si="8"/>
        <v>0.187</v>
      </c>
    </row>
    <row r="7" spans="1:16" ht="17" x14ac:dyDescent="0.2">
      <c r="A7" s="2" t="s">
        <v>50</v>
      </c>
      <c r="B7" t="str">
        <f t="shared" si="0"/>
        <v>20487804, 206, 29, 3.8578550815582275, 3.3127830028533936, 74.24275207519531)</v>
      </c>
      <c r="C7" t="str">
        <f t="shared" ref="C7:G7" si="12">RIGHT(B7,LEN(B7)-FIND(",",B7))</f>
        <v xml:space="preserve"> 206, 29, 3.8578550815582275, 3.3127830028533936, 74.24275207519531)</v>
      </c>
      <c r="D7" t="str">
        <f t="shared" si="12"/>
        <v xml:space="preserve"> 29, 3.8578550815582275, 3.3127830028533936, 74.24275207519531)</v>
      </c>
      <c r="E7" t="str">
        <f t="shared" si="12"/>
        <v xml:space="preserve"> 3.8578550815582275, 3.3127830028533936, 74.24275207519531)</v>
      </c>
      <c r="F7" t="str">
        <f t="shared" si="12"/>
        <v xml:space="preserve"> 3.3127830028533936, 74.24275207519531)</v>
      </c>
      <c r="G7" t="str">
        <f t="shared" si="12"/>
        <v xml:space="preserve"> 74.24275207519531)</v>
      </c>
      <c r="I7" t="str">
        <f t="shared" si="2"/>
        <v>20487804</v>
      </c>
      <c r="J7" t="str">
        <f t="shared" si="3"/>
        <v xml:space="preserve"> 206</v>
      </c>
      <c r="K7" t="str">
        <f t="shared" si="4"/>
        <v xml:space="preserve"> 29</v>
      </c>
      <c r="L7" t="str">
        <f t="shared" si="5"/>
        <v xml:space="preserve"> 3.8578550815582275</v>
      </c>
      <c r="M7" t="str">
        <f t="shared" si="6"/>
        <v xml:space="preserve"> 3.3127830028533936</v>
      </c>
      <c r="N7" t="str">
        <f t="shared" si="7"/>
        <v xml:space="preserve"> 74.24275207519531</v>
      </c>
      <c r="P7" s="3">
        <f t="shared" si="8"/>
        <v>0.20599999999999999</v>
      </c>
    </row>
    <row r="8" spans="1:16" ht="17" x14ac:dyDescent="0.2">
      <c r="A8" s="2" t="s">
        <v>51</v>
      </c>
      <c r="B8" t="str">
        <f t="shared" si="0"/>
        <v>20559651, 255, 22, 4.2542219161987305, 2.3097269535064697, 86.11815643310547)</v>
      </c>
      <c r="C8" t="str">
        <f t="shared" ref="C8:G8" si="13">RIGHT(B8,LEN(B8)-FIND(",",B8))</f>
        <v xml:space="preserve"> 255, 22, 4.2542219161987305, 2.3097269535064697, 86.11815643310547)</v>
      </c>
      <c r="D8" t="str">
        <f t="shared" si="13"/>
        <v xml:space="preserve"> 22, 4.2542219161987305, 2.3097269535064697, 86.11815643310547)</v>
      </c>
      <c r="E8" t="str">
        <f t="shared" si="13"/>
        <v xml:space="preserve"> 4.2542219161987305, 2.3097269535064697, 86.11815643310547)</v>
      </c>
      <c r="F8" t="str">
        <f t="shared" si="13"/>
        <v xml:space="preserve"> 2.3097269535064697, 86.11815643310547)</v>
      </c>
      <c r="G8" t="str">
        <f t="shared" si="13"/>
        <v xml:space="preserve"> 86.11815643310547)</v>
      </c>
      <c r="I8" t="str">
        <f t="shared" si="2"/>
        <v>20559651</v>
      </c>
      <c r="J8" t="str">
        <f t="shared" si="3"/>
        <v xml:space="preserve"> 255</v>
      </c>
      <c r="K8" t="str">
        <f t="shared" si="4"/>
        <v xml:space="preserve"> 22</v>
      </c>
      <c r="L8" t="str">
        <f t="shared" si="5"/>
        <v xml:space="preserve"> 4.2542219161987305</v>
      </c>
      <c r="M8" t="str">
        <f t="shared" si="6"/>
        <v xml:space="preserve"> 2.3097269535064697</v>
      </c>
      <c r="N8" t="str">
        <f t="shared" si="7"/>
        <v xml:space="preserve"> 86.11815643310547</v>
      </c>
      <c r="P8" s="3">
        <f t="shared" si="8"/>
        <v>0.255</v>
      </c>
    </row>
    <row r="9" spans="1:16" ht="17" x14ac:dyDescent="0.2">
      <c r="A9" s="2" t="s">
        <v>52</v>
      </c>
      <c r="B9" t="str">
        <f t="shared" si="0"/>
        <v>20674017, 315, 14, 2.052856683731079, 1.7444031238555908, 107.06153106689453)</v>
      </c>
      <c r="C9" t="str">
        <f t="shared" ref="C9:G9" si="14">RIGHT(B9,LEN(B9)-FIND(",",B9))</f>
        <v xml:space="preserve"> 315, 14, 2.052856683731079, 1.7444031238555908, 107.06153106689453)</v>
      </c>
      <c r="D9" t="str">
        <f t="shared" si="14"/>
        <v xml:space="preserve"> 14, 2.052856683731079, 1.7444031238555908, 107.06153106689453)</v>
      </c>
      <c r="E9" t="str">
        <f t="shared" si="14"/>
        <v xml:space="preserve"> 2.052856683731079, 1.7444031238555908, 107.06153106689453)</v>
      </c>
      <c r="F9" t="str">
        <f t="shared" si="14"/>
        <v xml:space="preserve"> 1.7444031238555908, 107.06153106689453)</v>
      </c>
      <c r="G9" t="str">
        <f t="shared" si="14"/>
        <v xml:space="preserve"> 107.06153106689453)</v>
      </c>
      <c r="I9" t="str">
        <f t="shared" si="2"/>
        <v>20674017</v>
      </c>
      <c r="J9" t="str">
        <f t="shared" si="3"/>
        <v xml:space="preserve"> 315</v>
      </c>
      <c r="K9" t="str">
        <f t="shared" si="4"/>
        <v xml:space="preserve"> 14</v>
      </c>
      <c r="L9" t="str">
        <f t="shared" si="5"/>
        <v xml:space="preserve"> 2.052856683731079</v>
      </c>
      <c r="M9" t="str">
        <f t="shared" si="6"/>
        <v xml:space="preserve"> 1.7444031238555908</v>
      </c>
      <c r="N9" t="str">
        <f t="shared" si="7"/>
        <v xml:space="preserve"> 107.06153106689453</v>
      </c>
      <c r="P9" s="3">
        <f t="shared" si="8"/>
        <v>0.315</v>
      </c>
    </row>
    <row r="10" spans="1:16" ht="17" x14ac:dyDescent="0.2">
      <c r="A10" s="2" t="s">
        <v>53</v>
      </c>
      <c r="B10" t="str">
        <f t="shared" si="0"/>
        <v>20804172, 327, 8, 3.5661354064941406, 0.2731717526912689, 132.97850036621094)</v>
      </c>
      <c r="C10" t="str">
        <f t="shared" ref="C10:G10" si="15">RIGHT(B10,LEN(B10)-FIND(",",B10))</f>
        <v xml:space="preserve"> 327, 8, 3.5661354064941406, 0.2731717526912689, 132.97850036621094)</v>
      </c>
      <c r="D10" t="str">
        <f t="shared" si="15"/>
        <v xml:space="preserve"> 8, 3.5661354064941406, 0.2731717526912689, 132.97850036621094)</v>
      </c>
      <c r="E10" t="str">
        <f t="shared" si="15"/>
        <v xml:space="preserve"> 3.5661354064941406, 0.2731717526912689, 132.97850036621094)</v>
      </c>
      <c r="F10" t="str">
        <f t="shared" si="15"/>
        <v xml:space="preserve"> 0.2731717526912689, 132.97850036621094)</v>
      </c>
      <c r="G10" t="str">
        <f t="shared" si="15"/>
        <v xml:space="preserve"> 132.97850036621094)</v>
      </c>
      <c r="I10" t="str">
        <f t="shared" si="2"/>
        <v>20804172</v>
      </c>
      <c r="J10" t="str">
        <f t="shared" si="3"/>
        <v xml:space="preserve"> 327</v>
      </c>
      <c r="K10" t="str">
        <f t="shared" si="4"/>
        <v xml:space="preserve"> 8</v>
      </c>
      <c r="L10" t="str">
        <f t="shared" si="5"/>
        <v xml:space="preserve"> 3.5661354064941406</v>
      </c>
      <c r="M10" t="str">
        <f t="shared" si="6"/>
        <v xml:space="preserve"> 0.2731717526912689</v>
      </c>
      <c r="N10" t="str">
        <f t="shared" si="7"/>
        <v xml:space="preserve"> 132.97850036621094</v>
      </c>
      <c r="P10" s="3">
        <f t="shared" si="8"/>
        <v>0.32700000000000001</v>
      </c>
    </row>
    <row r="11" spans="1:16" ht="17" x14ac:dyDescent="0.2">
      <c r="A11" s="2" t="s">
        <v>54</v>
      </c>
      <c r="B11" t="str">
        <f t="shared" si="0"/>
        <v>20934329, 288, 8, 3.779383659362793, 3.3863399028778076, 160.51513671875)</v>
      </c>
      <c r="C11" t="str">
        <f t="shared" ref="C11:G11" si="16">RIGHT(B11,LEN(B11)-FIND(",",B11))</f>
        <v xml:space="preserve"> 288, 8, 3.779383659362793, 3.3863399028778076, 160.51513671875)</v>
      </c>
      <c r="D11" t="str">
        <f t="shared" si="16"/>
        <v xml:space="preserve"> 8, 3.779383659362793, 3.3863399028778076, 160.51513671875)</v>
      </c>
      <c r="E11" t="str">
        <f t="shared" si="16"/>
        <v xml:space="preserve"> 3.779383659362793, 3.3863399028778076, 160.51513671875)</v>
      </c>
      <c r="F11" t="str">
        <f t="shared" si="16"/>
        <v xml:space="preserve"> 3.3863399028778076, 160.51513671875)</v>
      </c>
      <c r="G11" t="str">
        <f t="shared" si="16"/>
        <v xml:space="preserve"> 160.51513671875)</v>
      </c>
      <c r="I11" t="str">
        <f t="shared" si="2"/>
        <v>20934329</v>
      </c>
      <c r="J11" t="str">
        <f t="shared" si="3"/>
        <v xml:space="preserve"> 288</v>
      </c>
      <c r="K11" t="str">
        <f t="shared" si="4"/>
        <v xml:space="preserve"> 8</v>
      </c>
      <c r="L11" t="str">
        <f t="shared" si="5"/>
        <v xml:space="preserve"> 3.779383659362793</v>
      </c>
      <c r="M11" t="str">
        <f t="shared" si="6"/>
        <v xml:space="preserve"> 3.3863399028778076</v>
      </c>
      <c r="N11" t="str">
        <f t="shared" si="7"/>
        <v xml:space="preserve"> 160.51513671875</v>
      </c>
      <c r="P11" s="3">
        <f t="shared" si="8"/>
        <v>0.28799999999999998</v>
      </c>
    </row>
    <row r="12" spans="1:16" ht="17" x14ac:dyDescent="0.2">
      <c r="A12" s="2" t="s">
        <v>55</v>
      </c>
      <c r="B12" t="str">
        <f t="shared" si="0"/>
        <v>21064486, 233, 8, 4.473012447357178, 6.018789291381836, 189.96690368652344)</v>
      </c>
      <c r="C12" t="str">
        <f t="shared" ref="C12:G12" si="17">RIGHT(B12,LEN(B12)-FIND(",",B12))</f>
        <v xml:space="preserve"> 233, 8, 4.473012447357178, 6.018789291381836, 189.96690368652344)</v>
      </c>
      <c r="D12" t="str">
        <f t="shared" si="17"/>
        <v xml:space="preserve"> 8, 4.473012447357178, 6.018789291381836, 189.96690368652344)</v>
      </c>
      <c r="E12" t="str">
        <f t="shared" si="17"/>
        <v xml:space="preserve"> 4.473012447357178, 6.018789291381836, 189.96690368652344)</v>
      </c>
      <c r="F12" t="str">
        <f t="shared" si="17"/>
        <v xml:space="preserve"> 6.018789291381836, 189.96690368652344)</v>
      </c>
      <c r="G12" t="str">
        <f t="shared" si="17"/>
        <v xml:space="preserve"> 189.96690368652344)</v>
      </c>
      <c r="I12" t="str">
        <f t="shared" si="2"/>
        <v>21064486</v>
      </c>
      <c r="J12" t="str">
        <f t="shared" si="3"/>
        <v xml:space="preserve"> 233</v>
      </c>
      <c r="K12" t="str">
        <f t="shared" si="4"/>
        <v xml:space="preserve"> 8</v>
      </c>
      <c r="L12" t="str">
        <f t="shared" si="5"/>
        <v xml:space="preserve"> 4.473012447357178</v>
      </c>
      <c r="M12" t="str">
        <f t="shared" si="6"/>
        <v xml:space="preserve"> 6.018789291381836</v>
      </c>
      <c r="N12" t="str">
        <f t="shared" si="7"/>
        <v xml:space="preserve"> 189.96690368652344</v>
      </c>
      <c r="P12" s="3">
        <f t="shared" si="8"/>
        <v>0.23300000000000001</v>
      </c>
    </row>
    <row r="13" spans="1:16" ht="17" x14ac:dyDescent="0.2">
      <c r="A13" s="2" t="s">
        <v>56</v>
      </c>
      <c r="B13" t="str">
        <f t="shared" si="0"/>
        <v>21194674, 228, 8, 3.6567156314849854, 4.8531084060668945, 219.8524627685547)</v>
      </c>
      <c r="C13" t="str">
        <f t="shared" ref="C13:G13" si="18">RIGHT(B13,LEN(B13)-FIND(",",B13))</f>
        <v xml:space="preserve"> 228, 8, 3.6567156314849854, 4.8531084060668945, 219.8524627685547)</v>
      </c>
      <c r="D13" t="str">
        <f t="shared" si="18"/>
        <v xml:space="preserve"> 8, 3.6567156314849854, 4.8531084060668945, 219.8524627685547)</v>
      </c>
      <c r="E13" t="str">
        <f t="shared" si="18"/>
        <v xml:space="preserve"> 3.6567156314849854, 4.8531084060668945, 219.8524627685547)</v>
      </c>
      <c r="F13" t="str">
        <f t="shared" si="18"/>
        <v xml:space="preserve"> 4.8531084060668945, 219.8524627685547)</v>
      </c>
      <c r="G13" t="str">
        <f t="shared" si="18"/>
        <v xml:space="preserve"> 219.8524627685547)</v>
      </c>
      <c r="I13" t="str">
        <f t="shared" si="2"/>
        <v>21194674</v>
      </c>
      <c r="J13" t="str">
        <f t="shared" si="3"/>
        <v xml:space="preserve"> 228</v>
      </c>
      <c r="K13" t="str">
        <f t="shared" si="4"/>
        <v xml:space="preserve"> 8</v>
      </c>
      <c r="L13" t="str">
        <f t="shared" si="5"/>
        <v xml:space="preserve"> 3.6567156314849854</v>
      </c>
      <c r="M13" t="str">
        <f t="shared" si="6"/>
        <v xml:space="preserve"> 4.8531084060668945</v>
      </c>
      <c r="N13" t="str">
        <f t="shared" si="7"/>
        <v xml:space="preserve"> 219.8524627685547</v>
      </c>
      <c r="P13" s="3">
        <f t="shared" si="8"/>
        <v>0.22800000000000001</v>
      </c>
    </row>
    <row r="14" spans="1:16" ht="17" x14ac:dyDescent="0.2">
      <c r="A14" s="2" t="s">
        <v>57</v>
      </c>
      <c r="B14" t="str">
        <f t="shared" si="0"/>
        <v>21324830, 326, 8, 2.931307792663574, 4.631657600402832, 248.36282348632812)</v>
      </c>
      <c r="C14" t="str">
        <f t="shared" ref="C14:G14" si="19">RIGHT(B14,LEN(B14)-FIND(",",B14))</f>
        <v xml:space="preserve"> 326, 8, 2.931307792663574, 4.631657600402832, 248.36282348632812)</v>
      </c>
      <c r="D14" t="str">
        <f t="shared" si="19"/>
        <v xml:space="preserve"> 8, 2.931307792663574, 4.631657600402832, 248.36282348632812)</v>
      </c>
      <c r="E14" t="str">
        <f t="shared" si="19"/>
        <v xml:space="preserve"> 2.931307792663574, 4.631657600402832, 248.36282348632812)</v>
      </c>
      <c r="F14" t="str">
        <f t="shared" si="19"/>
        <v xml:space="preserve"> 4.631657600402832, 248.36282348632812)</v>
      </c>
      <c r="G14" t="str">
        <f t="shared" si="19"/>
        <v xml:space="preserve"> 248.36282348632812)</v>
      </c>
      <c r="I14" t="str">
        <f t="shared" si="2"/>
        <v>21324830</v>
      </c>
      <c r="J14" t="str">
        <f t="shared" si="3"/>
        <v xml:space="preserve"> 326</v>
      </c>
      <c r="K14" t="str">
        <f t="shared" si="4"/>
        <v xml:space="preserve"> 8</v>
      </c>
      <c r="L14" t="str">
        <f t="shared" si="5"/>
        <v xml:space="preserve"> 2.931307792663574</v>
      </c>
      <c r="M14" t="str">
        <f t="shared" si="6"/>
        <v xml:space="preserve"> 4.631657600402832</v>
      </c>
      <c r="N14" t="str">
        <f t="shared" si="7"/>
        <v xml:space="preserve"> 248.36282348632812</v>
      </c>
      <c r="P14" s="3">
        <f t="shared" si="8"/>
        <v>0.32600000000000001</v>
      </c>
    </row>
    <row r="15" spans="1:16" ht="17" x14ac:dyDescent="0.2">
      <c r="A15" s="2" t="s">
        <v>58</v>
      </c>
      <c r="B15" t="str">
        <f t="shared" si="0"/>
        <v>21454988, 357, 10, 5.9756646156311035, 1.691105604171753, 277.53643798828125)</v>
      </c>
      <c r="C15" t="str">
        <f t="shared" ref="C15:G15" si="20">RIGHT(B15,LEN(B15)-FIND(",",B15))</f>
        <v xml:space="preserve"> 357, 10, 5.9756646156311035, 1.691105604171753, 277.53643798828125)</v>
      </c>
      <c r="D15" t="str">
        <f t="shared" si="20"/>
        <v xml:space="preserve"> 10, 5.9756646156311035, 1.691105604171753, 277.53643798828125)</v>
      </c>
      <c r="E15" t="str">
        <f t="shared" si="20"/>
        <v xml:space="preserve"> 5.9756646156311035, 1.691105604171753, 277.53643798828125)</v>
      </c>
      <c r="F15" t="str">
        <f t="shared" si="20"/>
        <v xml:space="preserve"> 1.691105604171753, 277.53643798828125)</v>
      </c>
      <c r="G15" t="str">
        <f t="shared" si="20"/>
        <v xml:space="preserve"> 277.53643798828125)</v>
      </c>
      <c r="I15" t="str">
        <f t="shared" si="2"/>
        <v>21454988</v>
      </c>
      <c r="J15" t="str">
        <f t="shared" si="3"/>
        <v xml:space="preserve"> 357</v>
      </c>
      <c r="K15" t="str">
        <f t="shared" si="4"/>
        <v xml:space="preserve"> 10</v>
      </c>
      <c r="L15" t="str">
        <f t="shared" si="5"/>
        <v xml:space="preserve"> 5.9756646156311035</v>
      </c>
      <c r="M15" t="str">
        <f t="shared" si="6"/>
        <v xml:space="preserve"> 1.691105604171753</v>
      </c>
      <c r="N15" t="str">
        <f t="shared" si="7"/>
        <v xml:space="preserve"> 277.53643798828125</v>
      </c>
      <c r="P15" s="3">
        <f t="shared" si="8"/>
        <v>0.35699999999999998</v>
      </c>
    </row>
    <row r="16" spans="1:16" ht="17" x14ac:dyDescent="0.2">
      <c r="A16" s="2" t="s">
        <v>59</v>
      </c>
      <c r="B16" t="str">
        <f t="shared" si="0"/>
        <v>21585146, 201, 20, 4.213752746582031, 2.658681631088257, 307.6625061035156)</v>
      </c>
      <c r="C16" t="str">
        <f t="shared" ref="C16:G16" si="21">RIGHT(B16,LEN(B16)-FIND(",",B16))</f>
        <v xml:space="preserve"> 201, 20, 4.213752746582031, 2.658681631088257, 307.6625061035156)</v>
      </c>
      <c r="D16" t="str">
        <f t="shared" si="21"/>
        <v xml:space="preserve"> 20, 4.213752746582031, 2.658681631088257, 307.6625061035156)</v>
      </c>
      <c r="E16" t="str">
        <f t="shared" si="21"/>
        <v xml:space="preserve"> 4.213752746582031, 2.658681631088257, 307.6625061035156)</v>
      </c>
      <c r="F16" t="str">
        <f t="shared" si="21"/>
        <v xml:space="preserve"> 2.658681631088257, 307.6625061035156)</v>
      </c>
      <c r="G16" t="str">
        <f t="shared" si="21"/>
        <v xml:space="preserve"> 307.6625061035156)</v>
      </c>
      <c r="I16" t="str">
        <f t="shared" si="2"/>
        <v>21585146</v>
      </c>
      <c r="J16" t="str">
        <f t="shared" si="3"/>
        <v xml:space="preserve"> 201</v>
      </c>
      <c r="K16" t="str">
        <f t="shared" si="4"/>
        <v xml:space="preserve"> 20</v>
      </c>
      <c r="L16" t="str">
        <f t="shared" si="5"/>
        <v xml:space="preserve"> 4.213752746582031</v>
      </c>
      <c r="M16" t="str">
        <f t="shared" si="6"/>
        <v xml:space="preserve"> 2.658681631088257</v>
      </c>
      <c r="N16" t="str">
        <f t="shared" si="7"/>
        <v xml:space="preserve"> 307.6625061035156</v>
      </c>
      <c r="P16" s="3">
        <f t="shared" si="8"/>
        <v>0.20100000000000001</v>
      </c>
    </row>
    <row r="17" spans="1:16" ht="17" x14ac:dyDescent="0.2">
      <c r="A17" s="2" t="s">
        <v>60</v>
      </c>
      <c r="B17" t="str">
        <f t="shared" si="0"/>
        <v>21715297, 222, 43, 4.36029577255249, 1.0952200889587402, 338.9062805175781)</v>
      </c>
      <c r="C17" t="str">
        <f t="shared" ref="C17:G17" si="22">RIGHT(B17,LEN(B17)-FIND(",",B17))</f>
        <v xml:space="preserve"> 222, 43, 4.36029577255249, 1.0952200889587402, 338.9062805175781)</v>
      </c>
      <c r="D17" t="str">
        <f t="shared" si="22"/>
        <v xml:space="preserve"> 43, 4.36029577255249, 1.0952200889587402, 338.9062805175781)</v>
      </c>
      <c r="E17" t="str">
        <f t="shared" si="22"/>
        <v xml:space="preserve"> 4.36029577255249, 1.0952200889587402, 338.9062805175781)</v>
      </c>
      <c r="F17" t="str">
        <f t="shared" si="22"/>
        <v xml:space="preserve"> 1.0952200889587402, 338.9062805175781)</v>
      </c>
      <c r="G17" t="str">
        <f t="shared" si="22"/>
        <v xml:space="preserve"> 338.9062805175781)</v>
      </c>
      <c r="I17" t="str">
        <f t="shared" si="2"/>
        <v>21715297</v>
      </c>
      <c r="J17" t="str">
        <f t="shared" si="3"/>
        <v xml:space="preserve"> 222</v>
      </c>
      <c r="K17" t="str">
        <f t="shared" si="4"/>
        <v xml:space="preserve"> 43</v>
      </c>
      <c r="L17" t="str">
        <f t="shared" si="5"/>
        <v xml:space="preserve"> 4.36029577255249</v>
      </c>
      <c r="M17" t="str">
        <f t="shared" si="6"/>
        <v xml:space="preserve"> 1.0952200889587402</v>
      </c>
      <c r="N17" t="str">
        <f t="shared" si="7"/>
        <v xml:space="preserve"> 338.9062805175781</v>
      </c>
      <c r="P17" s="3">
        <f t="shared" si="8"/>
        <v>0.222</v>
      </c>
    </row>
    <row r="18" spans="1:16" ht="17" x14ac:dyDescent="0.2">
      <c r="A18" s="2" t="s">
        <v>61</v>
      </c>
      <c r="B18" t="str">
        <f t="shared" si="0"/>
        <v>21845469, 247, 23, 4.903299808502197, 2.3659777641296387, 370.72747802734375)</v>
      </c>
      <c r="C18" t="str">
        <f t="shared" ref="C18:G18" si="23">RIGHT(B18,LEN(B18)-FIND(",",B18))</f>
        <v xml:space="preserve"> 247, 23, 4.903299808502197, 2.3659777641296387, 370.72747802734375)</v>
      </c>
      <c r="D18" t="str">
        <f t="shared" si="23"/>
        <v xml:space="preserve"> 23, 4.903299808502197, 2.3659777641296387, 370.72747802734375)</v>
      </c>
      <c r="E18" t="str">
        <f t="shared" si="23"/>
        <v xml:space="preserve"> 4.903299808502197, 2.3659777641296387, 370.72747802734375)</v>
      </c>
      <c r="F18" t="str">
        <f t="shared" si="23"/>
        <v xml:space="preserve"> 2.3659777641296387, 370.72747802734375)</v>
      </c>
      <c r="G18" t="str">
        <f t="shared" si="23"/>
        <v xml:space="preserve"> 370.72747802734375)</v>
      </c>
      <c r="I18" t="str">
        <f t="shared" si="2"/>
        <v>21845469</v>
      </c>
      <c r="J18" t="str">
        <f t="shared" si="3"/>
        <v xml:space="preserve"> 247</v>
      </c>
      <c r="K18" t="str">
        <f t="shared" si="4"/>
        <v xml:space="preserve"> 23</v>
      </c>
      <c r="L18" t="str">
        <f t="shared" si="5"/>
        <v xml:space="preserve"> 4.903299808502197</v>
      </c>
      <c r="M18" t="str">
        <f t="shared" si="6"/>
        <v xml:space="preserve"> 2.3659777641296387</v>
      </c>
      <c r="N18" t="str">
        <f t="shared" si="7"/>
        <v xml:space="preserve"> 370.72747802734375</v>
      </c>
      <c r="P18" s="3">
        <f t="shared" si="8"/>
        <v>0.247</v>
      </c>
    </row>
    <row r="19" spans="1:16" ht="17" x14ac:dyDescent="0.2">
      <c r="A19" s="2" t="s">
        <v>62</v>
      </c>
      <c r="B19" t="str">
        <f t="shared" si="0"/>
        <v>21975622, 182, 29, 6.177990436553955, 0.8469918370246887, 402.1800842285156)</v>
      </c>
      <c r="C19" t="str">
        <f t="shared" ref="C19:G19" si="24">RIGHT(B19,LEN(B19)-FIND(",",B19))</f>
        <v xml:space="preserve"> 182, 29, 6.177990436553955, 0.8469918370246887, 402.1800842285156)</v>
      </c>
      <c r="D19" t="str">
        <f t="shared" si="24"/>
        <v xml:space="preserve"> 29, 6.177990436553955, 0.8469918370246887, 402.1800842285156)</v>
      </c>
      <c r="E19" t="str">
        <f t="shared" si="24"/>
        <v xml:space="preserve"> 6.177990436553955, 0.8469918370246887, 402.1800842285156)</v>
      </c>
      <c r="F19" t="str">
        <f t="shared" si="24"/>
        <v xml:space="preserve"> 0.8469918370246887, 402.1800842285156)</v>
      </c>
      <c r="G19" t="str">
        <f t="shared" si="24"/>
        <v xml:space="preserve"> 402.1800842285156)</v>
      </c>
      <c r="I19" t="str">
        <f t="shared" si="2"/>
        <v>21975622</v>
      </c>
      <c r="J19" t="str">
        <f t="shared" si="3"/>
        <v xml:space="preserve"> 182</v>
      </c>
      <c r="K19" t="str">
        <f t="shared" si="4"/>
        <v xml:space="preserve"> 29</v>
      </c>
      <c r="L19" t="str">
        <f t="shared" si="5"/>
        <v xml:space="preserve"> 6.177990436553955</v>
      </c>
      <c r="M19" t="str">
        <f t="shared" si="6"/>
        <v xml:space="preserve"> 0.8469918370246887</v>
      </c>
      <c r="N19" t="str">
        <f t="shared" si="7"/>
        <v xml:space="preserve"> 402.1800842285156</v>
      </c>
      <c r="P19" s="3">
        <f t="shared" si="8"/>
        <v>0.182</v>
      </c>
    </row>
    <row r="20" spans="1:16" ht="17" x14ac:dyDescent="0.2">
      <c r="A20" s="2" t="s">
        <v>63</v>
      </c>
      <c r="B20" t="str">
        <f t="shared" si="0"/>
        <v>22112544, 239, 26, 0.7837287783622742, 6.288211822509766, 434.590087890625)</v>
      </c>
      <c r="C20" t="str">
        <f t="shared" ref="C20:G20" si="25">RIGHT(B20,LEN(B20)-FIND(",",B20))</f>
        <v xml:space="preserve"> 239, 26, 0.7837287783622742, 6.288211822509766, 434.590087890625)</v>
      </c>
      <c r="D20" t="str">
        <f t="shared" si="25"/>
        <v xml:space="preserve"> 26, 0.7837287783622742, 6.288211822509766, 434.590087890625)</v>
      </c>
      <c r="E20" t="str">
        <f t="shared" si="25"/>
        <v xml:space="preserve"> 0.7837287783622742, 6.288211822509766, 434.590087890625)</v>
      </c>
      <c r="F20" t="str">
        <f t="shared" si="25"/>
        <v xml:space="preserve"> 6.288211822509766, 434.590087890625)</v>
      </c>
      <c r="G20" t="str">
        <f t="shared" si="25"/>
        <v xml:space="preserve"> 434.590087890625)</v>
      </c>
      <c r="I20" t="str">
        <f t="shared" si="2"/>
        <v>22112544</v>
      </c>
      <c r="J20" t="str">
        <f t="shared" si="3"/>
        <v xml:space="preserve"> 239</v>
      </c>
      <c r="K20" t="str">
        <f t="shared" si="4"/>
        <v xml:space="preserve"> 26</v>
      </c>
      <c r="L20" t="str">
        <f t="shared" si="5"/>
        <v xml:space="preserve"> 0.7837287783622742</v>
      </c>
      <c r="M20" t="str">
        <f t="shared" si="6"/>
        <v xml:space="preserve"> 6.288211822509766</v>
      </c>
      <c r="N20" t="str">
        <f t="shared" si="7"/>
        <v xml:space="preserve"> 434.590087890625</v>
      </c>
      <c r="P20" s="3">
        <f t="shared" si="8"/>
        <v>0.23899999999999999</v>
      </c>
    </row>
    <row r="21" spans="1:16" ht="17" x14ac:dyDescent="0.2">
      <c r="A21" s="2" t="s">
        <v>64</v>
      </c>
      <c r="B21" t="str">
        <f t="shared" si="0"/>
        <v>22242700, 326, 12, 1.7337028980255127, -1.9340224266052246, 465.5597839355469)</v>
      </c>
      <c r="C21" t="str">
        <f t="shared" ref="C21:G21" si="26">RIGHT(B21,LEN(B21)-FIND(",",B21))</f>
        <v xml:space="preserve"> 326, 12, 1.7337028980255127, -1.9340224266052246, 465.5597839355469)</v>
      </c>
      <c r="D21" t="str">
        <f t="shared" si="26"/>
        <v xml:space="preserve"> 12, 1.7337028980255127, -1.9340224266052246, 465.5597839355469)</v>
      </c>
      <c r="E21" t="str">
        <f t="shared" si="26"/>
        <v xml:space="preserve"> 1.7337028980255127, -1.9340224266052246, 465.5597839355469)</v>
      </c>
      <c r="F21" t="str">
        <f t="shared" si="26"/>
        <v xml:space="preserve"> -1.9340224266052246, 465.5597839355469)</v>
      </c>
      <c r="G21" t="str">
        <f t="shared" si="26"/>
        <v xml:space="preserve"> 465.5597839355469)</v>
      </c>
      <c r="I21" t="str">
        <f t="shared" si="2"/>
        <v>22242700</v>
      </c>
      <c r="J21" t="str">
        <f t="shared" si="3"/>
        <v xml:space="preserve"> 326</v>
      </c>
      <c r="K21" t="str">
        <f t="shared" si="4"/>
        <v xml:space="preserve"> 12</v>
      </c>
      <c r="L21" t="str">
        <f t="shared" si="5"/>
        <v xml:space="preserve"> 1.7337028980255127</v>
      </c>
      <c r="M21" t="str">
        <f t="shared" si="6"/>
        <v xml:space="preserve"> -1.9340224266052246</v>
      </c>
      <c r="N21" t="str">
        <f t="shared" si="7"/>
        <v xml:space="preserve"> 465.5597839355469</v>
      </c>
      <c r="P21" s="3">
        <f t="shared" si="8"/>
        <v>0.32600000000000001</v>
      </c>
    </row>
    <row r="22" spans="1:16" ht="17" x14ac:dyDescent="0.2">
      <c r="A22" s="2" t="s">
        <v>65</v>
      </c>
      <c r="B22" t="str">
        <f t="shared" si="0"/>
        <v>22372859, 329, 9, 3.8125483989715576, 1.2502918243408203, 497.2265625)</v>
      </c>
      <c r="C22" t="str">
        <f t="shared" ref="C22:G22" si="27">RIGHT(B22,LEN(B22)-FIND(",",B22))</f>
        <v xml:space="preserve"> 329, 9, 3.8125483989715576, 1.2502918243408203, 497.2265625)</v>
      </c>
      <c r="D22" t="str">
        <f t="shared" si="27"/>
        <v xml:space="preserve"> 9, 3.8125483989715576, 1.2502918243408203, 497.2265625)</v>
      </c>
      <c r="E22" t="str">
        <f t="shared" si="27"/>
        <v xml:space="preserve"> 3.8125483989715576, 1.2502918243408203, 497.2265625)</v>
      </c>
      <c r="F22" t="str">
        <f t="shared" si="27"/>
        <v xml:space="preserve"> 1.2502918243408203, 497.2265625)</v>
      </c>
      <c r="G22" t="str">
        <f t="shared" si="27"/>
        <v xml:space="preserve"> 497.2265625)</v>
      </c>
      <c r="I22" t="str">
        <f t="shared" si="2"/>
        <v>22372859</v>
      </c>
      <c r="J22" t="str">
        <f t="shared" si="3"/>
        <v xml:space="preserve"> 329</v>
      </c>
      <c r="K22" t="str">
        <f t="shared" si="4"/>
        <v xml:space="preserve"> 9</v>
      </c>
      <c r="L22" t="str">
        <f t="shared" si="5"/>
        <v xml:space="preserve"> 3.8125483989715576</v>
      </c>
      <c r="M22" t="str">
        <f t="shared" si="6"/>
        <v xml:space="preserve"> 1.2502918243408203</v>
      </c>
      <c r="N22" t="str">
        <f t="shared" si="7"/>
        <v xml:space="preserve"> 497.2265625</v>
      </c>
      <c r="P22" s="4">
        <f t="shared" si="8"/>
        <v>0.32900000000000001</v>
      </c>
    </row>
    <row r="23" spans="1:16" ht="17" x14ac:dyDescent="0.2">
      <c r="A23" s="2" t="s">
        <v>66</v>
      </c>
      <c r="B23" t="str">
        <f t="shared" si="0"/>
        <v>22503012, 257, 9, 4.473516941070557, 1.0686472654342651, 529.177978515625)</v>
      </c>
      <c r="C23" t="str">
        <f t="shared" ref="C23:G23" si="28">RIGHT(B23,LEN(B23)-FIND(",",B23))</f>
        <v xml:space="preserve"> 257, 9, 4.473516941070557, 1.0686472654342651, 529.177978515625)</v>
      </c>
      <c r="D23" t="str">
        <f t="shared" si="28"/>
        <v xml:space="preserve"> 9, 4.473516941070557, 1.0686472654342651, 529.177978515625)</v>
      </c>
      <c r="E23" t="str">
        <f t="shared" si="28"/>
        <v xml:space="preserve"> 4.473516941070557, 1.0686472654342651, 529.177978515625)</v>
      </c>
      <c r="F23" t="str">
        <f t="shared" si="28"/>
        <v xml:space="preserve"> 1.0686472654342651, 529.177978515625)</v>
      </c>
      <c r="G23" t="str">
        <f t="shared" si="28"/>
        <v xml:space="preserve"> 529.177978515625)</v>
      </c>
      <c r="I23" t="str">
        <f t="shared" si="2"/>
        <v>22503012</v>
      </c>
      <c r="J23" t="str">
        <f t="shared" si="3"/>
        <v xml:space="preserve"> 257</v>
      </c>
      <c r="K23" t="str">
        <f t="shared" si="4"/>
        <v xml:space="preserve"> 9</v>
      </c>
      <c r="L23" t="str">
        <f t="shared" si="5"/>
        <v xml:space="preserve"> 4.473516941070557</v>
      </c>
      <c r="M23" t="str">
        <f t="shared" si="6"/>
        <v xml:space="preserve"> 1.0686472654342651</v>
      </c>
      <c r="N23" t="str">
        <f t="shared" si="7"/>
        <v xml:space="preserve"> 529.177978515625</v>
      </c>
      <c r="P23">
        <f t="shared" si="8"/>
        <v>0.25700000000000001</v>
      </c>
    </row>
    <row r="24" spans="1:16" ht="17" x14ac:dyDescent="0.2">
      <c r="A24" s="2" t="s">
        <v>67</v>
      </c>
      <c r="B24" t="str">
        <f t="shared" si="0"/>
        <v>22633172, 227, 8, 6.533607482910156, 5.582968235015869, 561.4805908203125)</v>
      </c>
      <c r="C24" t="str">
        <f t="shared" ref="C24:G24" si="29">RIGHT(B24,LEN(B24)-FIND(",",B24))</f>
        <v xml:space="preserve"> 227, 8, 6.533607482910156, 5.582968235015869, 561.4805908203125)</v>
      </c>
      <c r="D24" t="str">
        <f t="shared" si="29"/>
        <v xml:space="preserve"> 8, 6.533607482910156, 5.582968235015869, 561.4805908203125)</v>
      </c>
      <c r="E24" t="str">
        <f t="shared" si="29"/>
        <v xml:space="preserve"> 6.533607482910156, 5.582968235015869, 561.4805908203125)</v>
      </c>
      <c r="F24" t="str">
        <f t="shared" si="29"/>
        <v xml:space="preserve"> 5.582968235015869, 561.4805908203125)</v>
      </c>
      <c r="G24" t="str">
        <f t="shared" si="29"/>
        <v xml:space="preserve"> 561.4805908203125)</v>
      </c>
      <c r="I24" t="str">
        <f t="shared" si="2"/>
        <v>22633172</v>
      </c>
      <c r="J24" t="str">
        <f t="shared" si="3"/>
        <v xml:space="preserve"> 227</v>
      </c>
      <c r="K24" t="str">
        <f t="shared" si="4"/>
        <v xml:space="preserve"> 8</v>
      </c>
      <c r="L24" t="str">
        <f t="shared" si="5"/>
        <v xml:space="preserve"> 6.533607482910156</v>
      </c>
      <c r="M24" t="str">
        <f t="shared" si="6"/>
        <v xml:space="preserve"> 5.582968235015869</v>
      </c>
      <c r="N24" t="str">
        <f t="shared" si="7"/>
        <v xml:space="preserve"> 561.4805908203125</v>
      </c>
      <c r="P24">
        <f t="shared" si="8"/>
        <v>0.22700000000000001</v>
      </c>
    </row>
    <row r="25" spans="1:16" ht="17" x14ac:dyDescent="0.2">
      <c r="A25" s="2" t="s">
        <v>68</v>
      </c>
      <c r="B25" t="str">
        <f t="shared" si="0"/>
        <v>22763329, 285, 8, 7.916629314422607, 4.3199262619018555, 593.2189331054688)</v>
      </c>
      <c r="C25" t="str">
        <f t="shared" ref="C25:G25" si="30">RIGHT(B25,LEN(B25)-FIND(",",B25))</f>
        <v xml:space="preserve"> 285, 8, 7.916629314422607, 4.3199262619018555, 593.2189331054688)</v>
      </c>
      <c r="D25" t="str">
        <f t="shared" si="30"/>
        <v xml:space="preserve"> 8, 7.916629314422607, 4.3199262619018555, 593.2189331054688)</v>
      </c>
      <c r="E25" t="str">
        <f t="shared" si="30"/>
        <v xml:space="preserve"> 7.916629314422607, 4.3199262619018555, 593.2189331054688)</v>
      </c>
      <c r="F25" t="str">
        <f t="shared" si="30"/>
        <v xml:space="preserve"> 4.3199262619018555, 593.2189331054688)</v>
      </c>
      <c r="G25" t="str">
        <f t="shared" si="30"/>
        <v xml:space="preserve"> 593.2189331054688)</v>
      </c>
      <c r="I25" t="str">
        <f t="shared" si="2"/>
        <v>22763329</v>
      </c>
      <c r="J25" t="str">
        <f t="shared" si="3"/>
        <v xml:space="preserve"> 285</v>
      </c>
      <c r="K25" t="str">
        <f t="shared" si="4"/>
        <v xml:space="preserve"> 8</v>
      </c>
      <c r="L25" t="str">
        <f t="shared" si="5"/>
        <v xml:space="preserve"> 7.916629314422607</v>
      </c>
      <c r="M25" t="str">
        <f t="shared" si="6"/>
        <v xml:space="preserve"> 4.3199262619018555</v>
      </c>
      <c r="N25" t="str">
        <f t="shared" si="7"/>
        <v xml:space="preserve"> 593.2189331054688</v>
      </c>
      <c r="P25">
        <f t="shared" si="8"/>
        <v>0.28499999999999998</v>
      </c>
    </row>
    <row r="26" spans="1:16" ht="17" x14ac:dyDescent="0.2">
      <c r="A26" s="2" t="s">
        <v>69</v>
      </c>
      <c r="B26" t="str">
        <f t="shared" si="0"/>
        <v>22893484, 359, 8, 5.117535591125488, 0.826543927192688, 624.4358520507812)</v>
      </c>
      <c r="C26" t="str">
        <f t="shared" ref="C26:G26" si="31">RIGHT(B26,LEN(B26)-FIND(",",B26))</f>
        <v xml:space="preserve"> 359, 8, 5.117535591125488, 0.826543927192688, 624.4358520507812)</v>
      </c>
      <c r="D26" t="str">
        <f t="shared" si="31"/>
        <v xml:space="preserve"> 8, 5.117535591125488, 0.826543927192688, 624.4358520507812)</v>
      </c>
      <c r="E26" t="str">
        <f t="shared" si="31"/>
        <v xml:space="preserve"> 5.117535591125488, 0.826543927192688, 624.4358520507812)</v>
      </c>
      <c r="F26" t="str">
        <f t="shared" si="31"/>
        <v xml:space="preserve"> 0.826543927192688, 624.4358520507812)</v>
      </c>
      <c r="G26" t="str">
        <f t="shared" si="31"/>
        <v xml:space="preserve"> 624.4358520507812)</v>
      </c>
      <c r="I26" t="str">
        <f t="shared" si="2"/>
        <v>22893484</v>
      </c>
      <c r="J26" t="str">
        <f t="shared" si="3"/>
        <v xml:space="preserve"> 359</v>
      </c>
      <c r="K26" t="str">
        <f t="shared" si="4"/>
        <v xml:space="preserve"> 8</v>
      </c>
      <c r="L26" t="str">
        <f t="shared" si="5"/>
        <v xml:space="preserve"> 5.117535591125488</v>
      </c>
      <c r="M26" t="str">
        <f t="shared" si="6"/>
        <v xml:space="preserve"> 0.826543927192688</v>
      </c>
      <c r="N26" t="str">
        <f t="shared" si="7"/>
        <v xml:space="preserve"> 624.4358520507812</v>
      </c>
      <c r="P26">
        <f t="shared" si="8"/>
        <v>0.35899999999999999</v>
      </c>
    </row>
    <row r="27" spans="1:16" ht="17" x14ac:dyDescent="0.2">
      <c r="A27" s="2" t="s">
        <v>70</v>
      </c>
      <c r="B27" t="str">
        <f t="shared" si="0"/>
        <v>23023637, 298, 15, 2.395869255065918, 1.8739084005355835, 656.0508422851562)</v>
      </c>
      <c r="C27" t="str">
        <f t="shared" ref="C27:G27" si="32">RIGHT(B27,LEN(B27)-FIND(",",B27))</f>
        <v xml:space="preserve"> 298, 15, 2.395869255065918, 1.8739084005355835, 656.0508422851562)</v>
      </c>
      <c r="D27" t="str">
        <f t="shared" si="32"/>
        <v xml:space="preserve"> 15, 2.395869255065918, 1.8739084005355835, 656.0508422851562)</v>
      </c>
      <c r="E27" t="str">
        <f t="shared" si="32"/>
        <v xml:space="preserve"> 2.395869255065918, 1.8739084005355835, 656.0508422851562)</v>
      </c>
      <c r="F27" t="str">
        <f t="shared" si="32"/>
        <v xml:space="preserve"> 1.8739084005355835, 656.0508422851562)</v>
      </c>
      <c r="G27" t="str">
        <f t="shared" si="32"/>
        <v xml:space="preserve"> 656.0508422851562)</v>
      </c>
      <c r="I27" t="str">
        <f t="shared" si="2"/>
        <v>23023637</v>
      </c>
      <c r="J27" t="str">
        <f t="shared" si="3"/>
        <v xml:space="preserve"> 298</v>
      </c>
      <c r="K27" t="str">
        <f t="shared" si="4"/>
        <v xml:space="preserve"> 15</v>
      </c>
      <c r="L27" t="str">
        <f t="shared" si="5"/>
        <v xml:space="preserve"> 2.395869255065918</v>
      </c>
      <c r="M27" t="str">
        <f t="shared" si="6"/>
        <v xml:space="preserve"> 1.8739084005355835</v>
      </c>
      <c r="N27" t="str">
        <f t="shared" si="7"/>
        <v xml:space="preserve"> 656.0508422851562</v>
      </c>
      <c r="P27">
        <f t="shared" si="8"/>
        <v>0.29799999999999999</v>
      </c>
    </row>
    <row r="28" spans="1:16" ht="17" x14ac:dyDescent="0.2">
      <c r="A28" s="2" t="s">
        <v>71</v>
      </c>
      <c r="B28" t="str">
        <f t="shared" si="0"/>
        <v>23153798, 195, 28, 4.936672210693359, 5.327104091644287, 688.0757446289062)</v>
      </c>
      <c r="C28" t="str">
        <f t="shared" ref="C28:G28" si="33">RIGHT(B28,LEN(B28)-FIND(",",B28))</f>
        <v xml:space="preserve"> 195, 28, 4.936672210693359, 5.327104091644287, 688.0757446289062)</v>
      </c>
      <c r="D28" t="str">
        <f t="shared" si="33"/>
        <v xml:space="preserve"> 28, 4.936672210693359, 5.327104091644287, 688.0757446289062)</v>
      </c>
      <c r="E28" t="str">
        <f t="shared" si="33"/>
        <v xml:space="preserve"> 4.936672210693359, 5.327104091644287, 688.0757446289062)</v>
      </c>
      <c r="F28" t="str">
        <f t="shared" si="33"/>
        <v xml:space="preserve"> 5.327104091644287, 688.0757446289062)</v>
      </c>
      <c r="G28" t="str">
        <f t="shared" si="33"/>
        <v xml:space="preserve"> 688.0757446289062)</v>
      </c>
      <c r="I28" t="str">
        <f t="shared" si="2"/>
        <v>23153798</v>
      </c>
      <c r="J28" t="str">
        <f t="shared" si="3"/>
        <v xml:space="preserve"> 195</v>
      </c>
      <c r="K28" t="str">
        <f t="shared" si="4"/>
        <v xml:space="preserve"> 28</v>
      </c>
      <c r="L28" t="str">
        <f t="shared" si="5"/>
        <v xml:space="preserve"> 4.936672210693359</v>
      </c>
      <c r="M28" t="str">
        <f t="shared" si="6"/>
        <v xml:space="preserve"> 5.327104091644287</v>
      </c>
      <c r="N28" t="str">
        <f t="shared" si="7"/>
        <v xml:space="preserve"> 688.0757446289062</v>
      </c>
      <c r="P28">
        <f t="shared" si="8"/>
        <v>0.19500000000000001</v>
      </c>
    </row>
    <row r="29" spans="1:16" ht="17" x14ac:dyDescent="0.2">
      <c r="A29" s="2" t="s">
        <v>72</v>
      </c>
      <c r="B29" t="str">
        <f t="shared" si="0"/>
        <v>23283952, 282, 27, 4.986361026763916, 2.6574952602386475, 720.2728271484375)</v>
      </c>
      <c r="C29" t="str">
        <f t="shared" ref="C29:G29" si="34">RIGHT(B29,LEN(B29)-FIND(",",B29))</f>
        <v xml:space="preserve"> 282, 27, 4.986361026763916, 2.6574952602386475, 720.2728271484375)</v>
      </c>
      <c r="D29" t="str">
        <f t="shared" si="34"/>
        <v xml:space="preserve"> 27, 4.986361026763916, 2.6574952602386475, 720.2728271484375)</v>
      </c>
      <c r="E29" t="str">
        <f t="shared" si="34"/>
        <v xml:space="preserve"> 4.986361026763916, 2.6574952602386475, 720.2728271484375)</v>
      </c>
      <c r="F29" t="str">
        <f t="shared" si="34"/>
        <v xml:space="preserve"> 2.6574952602386475, 720.2728271484375)</v>
      </c>
      <c r="G29" t="str">
        <f t="shared" si="34"/>
        <v xml:space="preserve"> 720.2728271484375)</v>
      </c>
      <c r="I29" t="str">
        <f t="shared" si="2"/>
        <v>23283952</v>
      </c>
      <c r="J29" t="str">
        <f t="shared" si="3"/>
        <v xml:space="preserve"> 282</v>
      </c>
      <c r="K29" t="str">
        <f t="shared" si="4"/>
        <v xml:space="preserve"> 27</v>
      </c>
      <c r="L29" t="str">
        <f t="shared" si="5"/>
        <v xml:space="preserve"> 4.986361026763916</v>
      </c>
      <c r="M29" t="str">
        <f t="shared" si="6"/>
        <v xml:space="preserve"> 2.6574952602386475</v>
      </c>
      <c r="N29" t="str">
        <f t="shared" si="7"/>
        <v xml:space="preserve"> 720.2728271484375</v>
      </c>
      <c r="P29">
        <f t="shared" si="8"/>
        <v>0.28199999999999997</v>
      </c>
    </row>
    <row r="30" spans="1:16" ht="17" x14ac:dyDescent="0.2">
      <c r="A30" s="2" t="s">
        <v>73</v>
      </c>
      <c r="B30" t="str">
        <f t="shared" si="0"/>
        <v>23414106, 219, 21, 3.2715237140655518, -1.0904176235198975, 752.7544555664062)</v>
      </c>
      <c r="C30" t="str">
        <f t="shared" ref="C30:G30" si="35">RIGHT(B30,LEN(B30)-FIND(",",B30))</f>
        <v xml:space="preserve"> 219, 21, 3.2715237140655518, -1.0904176235198975, 752.7544555664062)</v>
      </c>
      <c r="D30" t="str">
        <f t="shared" si="35"/>
        <v xml:space="preserve"> 21, 3.2715237140655518, -1.0904176235198975, 752.7544555664062)</v>
      </c>
      <c r="E30" t="str">
        <f t="shared" si="35"/>
        <v xml:space="preserve"> 3.2715237140655518, -1.0904176235198975, 752.7544555664062)</v>
      </c>
      <c r="F30" t="str">
        <f t="shared" si="35"/>
        <v xml:space="preserve"> -1.0904176235198975, 752.7544555664062)</v>
      </c>
      <c r="G30" t="str">
        <f t="shared" si="35"/>
        <v xml:space="preserve"> 752.7544555664062)</v>
      </c>
      <c r="I30" t="str">
        <f t="shared" si="2"/>
        <v>23414106</v>
      </c>
      <c r="J30" t="str">
        <f t="shared" si="3"/>
        <v xml:space="preserve"> 219</v>
      </c>
      <c r="K30" t="str">
        <f t="shared" si="4"/>
        <v xml:space="preserve"> 21</v>
      </c>
      <c r="L30" t="str">
        <f t="shared" si="5"/>
        <v xml:space="preserve"> 3.2715237140655518</v>
      </c>
      <c r="M30" t="str">
        <f t="shared" si="6"/>
        <v xml:space="preserve"> -1.0904176235198975</v>
      </c>
      <c r="N30" t="str">
        <f t="shared" si="7"/>
        <v xml:space="preserve"> 752.7544555664062</v>
      </c>
      <c r="P30">
        <f t="shared" si="8"/>
        <v>0.219</v>
      </c>
    </row>
    <row r="31" spans="1:16" ht="17" x14ac:dyDescent="0.2">
      <c r="A31" s="2" t="s">
        <v>74</v>
      </c>
      <c r="B31" t="str">
        <f t="shared" si="0"/>
        <v>23544264, 245, 21, 2.357156753540039, 5.397213459014893, 784.8814697265625)</v>
      </c>
      <c r="C31" t="str">
        <f t="shared" ref="C31:G31" si="36">RIGHT(B31,LEN(B31)-FIND(",",B31))</f>
        <v xml:space="preserve"> 245, 21, 2.357156753540039, 5.397213459014893, 784.8814697265625)</v>
      </c>
      <c r="D31" t="str">
        <f t="shared" si="36"/>
        <v xml:space="preserve"> 21, 2.357156753540039, 5.397213459014893, 784.8814697265625)</v>
      </c>
      <c r="E31" t="str">
        <f t="shared" si="36"/>
        <v xml:space="preserve"> 2.357156753540039, 5.397213459014893, 784.8814697265625)</v>
      </c>
      <c r="F31" t="str">
        <f t="shared" si="36"/>
        <v xml:space="preserve"> 5.397213459014893, 784.8814697265625)</v>
      </c>
      <c r="G31" t="str">
        <f t="shared" si="36"/>
        <v xml:space="preserve"> 784.8814697265625)</v>
      </c>
      <c r="I31" t="str">
        <f t="shared" si="2"/>
        <v>23544264</v>
      </c>
      <c r="J31" t="str">
        <f t="shared" si="3"/>
        <v xml:space="preserve"> 245</v>
      </c>
      <c r="K31" t="str">
        <f t="shared" si="4"/>
        <v xml:space="preserve"> 21</v>
      </c>
      <c r="L31" t="str">
        <f t="shared" si="5"/>
        <v xml:space="preserve"> 2.357156753540039</v>
      </c>
      <c r="M31" t="str">
        <f t="shared" si="6"/>
        <v xml:space="preserve"> 5.397213459014893</v>
      </c>
      <c r="N31" t="str">
        <f t="shared" si="7"/>
        <v xml:space="preserve"> 784.8814697265625</v>
      </c>
      <c r="P31">
        <f t="shared" si="8"/>
        <v>0.245</v>
      </c>
    </row>
    <row r="32" spans="1:16" ht="17" x14ac:dyDescent="0.2">
      <c r="A32" s="2" t="s">
        <v>75</v>
      </c>
      <c r="B32" t="str">
        <f t="shared" si="0"/>
        <v>23674426, 323, 11, 3.88031005859375, 3.6587419509887695, 816.3052368164062)</v>
      </c>
      <c r="C32" t="str">
        <f t="shared" ref="C32:G32" si="37">RIGHT(B32,LEN(B32)-FIND(",",B32))</f>
        <v xml:space="preserve"> 323, 11, 3.88031005859375, 3.6587419509887695, 816.3052368164062)</v>
      </c>
      <c r="D32" t="str">
        <f t="shared" si="37"/>
        <v xml:space="preserve"> 11, 3.88031005859375, 3.6587419509887695, 816.3052368164062)</v>
      </c>
      <c r="E32" t="str">
        <f t="shared" si="37"/>
        <v xml:space="preserve"> 3.88031005859375, 3.6587419509887695, 816.3052368164062)</v>
      </c>
      <c r="F32" t="str">
        <f t="shared" si="37"/>
        <v xml:space="preserve"> 3.6587419509887695, 816.3052368164062)</v>
      </c>
      <c r="G32" t="str">
        <f t="shared" si="37"/>
        <v xml:space="preserve"> 816.3052368164062)</v>
      </c>
      <c r="I32" t="str">
        <f t="shared" si="2"/>
        <v>23674426</v>
      </c>
      <c r="J32" t="str">
        <f t="shared" si="3"/>
        <v xml:space="preserve"> 323</v>
      </c>
      <c r="K32" t="str">
        <f t="shared" si="4"/>
        <v xml:space="preserve"> 11</v>
      </c>
      <c r="L32" t="str">
        <f t="shared" si="5"/>
        <v xml:space="preserve"> 3.88031005859375</v>
      </c>
      <c r="M32" t="str">
        <f t="shared" si="6"/>
        <v xml:space="preserve"> 3.6587419509887695</v>
      </c>
      <c r="N32" t="str">
        <f t="shared" si="7"/>
        <v xml:space="preserve"> 816.3052368164062</v>
      </c>
      <c r="P32">
        <f t="shared" si="8"/>
        <v>0.32300000000000001</v>
      </c>
    </row>
    <row r="33" spans="1:16" ht="17" x14ac:dyDescent="0.2">
      <c r="A33" s="2" t="s">
        <v>76</v>
      </c>
      <c r="B33" t="str">
        <f t="shared" si="0"/>
        <v>23804581, 329, 9, 5.598651885986328, 6.3093695640563965, 847.4863891601562)</v>
      </c>
      <c r="C33" t="str">
        <f t="shared" ref="C33:G33" si="38">RIGHT(B33,LEN(B33)-FIND(",",B33))</f>
        <v xml:space="preserve"> 329, 9, 5.598651885986328, 6.3093695640563965, 847.4863891601562)</v>
      </c>
      <c r="D33" t="str">
        <f t="shared" si="38"/>
        <v xml:space="preserve"> 9, 5.598651885986328, 6.3093695640563965, 847.4863891601562)</v>
      </c>
      <c r="E33" t="str">
        <f t="shared" si="38"/>
        <v xml:space="preserve"> 5.598651885986328, 6.3093695640563965, 847.4863891601562)</v>
      </c>
      <c r="F33" t="str">
        <f t="shared" si="38"/>
        <v xml:space="preserve"> 6.3093695640563965, 847.4863891601562)</v>
      </c>
      <c r="G33" t="str">
        <f t="shared" si="38"/>
        <v xml:space="preserve"> 847.4863891601562)</v>
      </c>
      <c r="I33" t="str">
        <f t="shared" si="2"/>
        <v>23804581</v>
      </c>
      <c r="J33" t="str">
        <f t="shared" si="3"/>
        <v xml:space="preserve"> 329</v>
      </c>
      <c r="K33" t="str">
        <f t="shared" si="4"/>
        <v xml:space="preserve"> 9</v>
      </c>
      <c r="L33" t="str">
        <f t="shared" si="5"/>
        <v xml:space="preserve"> 5.598651885986328</v>
      </c>
      <c r="M33" t="str">
        <f t="shared" si="6"/>
        <v xml:space="preserve"> 6.3093695640563965</v>
      </c>
      <c r="N33" t="str">
        <f t="shared" si="7"/>
        <v xml:space="preserve"> 847.4863891601562</v>
      </c>
      <c r="P33">
        <f t="shared" si="8"/>
        <v>0.32900000000000001</v>
      </c>
    </row>
    <row r="34" spans="1:16" ht="17" x14ac:dyDescent="0.2">
      <c r="A34" s="2" t="s">
        <v>77</v>
      </c>
      <c r="B34" t="str">
        <f t="shared" si="0"/>
        <v>23934729, 250, 8, -0.33959531784057617, 7.336594104766846, 879.3680419921875)</v>
      </c>
      <c r="C34" t="str">
        <f t="shared" ref="C34:G34" si="39">RIGHT(B34,LEN(B34)-FIND(",",B34))</f>
        <v xml:space="preserve"> 250, 8, -0.33959531784057617, 7.336594104766846, 879.3680419921875)</v>
      </c>
      <c r="D34" t="str">
        <f t="shared" si="39"/>
        <v xml:space="preserve"> 8, -0.33959531784057617, 7.336594104766846, 879.3680419921875)</v>
      </c>
      <c r="E34" t="str">
        <f t="shared" si="39"/>
        <v xml:space="preserve"> -0.33959531784057617, 7.336594104766846, 879.3680419921875)</v>
      </c>
      <c r="F34" t="str">
        <f t="shared" si="39"/>
        <v xml:space="preserve"> 7.336594104766846, 879.3680419921875)</v>
      </c>
      <c r="G34" t="str">
        <f t="shared" si="39"/>
        <v xml:space="preserve"> 879.3680419921875)</v>
      </c>
      <c r="I34" t="str">
        <f t="shared" si="2"/>
        <v>23934729</v>
      </c>
      <c r="J34" t="str">
        <f t="shared" si="3"/>
        <v xml:space="preserve"> 250</v>
      </c>
      <c r="K34" t="str">
        <f t="shared" si="4"/>
        <v xml:space="preserve"> 8</v>
      </c>
      <c r="L34" t="str">
        <f t="shared" si="5"/>
        <v xml:space="preserve"> -0.33959531784057617</v>
      </c>
      <c r="M34" t="str">
        <f t="shared" si="6"/>
        <v xml:space="preserve"> 7.336594104766846</v>
      </c>
      <c r="N34" t="str">
        <f t="shared" si="7"/>
        <v xml:space="preserve"> 879.3680419921875</v>
      </c>
      <c r="P34">
        <f t="shared" si="8"/>
        <v>0.25</v>
      </c>
    </row>
    <row r="35" spans="1:16" ht="17" x14ac:dyDescent="0.2">
      <c r="A35" s="2" t="s">
        <v>78</v>
      </c>
      <c r="B35" t="str">
        <f t="shared" si="0"/>
        <v>24079207, 226, 8, 7.2754974365234375, 4.91937780380249, 915.2310791015625)</v>
      </c>
      <c r="C35" t="str">
        <f t="shared" ref="C35:G35" si="40">RIGHT(B35,LEN(B35)-FIND(",",B35))</f>
        <v xml:space="preserve"> 226, 8, 7.2754974365234375, 4.91937780380249, 915.2310791015625)</v>
      </c>
      <c r="D35" t="str">
        <f t="shared" si="40"/>
        <v xml:space="preserve"> 8, 7.2754974365234375, 4.91937780380249, 915.2310791015625)</v>
      </c>
      <c r="E35" t="str">
        <f t="shared" si="40"/>
        <v xml:space="preserve"> 7.2754974365234375, 4.91937780380249, 915.2310791015625)</v>
      </c>
      <c r="F35" t="str">
        <f t="shared" si="40"/>
        <v xml:space="preserve"> 4.91937780380249, 915.2310791015625)</v>
      </c>
      <c r="G35" t="str">
        <f t="shared" si="40"/>
        <v xml:space="preserve"> 915.2310791015625)</v>
      </c>
      <c r="I35" t="str">
        <f t="shared" si="2"/>
        <v>24079207</v>
      </c>
      <c r="J35" t="str">
        <f t="shared" si="3"/>
        <v xml:space="preserve"> 226</v>
      </c>
      <c r="K35" t="str">
        <f t="shared" si="4"/>
        <v xml:space="preserve"> 8</v>
      </c>
      <c r="L35" t="str">
        <f t="shared" si="5"/>
        <v xml:space="preserve"> 7.2754974365234375</v>
      </c>
      <c r="M35" t="str">
        <f t="shared" si="6"/>
        <v xml:space="preserve"> 4.91937780380249</v>
      </c>
      <c r="N35" t="str">
        <f t="shared" si="7"/>
        <v xml:space="preserve"> 915.2310791015625</v>
      </c>
      <c r="P35">
        <f t="shared" si="8"/>
        <v>0.22600000000000001</v>
      </c>
    </row>
    <row r="36" spans="1:16" ht="17" x14ac:dyDescent="0.2">
      <c r="A36" s="2" t="s">
        <v>79</v>
      </c>
      <c r="B36" t="str">
        <f t="shared" si="0"/>
        <v>24209366, 252, 8, 2.9558544158935547, 5.822803974151611, 947.6809692382812)</v>
      </c>
      <c r="C36" t="str">
        <f t="shared" ref="C36:G36" si="41">RIGHT(B36,LEN(B36)-FIND(",",B36))</f>
        <v xml:space="preserve"> 252, 8, 2.9558544158935547, 5.822803974151611, 947.6809692382812)</v>
      </c>
      <c r="D36" t="str">
        <f t="shared" si="41"/>
        <v xml:space="preserve"> 8, 2.9558544158935547, 5.822803974151611, 947.6809692382812)</v>
      </c>
      <c r="E36" t="str">
        <f t="shared" si="41"/>
        <v xml:space="preserve"> 2.9558544158935547, 5.822803974151611, 947.6809692382812)</v>
      </c>
      <c r="F36" t="str">
        <f t="shared" si="41"/>
        <v xml:space="preserve"> 5.822803974151611, 947.6809692382812)</v>
      </c>
      <c r="G36" t="str">
        <f t="shared" si="41"/>
        <v xml:space="preserve"> 947.6809692382812)</v>
      </c>
      <c r="I36" t="str">
        <f t="shared" si="2"/>
        <v>24209366</v>
      </c>
      <c r="J36" t="str">
        <f t="shared" si="3"/>
        <v xml:space="preserve"> 252</v>
      </c>
      <c r="K36" t="str">
        <f t="shared" si="4"/>
        <v xml:space="preserve"> 8</v>
      </c>
      <c r="L36" t="str">
        <f t="shared" si="5"/>
        <v xml:space="preserve"> 2.9558544158935547</v>
      </c>
      <c r="M36" t="str">
        <f t="shared" si="6"/>
        <v xml:space="preserve"> 5.822803974151611</v>
      </c>
      <c r="N36" t="str">
        <f t="shared" si="7"/>
        <v xml:space="preserve"> 947.6809692382812</v>
      </c>
      <c r="P36">
        <f t="shared" si="8"/>
        <v>0.252</v>
      </c>
    </row>
    <row r="37" spans="1:16" ht="17" x14ac:dyDescent="0.2">
      <c r="A37" s="2" t="s">
        <v>80</v>
      </c>
      <c r="B37" t="str">
        <f t="shared" si="0"/>
        <v>24339522, 365, 8, 2.041898488998413, 3.558807849884033, 979.5731811523438)</v>
      </c>
      <c r="C37" t="str">
        <f t="shared" ref="C37:G37" si="42">RIGHT(B37,LEN(B37)-FIND(",",B37))</f>
        <v xml:space="preserve"> 365, 8, 2.041898488998413, 3.558807849884033, 979.5731811523438)</v>
      </c>
      <c r="D37" t="str">
        <f t="shared" si="42"/>
        <v xml:space="preserve"> 8, 2.041898488998413, 3.558807849884033, 979.5731811523438)</v>
      </c>
      <c r="E37" t="str">
        <f t="shared" si="42"/>
        <v xml:space="preserve"> 2.041898488998413, 3.558807849884033, 979.5731811523438)</v>
      </c>
      <c r="F37" t="str">
        <f t="shared" si="42"/>
        <v xml:space="preserve"> 3.558807849884033, 979.5731811523438)</v>
      </c>
      <c r="G37" t="str">
        <f t="shared" si="42"/>
        <v xml:space="preserve"> 979.5731811523438)</v>
      </c>
      <c r="I37" t="str">
        <f t="shared" si="2"/>
        <v>24339522</v>
      </c>
      <c r="J37" t="str">
        <f t="shared" si="3"/>
        <v xml:space="preserve"> 365</v>
      </c>
      <c r="K37" t="str">
        <f t="shared" si="4"/>
        <v xml:space="preserve"> 8</v>
      </c>
      <c r="L37" t="str">
        <f t="shared" si="5"/>
        <v xml:space="preserve"> 2.041898488998413</v>
      </c>
      <c r="M37" t="str">
        <f t="shared" si="6"/>
        <v xml:space="preserve"> 3.558807849884033</v>
      </c>
      <c r="N37" t="str">
        <f t="shared" si="7"/>
        <v xml:space="preserve"> 979.5731811523438</v>
      </c>
      <c r="P37">
        <f t="shared" si="8"/>
        <v>0.36499999999999999</v>
      </c>
    </row>
    <row r="38" spans="1:16" ht="17" x14ac:dyDescent="0.2">
      <c r="A38" s="2" t="s">
        <v>81</v>
      </c>
      <c r="B38" t="str">
        <f t="shared" si="0"/>
        <v>24469673, 300, 15, 1.1998300552368164, 0.8129574060440063, 1011.260986328125)</v>
      </c>
      <c r="C38" t="str">
        <f t="shared" ref="C38:G38" si="43">RIGHT(B38,LEN(B38)-FIND(",",B38))</f>
        <v xml:space="preserve"> 300, 15, 1.1998300552368164, 0.8129574060440063, 1011.260986328125)</v>
      </c>
      <c r="D38" t="str">
        <f t="shared" si="43"/>
        <v xml:space="preserve"> 15, 1.1998300552368164, 0.8129574060440063, 1011.260986328125)</v>
      </c>
      <c r="E38" t="str">
        <f t="shared" si="43"/>
        <v xml:space="preserve"> 1.1998300552368164, 0.8129574060440063, 1011.260986328125)</v>
      </c>
      <c r="F38" t="str">
        <f t="shared" si="43"/>
        <v xml:space="preserve"> 0.8129574060440063, 1011.260986328125)</v>
      </c>
      <c r="G38" t="str">
        <f t="shared" si="43"/>
        <v xml:space="preserve"> 1011.260986328125)</v>
      </c>
      <c r="I38" t="str">
        <f t="shared" si="2"/>
        <v>24469673</v>
      </c>
      <c r="J38" t="str">
        <f t="shared" si="3"/>
        <v xml:space="preserve"> 300</v>
      </c>
      <c r="K38" t="str">
        <f t="shared" si="4"/>
        <v xml:space="preserve"> 15</v>
      </c>
      <c r="L38" t="str">
        <f t="shared" si="5"/>
        <v xml:space="preserve"> 1.1998300552368164</v>
      </c>
      <c r="M38" t="str">
        <f t="shared" si="6"/>
        <v xml:space="preserve"> 0.8129574060440063</v>
      </c>
      <c r="N38" t="str">
        <f t="shared" si="7"/>
        <v xml:space="preserve"> 1011.260986328125</v>
      </c>
      <c r="P38">
        <f t="shared" si="8"/>
        <v>0.3</v>
      </c>
    </row>
    <row r="39" spans="1:16" ht="17" x14ac:dyDescent="0.2">
      <c r="A39" s="2" t="s">
        <v>82</v>
      </c>
      <c r="B39" t="str">
        <f t="shared" si="0"/>
        <v>24599829, 197, 29, 0.8053783774375916, 3.5589959621429443, 1043.6824951171875)</v>
      </c>
      <c r="C39" t="str">
        <f t="shared" ref="C39:G39" si="44">RIGHT(B39,LEN(B39)-FIND(",",B39))</f>
        <v xml:space="preserve"> 197, 29, 0.8053783774375916, 3.5589959621429443, 1043.6824951171875)</v>
      </c>
      <c r="D39" t="str">
        <f t="shared" si="44"/>
        <v xml:space="preserve"> 29, 0.8053783774375916, 3.5589959621429443, 1043.6824951171875)</v>
      </c>
      <c r="E39" t="str">
        <f t="shared" si="44"/>
        <v xml:space="preserve"> 0.8053783774375916, 3.5589959621429443, 1043.6824951171875)</v>
      </c>
      <c r="F39" t="str">
        <f t="shared" si="44"/>
        <v xml:space="preserve"> 3.5589959621429443, 1043.6824951171875)</v>
      </c>
      <c r="G39" t="str">
        <f t="shared" si="44"/>
        <v xml:space="preserve"> 1043.6824951171875)</v>
      </c>
      <c r="I39" t="str">
        <f t="shared" si="2"/>
        <v>24599829</v>
      </c>
      <c r="J39" t="str">
        <f t="shared" si="3"/>
        <v xml:space="preserve"> 197</v>
      </c>
      <c r="K39" t="str">
        <f t="shared" si="4"/>
        <v xml:space="preserve"> 29</v>
      </c>
      <c r="L39" t="str">
        <f t="shared" si="5"/>
        <v xml:space="preserve"> 0.8053783774375916</v>
      </c>
      <c r="M39" t="str">
        <f t="shared" si="6"/>
        <v xml:space="preserve"> 3.5589959621429443</v>
      </c>
      <c r="N39" t="str">
        <f t="shared" si="7"/>
        <v xml:space="preserve"> 1043.6824951171875</v>
      </c>
      <c r="P39">
        <f t="shared" si="8"/>
        <v>0.19700000000000001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87F2-DD51-1D41-9B21-E8290DEC7588}">
  <dimension ref="A1:P19"/>
  <sheetViews>
    <sheetView zoomScaleNormal="100" workbookViewId="0">
      <selection activeCell="P2" sqref="P2"/>
    </sheetView>
  </sheetViews>
  <sheetFormatPr baseColWidth="10" defaultRowHeight="16" x14ac:dyDescent="0.2"/>
  <sheetData>
    <row r="1" spans="1:16" x14ac:dyDescent="0.2"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</row>
    <row r="2" spans="1:16" ht="17" x14ac:dyDescent="0.2">
      <c r="A2" s="2" t="s">
        <v>83</v>
      </c>
      <c r="B2" t="str">
        <f>RIGHT(A2,LEN(A2)-FIND("(",A2))</f>
        <v>21813632, 240, 9, 2.603742837905884, -3.501383066177368, -7.627468585968018)</v>
      </c>
      <c r="C2" t="str">
        <f>RIGHT(B2,LEN(B2)-FIND(",",B2))</f>
        <v xml:space="preserve"> 240, 9, 2.603742837905884, -3.501383066177368, -7.627468585968018)</v>
      </c>
      <c r="D2" t="str">
        <f>RIGHT(C2,LEN(C2)-FIND(",",C2))</f>
        <v xml:space="preserve"> 9, 2.603742837905884, -3.501383066177368, -7.627468585968018)</v>
      </c>
      <c r="E2" t="str">
        <f>RIGHT(D2,LEN(D2)-FIND(",",D2))</f>
        <v xml:space="preserve"> 2.603742837905884, -3.501383066177368, -7.627468585968018)</v>
      </c>
      <c r="F2" t="str">
        <f>RIGHT(E2,LEN(E2)-FIND(",",E2))</f>
        <v xml:space="preserve"> -3.501383066177368, -7.627468585968018)</v>
      </c>
      <c r="G2" t="str">
        <f>RIGHT(F2,LEN(F2)-FIND(",",F2))</f>
        <v xml:space="preserve"> -7.627468585968018)</v>
      </c>
      <c r="I2" t="str">
        <f>LEFT(B2,FIND(",",B2)-1)</f>
        <v>21813632</v>
      </c>
      <c r="J2" t="str">
        <f>LEFT(C2,FIND(",",C2)-1)</f>
        <v xml:space="preserve"> 240</v>
      </c>
      <c r="K2" t="str">
        <f>LEFT(D2,FIND(",",D2)-1)</f>
        <v xml:space="preserve"> 9</v>
      </c>
      <c r="L2" t="str">
        <f>LEFT(E2,FIND(",",E2)-1)</f>
        <v xml:space="preserve"> 2.603742837905884</v>
      </c>
      <c r="M2" t="str">
        <f>LEFT(F2,FIND(",",F2)-1)</f>
        <v xml:space="preserve"> -3.501383066177368</v>
      </c>
      <c r="N2" t="str">
        <f>LEFT(G2,FIND(")",G2)-1)</f>
        <v xml:space="preserve"> -7.627468585968018</v>
      </c>
      <c r="P2">
        <f>VALUE(J2)/1000</f>
        <v>0.24</v>
      </c>
    </row>
    <row r="3" spans="1:16" ht="17" x14ac:dyDescent="0.2">
      <c r="A3" s="2" t="s">
        <v>84</v>
      </c>
      <c r="B3" t="str">
        <f t="shared" ref="B3:B19" si="0">RIGHT(A3,LEN(A3)-FIND("(",A3))</f>
        <v>21886279, 239, 9, 2.352534055709839, 0.3012348413467407, -0.38564446568489075)</v>
      </c>
      <c r="C3" t="str">
        <f t="shared" ref="C3:G3" si="1">RIGHT(B3,LEN(B3)-FIND(",",B3))</f>
        <v xml:space="preserve"> 239, 9, 2.352534055709839, 0.3012348413467407, -0.38564446568489075)</v>
      </c>
      <c r="D3" t="str">
        <f t="shared" si="1"/>
        <v xml:space="preserve"> 9, 2.352534055709839, 0.3012348413467407, -0.38564446568489075)</v>
      </c>
      <c r="E3" t="str">
        <f t="shared" si="1"/>
        <v xml:space="preserve"> 2.352534055709839, 0.3012348413467407, -0.38564446568489075)</v>
      </c>
      <c r="F3" t="str">
        <f t="shared" si="1"/>
        <v xml:space="preserve"> 0.3012348413467407, -0.38564446568489075)</v>
      </c>
      <c r="G3" t="str">
        <f t="shared" si="1"/>
        <v xml:space="preserve"> -0.38564446568489075)</v>
      </c>
      <c r="I3" t="str">
        <f t="shared" ref="I3:I19" si="2">LEFT(B3,FIND(",",B3)-1)</f>
        <v>21886279</v>
      </c>
      <c r="J3" t="str">
        <f t="shared" ref="J3:J19" si="3">LEFT(C3,FIND(",",C3)-1)</f>
        <v xml:space="preserve"> 239</v>
      </c>
      <c r="K3" t="str">
        <f t="shared" ref="K3:K19" si="4">LEFT(D3,FIND(",",D3)-1)</f>
        <v xml:space="preserve"> 9</v>
      </c>
      <c r="L3" t="str">
        <f t="shared" ref="L3:L19" si="5">LEFT(E3,FIND(",",E3)-1)</f>
        <v xml:space="preserve"> 2.352534055709839</v>
      </c>
      <c r="M3" t="str">
        <f t="shared" ref="M3:M19" si="6">LEFT(F3,FIND(",",F3)-1)</f>
        <v xml:space="preserve"> 0.3012348413467407</v>
      </c>
      <c r="N3" t="str">
        <f t="shared" ref="N3:N19" si="7">LEFT(G3,FIND(")",G3)-1)</f>
        <v xml:space="preserve"> -0.38564446568489075</v>
      </c>
      <c r="P3">
        <f t="shared" ref="P3:P19" si="8">VALUE(J3)</f>
        <v>239</v>
      </c>
    </row>
    <row r="4" spans="1:16" ht="17" x14ac:dyDescent="0.2">
      <c r="A4" s="2" t="s">
        <v>85</v>
      </c>
      <c r="B4" t="str">
        <f t="shared" si="0"/>
        <v>21958797, 238, 8, 3.0417191982269287, 1.4065967798233032, 9.854630470275879)</v>
      </c>
      <c r="C4" t="str">
        <f t="shared" ref="C4:G4" si="9">RIGHT(B4,LEN(B4)-FIND(",",B4))</f>
        <v xml:space="preserve"> 238, 8, 3.0417191982269287, 1.4065967798233032, 9.854630470275879)</v>
      </c>
      <c r="D4" t="str">
        <f t="shared" si="9"/>
        <v xml:space="preserve"> 8, 3.0417191982269287, 1.4065967798233032, 9.854630470275879)</v>
      </c>
      <c r="E4" t="str">
        <f t="shared" si="9"/>
        <v xml:space="preserve"> 3.0417191982269287, 1.4065967798233032, 9.854630470275879)</v>
      </c>
      <c r="F4" t="str">
        <f t="shared" si="9"/>
        <v xml:space="preserve"> 1.4065967798233032, 9.854630470275879)</v>
      </c>
      <c r="G4" t="str">
        <f t="shared" si="9"/>
        <v xml:space="preserve"> 9.854630470275879)</v>
      </c>
      <c r="I4" t="str">
        <f t="shared" si="2"/>
        <v>21958797</v>
      </c>
      <c r="J4" t="str">
        <f t="shared" si="3"/>
        <v xml:space="preserve"> 238</v>
      </c>
      <c r="K4" t="str">
        <f t="shared" si="4"/>
        <v xml:space="preserve"> 8</v>
      </c>
      <c r="L4" t="str">
        <f t="shared" si="5"/>
        <v xml:space="preserve"> 3.0417191982269287</v>
      </c>
      <c r="M4" t="str">
        <f t="shared" si="6"/>
        <v xml:space="preserve"> 1.4065967798233032</v>
      </c>
      <c r="N4" t="str">
        <f t="shared" si="7"/>
        <v xml:space="preserve"> 9.854630470275879</v>
      </c>
      <c r="P4">
        <f t="shared" si="8"/>
        <v>238</v>
      </c>
    </row>
    <row r="5" spans="1:16" ht="17" x14ac:dyDescent="0.2">
      <c r="A5" s="2" t="s">
        <v>86</v>
      </c>
      <c r="B5" t="str">
        <f t="shared" si="0"/>
        <v>22031340, 237, 8, 5.181641101837158, 4.259391784667969, 22.029050827026367)</v>
      </c>
      <c r="C5" t="str">
        <f t="shared" ref="C5:G5" si="10">RIGHT(B5,LEN(B5)-FIND(",",B5))</f>
        <v xml:space="preserve"> 237, 8, 5.181641101837158, 4.259391784667969, 22.029050827026367)</v>
      </c>
      <c r="D5" t="str">
        <f t="shared" si="10"/>
        <v xml:space="preserve"> 8, 5.181641101837158, 4.259391784667969, 22.029050827026367)</v>
      </c>
      <c r="E5" t="str">
        <f t="shared" si="10"/>
        <v xml:space="preserve"> 5.181641101837158, 4.259391784667969, 22.029050827026367)</v>
      </c>
      <c r="F5" t="str">
        <f t="shared" si="10"/>
        <v xml:space="preserve"> 4.259391784667969, 22.029050827026367)</v>
      </c>
      <c r="G5" t="str">
        <f t="shared" si="10"/>
        <v xml:space="preserve"> 22.029050827026367)</v>
      </c>
      <c r="I5" t="str">
        <f t="shared" si="2"/>
        <v>22031340</v>
      </c>
      <c r="J5" t="str">
        <f t="shared" si="3"/>
        <v xml:space="preserve"> 237</v>
      </c>
      <c r="K5" t="str">
        <f t="shared" si="4"/>
        <v xml:space="preserve"> 8</v>
      </c>
      <c r="L5" t="str">
        <f t="shared" si="5"/>
        <v xml:space="preserve"> 5.181641101837158</v>
      </c>
      <c r="M5" t="str">
        <f t="shared" si="6"/>
        <v xml:space="preserve"> 4.259391784667969</v>
      </c>
      <c r="N5" t="str">
        <f t="shared" si="7"/>
        <v xml:space="preserve"> 22.029050827026367</v>
      </c>
      <c r="P5">
        <f t="shared" si="8"/>
        <v>237</v>
      </c>
    </row>
    <row r="6" spans="1:16" ht="17" x14ac:dyDescent="0.2">
      <c r="A6" s="2" t="s">
        <v>87</v>
      </c>
      <c r="B6" t="str">
        <f t="shared" si="0"/>
        <v>22103881, 234, 7, 5.627580165863037, -1.7078038454055786, 35.87517547607422)</v>
      </c>
      <c r="C6" t="str">
        <f t="shared" ref="C6:G6" si="11">RIGHT(B6,LEN(B6)-FIND(",",B6))</f>
        <v xml:space="preserve"> 234, 7, 5.627580165863037, -1.7078038454055786, 35.87517547607422)</v>
      </c>
      <c r="D6" t="str">
        <f t="shared" si="11"/>
        <v xml:space="preserve"> 7, 5.627580165863037, -1.7078038454055786, 35.87517547607422)</v>
      </c>
      <c r="E6" t="str">
        <f t="shared" si="11"/>
        <v xml:space="preserve"> 5.627580165863037, -1.7078038454055786, 35.87517547607422)</v>
      </c>
      <c r="F6" t="str">
        <f t="shared" si="11"/>
        <v xml:space="preserve"> -1.7078038454055786, 35.87517547607422)</v>
      </c>
      <c r="G6" t="str">
        <f t="shared" si="11"/>
        <v xml:space="preserve"> 35.87517547607422)</v>
      </c>
      <c r="I6" t="str">
        <f t="shared" si="2"/>
        <v>22103881</v>
      </c>
      <c r="J6" t="str">
        <f t="shared" si="3"/>
        <v xml:space="preserve"> 234</v>
      </c>
      <c r="K6" t="str">
        <f t="shared" si="4"/>
        <v xml:space="preserve"> 7</v>
      </c>
      <c r="L6" t="str">
        <f t="shared" si="5"/>
        <v xml:space="preserve"> 5.627580165863037</v>
      </c>
      <c r="M6" t="str">
        <f t="shared" si="6"/>
        <v xml:space="preserve"> -1.7078038454055786</v>
      </c>
      <c r="N6" t="str">
        <f t="shared" si="7"/>
        <v xml:space="preserve"> 35.87517547607422</v>
      </c>
      <c r="P6">
        <f t="shared" si="8"/>
        <v>234</v>
      </c>
    </row>
    <row r="7" spans="1:16" ht="17" x14ac:dyDescent="0.2">
      <c r="A7" s="2" t="s">
        <v>88</v>
      </c>
      <c r="B7" t="str">
        <f t="shared" si="0"/>
        <v>22176417, 250, 7, 5.500622749328613, 0.6155922412872314, 51.018218994140625)</v>
      </c>
      <c r="C7" t="str">
        <f t="shared" ref="C7:G7" si="12">RIGHT(B7,LEN(B7)-FIND(",",B7))</f>
        <v xml:space="preserve"> 250, 7, 5.500622749328613, 0.6155922412872314, 51.018218994140625)</v>
      </c>
      <c r="D7" t="str">
        <f t="shared" si="12"/>
        <v xml:space="preserve"> 7, 5.500622749328613, 0.6155922412872314, 51.018218994140625)</v>
      </c>
      <c r="E7" t="str">
        <f t="shared" si="12"/>
        <v xml:space="preserve"> 5.500622749328613, 0.6155922412872314, 51.018218994140625)</v>
      </c>
      <c r="F7" t="str">
        <f t="shared" si="12"/>
        <v xml:space="preserve"> 0.6155922412872314, 51.018218994140625)</v>
      </c>
      <c r="G7" t="str">
        <f t="shared" si="12"/>
        <v xml:space="preserve"> 51.018218994140625)</v>
      </c>
      <c r="I7" t="str">
        <f t="shared" si="2"/>
        <v>22176417</v>
      </c>
      <c r="J7" t="str">
        <f t="shared" si="3"/>
        <v xml:space="preserve"> 250</v>
      </c>
      <c r="K7" t="str">
        <f t="shared" si="4"/>
        <v xml:space="preserve"> 7</v>
      </c>
      <c r="L7" t="str">
        <f t="shared" si="5"/>
        <v xml:space="preserve"> 5.500622749328613</v>
      </c>
      <c r="M7" t="str">
        <f t="shared" si="6"/>
        <v xml:space="preserve"> 0.6155922412872314</v>
      </c>
      <c r="N7" t="str">
        <f t="shared" si="7"/>
        <v xml:space="preserve"> 51.018218994140625</v>
      </c>
      <c r="P7">
        <f t="shared" si="8"/>
        <v>250</v>
      </c>
    </row>
    <row r="8" spans="1:16" ht="17" x14ac:dyDescent="0.2">
      <c r="A8" s="2" t="s">
        <v>89</v>
      </c>
      <c r="B8" t="str">
        <f t="shared" si="0"/>
        <v>22286297, 410, 9, 8.462788581848145, -1.7421648502349854, 75.26466369628906)</v>
      </c>
      <c r="C8" t="str">
        <f t="shared" ref="C8:G8" si="13">RIGHT(B8,LEN(B8)-FIND(",",B8))</f>
        <v xml:space="preserve"> 410, 9, 8.462788581848145, -1.7421648502349854, 75.26466369628906)</v>
      </c>
      <c r="D8" t="str">
        <f t="shared" si="13"/>
        <v xml:space="preserve"> 9, 8.462788581848145, -1.7421648502349854, 75.26466369628906)</v>
      </c>
      <c r="E8" t="str">
        <f t="shared" si="13"/>
        <v xml:space="preserve"> 8.462788581848145, -1.7421648502349854, 75.26466369628906)</v>
      </c>
      <c r="F8" t="str">
        <f t="shared" si="13"/>
        <v xml:space="preserve"> -1.7421648502349854, 75.26466369628906)</v>
      </c>
      <c r="G8" t="str">
        <f t="shared" si="13"/>
        <v xml:space="preserve"> 75.26466369628906)</v>
      </c>
      <c r="I8" t="str">
        <f t="shared" si="2"/>
        <v>22286297</v>
      </c>
      <c r="J8" t="str">
        <f t="shared" si="3"/>
        <v xml:space="preserve"> 410</v>
      </c>
      <c r="K8" t="str">
        <f t="shared" si="4"/>
        <v xml:space="preserve"> 9</v>
      </c>
      <c r="L8" t="str">
        <f t="shared" si="5"/>
        <v xml:space="preserve"> 8.462788581848145</v>
      </c>
      <c r="M8" t="str">
        <f t="shared" si="6"/>
        <v xml:space="preserve"> -1.7421648502349854</v>
      </c>
      <c r="N8" t="str">
        <f t="shared" si="7"/>
        <v xml:space="preserve"> 75.26466369628906</v>
      </c>
      <c r="P8">
        <f t="shared" si="8"/>
        <v>410</v>
      </c>
    </row>
    <row r="9" spans="1:16" ht="17" x14ac:dyDescent="0.2">
      <c r="A9" s="2" t="s">
        <v>90</v>
      </c>
      <c r="B9" t="str">
        <f t="shared" si="0"/>
        <v>22416453, 435, 8, 7.182026386260986, -2.1289939880371094, 106.70962524414062)</v>
      </c>
      <c r="C9" t="str">
        <f t="shared" ref="C9:G9" si="14">RIGHT(B9,LEN(B9)-FIND(",",B9))</f>
        <v xml:space="preserve"> 435, 8, 7.182026386260986, -2.1289939880371094, 106.70962524414062)</v>
      </c>
      <c r="D9" t="str">
        <f t="shared" si="14"/>
        <v xml:space="preserve"> 8, 7.182026386260986, -2.1289939880371094, 106.70962524414062)</v>
      </c>
      <c r="E9" t="str">
        <f t="shared" si="14"/>
        <v xml:space="preserve"> 7.182026386260986, -2.1289939880371094, 106.70962524414062)</v>
      </c>
      <c r="F9" t="str">
        <f t="shared" si="14"/>
        <v xml:space="preserve"> -2.1289939880371094, 106.70962524414062)</v>
      </c>
      <c r="G9" t="str">
        <f t="shared" si="14"/>
        <v xml:space="preserve"> 106.70962524414062)</v>
      </c>
      <c r="I9" t="str">
        <f t="shared" si="2"/>
        <v>22416453</v>
      </c>
      <c r="J9" t="str">
        <f t="shared" si="3"/>
        <v xml:space="preserve"> 435</v>
      </c>
      <c r="K9" t="str">
        <f t="shared" si="4"/>
        <v xml:space="preserve"> 8</v>
      </c>
      <c r="L9" t="str">
        <f t="shared" si="5"/>
        <v xml:space="preserve"> 7.182026386260986</v>
      </c>
      <c r="M9" t="str">
        <f t="shared" si="6"/>
        <v xml:space="preserve"> -2.1289939880371094</v>
      </c>
      <c r="N9" t="str">
        <f t="shared" si="7"/>
        <v xml:space="preserve"> 106.70962524414062</v>
      </c>
      <c r="P9">
        <f t="shared" si="8"/>
        <v>435</v>
      </c>
    </row>
    <row r="10" spans="1:16" ht="17" x14ac:dyDescent="0.2">
      <c r="A10" s="2" t="s">
        <v>91</v>
      </c>
      <c r="B10" t="str">
        <f t="shared" si="0"/>
        <v>22546614, 291, 7, 10.05576229095459, -1.8285362720489502, 139.1466827392578)</v>
      </c>
      <c r="C10" t="str">
        <f t="shared" ref="C10:G10" si="15">RIGHT(B10,LEN(B10)-FIND(",",B10))</f>
        <v xml:space="preserve"> 291, 7, 10.05576229095459, -1.8285362720489502, 139.1466827392578)</v>
      </c>
      <c r="D10" t="str">
        <f t="shared" si="15"/>
        <v xml:space="preserve"> 7, 10.05576229095459, -1.8285362720489502, 139.1466827392578)</v>
      </c>
      <c r="E10" t="str">
        <f t="shared" si="15"/>
        <v xml:space="preserve"> 10.05576229095459, -1.8285362720489502, 139.1466827392578)</v>
      </c>
      <c r="F10" t="str">
        <f t="shared" si="15"/>
        <v xml:space="preserve"> -1.8285362720489502, 139.1466827392578)</v>
      </c>
      <c r="G10" t="str">
        <f t="shared" si="15"/>
        <v xml:space="preserve"> 139.1466827392578)</v>
      </c>
      <c r="I10" t="str">
        <f t="shared" si="2"/>
        <v>22546614</v>
      </c>
      <c r="J10" t="str">
        <f t="shared" si="3"/>
        <v xml:space="preserve"> 291</v>
      </c>
      <c r="K10" t="str">
        <f t="shared" si="4"/>
        <v xml:space="preserve"> 7</v>
      </c>
      <c r="L10" t="str">
        <f t="shared" si="5"/>
        <v xml:space="preserve"> 10.05576229095459</v>
      </c>
      <c r="M10" t="str">
        <f t="shared" si="6"/>
        <v xml:space="preserve"> -1.8285362720489502</v>
      </c>
      <c r="N10" t="str">
        <f t="shared" si="7"/>
        <v xml:space="preserve"> 139.1466827392578</v>
      </c>
      <c r="P10">
        <f t="shared" si="8"/>
        <v>291</v>
      </c>
    </row>
    <row r="11" spans="1:16" ht="17" x14ac:dyDescent="0.2">
      <c r="A11" s="2" t="s">
        <v>92</v>
      </c>
      <c r="B11" t="str">
        <f t="shared" si="0"/>
        <v>22676767, 285, 8, 9.734466552734375, -1.7034705877304077, 171.6737823486328)</v>
      </c>
      <c r="C11" t="str">
        <f t="shared" ref="C11:G11" si="16">RIGHT(B11,LEN(B11)-FIND(",",B11))</f>
        <v xml:space="preserve"> 285, 8, 9.734466552734375, -1.7034705877304077, 171.6737823486328)</v>
      </c>
      <c r="D11" t="str">
        <f t="shared" si="16"/>
        <v xml:space="preserve"> 8, 9.734466552734375, -1.7034705877304077, 171.6737823486328)</v>
      </c>
      <c r="E11" t="str">
        <f t="shared" si="16"/>
        <v xml:space="preserve"> 9.734466552734375, -1.7034705877304077, 171.6737823486328)</v>
      </c>
      <c r="F11" t="str">
        <f t="shared" si="16"/>
        <v xml:space="preserve"> -1.7034705877304077, 171.6737823486328)</v>
      </c>
      <c r="G11" t="str">
        <f t="shared" si="16"/>
        <v xml:space="preserve"> 171.6737823486328)</v>
      </c>
      <c r="I11" t="str">
        <f t="shared" si="2"/>
        <v>22676767</v>
      </c>
      <c r="J11" t="str">
        <f t="shared" si="3"/>
        <v xml:space="preserve"> 285</v>
      </c>
      <c r="K11" t="str">
        <f t="shared" si="4"/>
        <v xml:space="preserve"> 8</v>
      </c>
      <c r="L11" t="str">
        <f t="shared" si="5"/>
        <v xml:space="preserve"> 9.734466552734375</v>
      </c>
      <c r="M11" t="str">
        <f t="shared" si="6"/>
        <v xml:space="preserve"> -1.7034705877304077</v>
      </c>
      <c r="N11" t="str">
        <f t="shared" si="7"/>
        <v xml:space="preserve"> 171.6737823486328</v>
      </c>
      <c r="P11">
        <f t="shared" si="8"/>
        <v>285</v>
      </c>
    </row>
    <row r="12" spans="1:16" ht="17" x14ac:dyDescent="0.2">
      <c r="A12" s="2" t="s">
        <v>93</v>
      </c>
      <c r="B12" t="str">
        <f t="shared" si="0"/>
        <v>22806922, 434, 8, 8.778508186340332, 0.9526034593582153, 204.2021484375)</v>
      </c>
      <c r="C12" t="str">
        <f t="shared" ref="C12:G12" si="17">RIGHT(B12,LEN(B12)-FIND(",",B12))</f>
        <v xml:space="preserve"> 434, 8, 8.778508186340332, 0.9526034593582153, 204.2021484375)</v>
      </c>
      <c r="D12" t="str">
        <f t="shared" si="17"/>
        <v xml:space="preserve"> 8, 8.778508186340332, 0.9526034593582153, 204.2021484375)</v>
      </c>
      <c r="E12" t="str">
        <f t="shared" si="17"/>
        <v xml:space="preserve"> 8.778508186340332, 0.9526034593582153, 204.2021484375)</v>
      </c>
      <c r="F12" t="str">
        <f t="shared" si="17"/>
        <v xml:space="preserve"> 0.9526034593582153, 204.2021484375)</v>
      </c>
      <c r="G12" t="str">
        <f t="shared" si="17"/>
        <v xml:space="preserve"> 204.2021484375)</v>
      </c>
      <c r="I12" t="str">
        <f t="shared" si="2"/>
        <v>22806922</v>
      </c>
      <c r="J12" t="str">
        <f t="shared" si="3"/>
        <v xml:space="preserve"> 434</v>
      </c>
      <c r="K12" t="str">
        <f t="shared" si="4"/>
        <v xml:space="preserve"> 8</v>
      </c>
      <c r="L12" t="str">
        <f t="shared" si="5"/>
        <v xml:space="preserve"> 8.778508186340332</v>
      </c>
      <c r="M12" t="str">
        <f t="shared" si="6"/>
        <v xml:space="preserve"> 0.9526034593582153</v>
      </c>
      <c r="N12" t="str">
        <f t="shared" si="7"/>
        <v xml:space="preserve"> 204.2021484375</v>
      </c>
      <c r="P12">
        <f t="shared" si="8"/>
        <v>434</v>
      </c>
    </row>
    <row r="13" spans="1:16" ht="17" x14ac:dyDescent="0.2">
      <c r="A13" s="2" t="s">
        <v>94</v>
      </c>
      <c r="B13" t="str">
        <f t="shared" si="0"/>
        <v>22937075, 469, 10, 10.504379272460938, -0.2666463255882263, 236.64505004882812)</v>
      </c>
      <c r="C13" t="str">
        <f t="shared" ref="C13:G13" si="18">RIGHT(B13,LEN(B13)-FIND(",",B13))</f>
        <v xml:space="preserve"> 469, 10, 10.504379272460938, -0.2666463255882263, 236.64505004882812)</v>
      </c>
      <c r="D13" t="str">
        <f t="shared" si="18"/>
        <v xml:space="preserve"> 10, 10.504379272460938, -0.2666463255882263, 236.64505004882812)</v>
      </c>
      <c r="E13" t="str">
        <f t="shared" si="18"/>
        <v xml:space="preserve"> 10.504379272460938, -0.2666463255882263, 236.64505004882812)</v>
      </c>
      <c r="F13" t="str">
        <f t="shared" si="18"/>
        <v xml:space="preserve"> -0.2666463255882263, 236.64505004882812)</v>
      </c>
      <c r="G13" t="str">
        <f t="shared" si="18"/>
        <v xml:space="preserve"> 236.64505004882812)</v>
      </c>
      <c r="I13" t="str">
        <f t="shared" si="2"/>
        <v>22937075</v>
      </c>
      <c r="J13" t="str">
        <f t="shared" si="3"/>
        <v xml:space="preserve"> 469</v>
      </c>
      <c r="K13" t="str">
        <f t="shared" si="4"/>
        <v xml:space="preserve"> 10</v>
      </c>
      <c r="L13" t="str">
        <f t="shared" si="5"/>
        <v xml:space="preserve"> 10.504379272460938</v>
      </c>
      <c r="M13" t="str">
        <f t="shared" si="6"/>
        <v xml:space="preserve"> -0.2666463255882263</v>
      </c>
      <c r="N13" t="str">
        <f t="shared" si="7"/>
        <v xml:space="preserve"> 236.64505004882812</v>
      </c>
      <c r="P13">
        <f t="shared" si="8"/>
        <v>469</v>
      </c>
    </row>
    <row r="14" spans="1:16" ht="17" x14ac:dyDescent="0.2">
      <c r="A14" s="2" t="s">
        <v>95</v>
      </c>
      <c r="B14" t="str">
        <f t="shared" si="0"/>
        <v>23067238, 284, 8, 6.478152751922607, 1.1308947801589966, 269.0500793457031)</v>
      </c>
      <c r="C14" t="str">
        <f t="shared" ref="C14:G14" si="19">RIGHT(B14,LEN(B14)-FIND(",",B14))</f>
        <v xml:space="preserve"> 284, 8, 6.478152751922607, 1.1308947801589966, 269.0500793457031)</v>
      </c>
      <c r="D14" t="str">
        <f t="shared" si="19"/>
        <v xml:space="preserve"> 8, 6.478152751922607, 1.1308947801589966, 269.0500793457031)</v>
      </c>
      <c r="E14" t="str">
        <f t="shared" si="19"/>
        <v xml:space="preserve"> 6.478152751922607, 1.1308947801589966, 269.0500793457031)</v>
      </c>
      <c r="F14" t="str">
        <f t="shared" si="19"/>
        <v xml:space="preserve"> 1.1308947801589966, 269.0500793457031)</v>
      </c>
      <c r="G14" t="str">
        <f t="shared" si="19"/>
        <v xml:space="preserve"> 269.0500793457031)</v>
      </c>
      <c r="I14" t="str">
        <f t="shared" si="2"/>
        <v>23067238</v>
      </c>
      <c r="J14" t="str">
        <f t="shared" si="3"/>
        <v xml:space="preserve"> 284</v>
      </c>
      <c r="K14" t="str">
        <f t="shared" si="4"/>
        <v xml:space="preserve"> 8</v>
      </c>
      <c r="L14" t="str">
        <f t="shared" si="5"/>
        <v xml:space="preserve"> 6.478152751922607</v>
      </c>
      <c r="M14" t="str">
        <f t="shared" si="6"/>
        <v xml:space="preserve"> 1.1308947801589966</v>
      </c>
      <c r="N14" t="str">
        <f t="shared" si="7"/>
        <v xml:space="preserve"> 269.0500793457031</v>
      </c>
      <c r="P14">
        <f t="shared" si="8"/>
        <v>284</v>
      </c>
    </row>
    <row r="15" spans="1:16" ht="17" x14ac:dyDescent="0.2">
      <c r="A15" s="2" t="s">
        <v>96</v>
      </c>
      <c r="B15" t="str">
        <f t="shared" si="0"/>
        <v>23197362, 227, 8, 6.824465274810791, 1.9580847024917603, 301.5776672363281)</v>
      </c>
      <c r="C15" t="str">
        <f t="shared" ref="C15:G15" si="20">RIGHT(B15,LEN(B15)-FIND(",",B15))</f>
        <v xml:space="preserve"> 227, 8, 6.824465274810791, 1.9580847024917603, 301.5776672363281)</v>
      </c>
      <c r="D15" t="str">
        <f t="shared" si="20"/>
        <v xml:space="preserve"> 8, 6.824465274810791, 1.9580847024917603, 301.5776672363281)</v>
      </c>
      <c r="E15" t="str">
        <f t="shared" si="20"/>
        <v xml:space="preserve"> 6.824465274810791, 1.9580847024917603, 301.5776672363281)</v>
      </c>
      <c r="F15" t="str">
        <f t="shared" si="20"/>
        <v xml:space="preserve"> 1.9580847024917603, 301.5776672363281)</v>
      </c>
      <c r="G15" t="str">
        <f t="shared" si="20"/>
        <v xml:space="preserve"> 301.5776672363281)</v>
      </c>
      <c r="I15" t="str">
        <f t="shared" si="2"/>
        <v>23197362</v>
      </c>
      <c r="J15" t="str">
        <f t="shared" si="3"/>
        <v xml:space="preserve"> 227</v>
      </c>
      <c r="K15" t="str">
        <f t="shared" si="4"/>
        <v xml:space="preserve"> 8</v>
      </c>
      <c r="L15" t="str">
        <f t="shared" si="5"/>
        <v xml:space="preserve"> 6.824465274810791</v>
      </c>
      <c r="M15" t="str">
        <f t="shared" si="6"/>
        <v xml:space="preserve"> 1.9580847024917603</v>
      </c>
      <c r="N15" t="str">
        <f t="shared" si="7"/>
        <v xml:space="preserve"> 301.5776672363281</v>
      </c>
      <c r="P15">
        <f t="shared" si="8"/>
        <v>227</v>
      </c>
    </row>
    <row r="16" spans="1:16" ht="17" x14ac:dyDescent="0.2">
      <c r="A16" s="2" t="s">
        <v>97</v>
      </c>
      <c r="B16" t="str">
        <f t="shared" si="0"/>
        <v>23327518, 256, 9, 4.032407283782959, 2.9046502113342285, 334.1052551269531)</v>
      </c>
      <c r="C16" t="str">
        <f t="shared" ref="C16:G16" si="21">RIGHT(B16,LEN(B16)-FIND(",",B16))</f>
        <v xml:space="preserve"> 256, 9, 4.032407283782959, 2.9046502113342285, 334.1052551269531)</v>
      </c>
      <c r="D16" t="str">
        <f t="shared" si="21"/>
        <v xml:space="preserve"> 9, 4.032407283782959, 2.9046502113342285, 334.1052551269531)</v>
      </c>
      <c r="E16" t="str">
        <f t="shared" si="21"/>
        <v xml:space="preserve"> 4.032407283782959, 2.9046502113342285, 334.1052551269531)</v>
      </c>
      <c r="F16" t="str">
        <f t="shared" si="21"/>
        <v xml:space="preserve"> 2.9046502113342285, 334.1052551269531)</v>
      </c>
      <c r="G16" t="str">
        <f t="shared" si="21"/>
        <v xml:space="preserve"> 334.1052551269531)</v>
      </c>
      <c r="I16" t="str">
        <f t="shared" si="2"/>
        <v>23327518</v>
      </c>
      <c r="J16" t="str">
        <f t="shared" si="3"/>
        <v xml:space="preserve"> 256</v>
      </c>
      <c r="K16" t="str">
        <f t="shared" si="4"/>
        <v xml:space="preserve"> 9</v>
      </c>
      <c r="L16" t="str">
        <f t="shared" si="5"/>
        <v xml:space="preserve"> 4.032407283782959</v>
      </c>
      <c r="M16" t="str">
        <f t="shared" si="6"/>
        <v xml:space="preserve"> 2.9046502113342285</v>
      </c>
      <c r="N16" t="str">
        <f t="shared" si="7"/>
        <v xml:space="preserve"> 334.1052551269531</v>
      </c>
      <c r="P16">
        <f t="shared" si="8"/>
        <v>256</v>
      </c>
    </row>
    <row r="17" spans="1:16" ht="17" x14ac:dyDescent="0.2">
      <c r="A17" s="2" t="s">
        <v>98</v>
      </c>
      <c r="B17" t="str">
        <f t="shared" si="0"/>
        <v>23457671, 237, 8, 9.548879623413086, -0.7400379776954651, 366.632080078125)</v>
      </c>
      <c r="C17" t="str">
        <f t="shared" ref="C17:G17" si="22">RIGHT(B17,LEN(B17)-FIND(",",B17))</f>
        <v xml:space="preserve"> 237, 8, 9.548879623413086, -0.7400379776954651, 366.632080078125)</v>
      </c>
      <c r="D17" t="str">
        <f t="shared" si="22"/>
        <v xml:space="preserve"> 8, 9.548879623413086, -0.7400379776954651, 366.632080078125)</v>
      </c>
      <c r="E17" t="str">
        <f t="shared" si="22"/>
        <v xml:space="preserve"> 9.548879623413086, -0.7400379776954651, 366.632080078125)</v>
      </c>
      <c r="F17" t="str">
        <f t="shared" si="22"/>
        <v xml:space="preserve"> -0.7400379776954651, 366.632080078125)</v>
      </c>
      <c r="G17" t="str">
        <f t="shared" si="22"/>
        <v xml:space="preserve"> 366.632080078125)</v>
      </c>
      <c r="I17" t="str">
        <f t="shared" si="2"/>
        <v>23457671</v>
      </c>
      <c r="J17" t="str">
        <f t="shared" si="3"/>
        <v xml:space="preserve"> 237</v>
      </c>
      <c r="K17" t="str">
        <f t="shared" si="4"/>
        <v xml:space="preserve"> 8</v>
      </c>
      <c r="L17" t="str">
        <f t="shared" si="5"/>
        <v xml:space="preserve"> 9.548879623413086</v>
      </c>
      <c r="M17" t="str">
        <f t="shared" si="6"/>
        <v xml:space="preserve"> -0.7400379776954651</v>
      </c>
      <c r="N17" t="str">
        <f t="shared" si="7"/>
        <v xml:space="preserve"> 366.632080078125</v>
      </c>
      <c r="P17">
        <f t="shared" si="8"/>
        <v>237</v>
      </c>
    </row>
    <row r="18" spans="1:16" ht="17" x14ac:dyDescent="0.2">
      <c r="A18" s="2" t="s">
        <v>99</v>
      </c>
      <c r="B18" t="str">
        <f t="shared" si="0"/>
        <v>23587829, 316, 8, 6.920941352844238, 2.6137492656707764, 399.1587219238281)</v>
      </c>
      <c r="C18" t="str">
        <f t="shared" ref="C18:G18" si="23">RIGHT(B18,LEN(B18)-FIND(",",B18))</f>
        <v xml:space="preserve"> 316, 8, 6.920941352844238, 2.6137492656707764, 399.1587219238281)</v>
      </c>
      <c r="D18" t="str">
        <f t="shared" si="23"/>
        <v xml:space="preserve"> 8, 6.920941352844238, 2.6137492656707764, 399.1587219238281)</v>
      </c>
      <c r="E18" t="str">
        <f t="shared" si="23"/>
        <v xml:space="preserve"> 6.920941352844238, 2.6137492656707764, 399.1587219238281)</v>
      </c>
      <c r="F18" t="str">
        <f t="shared" si="23"/>
        <v xml:space="preserve"> 2.6137492656707764, 399.1587219238281)</v>
      </c>
      <c r="G18" t="str">
        <f t="shared" si="23"/>
        <v xml:space="preserve"> 399.1587219238281)</v>
      </c>
      <c r="I18" t="str">
        <f t="shared" si="2"/>
        <v>23587829</v>
      </c>
      <c r="J18" t="str">
        <f t="shared" si="3"/>
        <v xml:space="preserve"> 316</v>
      </c>
      <c r="K18" t="str">
        <f t="shared" si="4"/>
        <v xml:space="preserve"> 8</v>
      </c>
      <c r="L18" t="str">
        <f t="shared" si="5"/>
        <v xml:space="preserve"> 6.920941352844238</v>
      </c>
      <c r="M18" t="str">
        <f t="shared" si="6"/>
        <v xml:space="preserve"> 2.6137492656707764</v>
      </c>
      <c r="N18" t="str">
        <f t="shared" si="7"/>
        <v xml:space="preserve"> 399.1587219238281</v>
      </c>
      <c r="P18">
        <f t="shared" si="8"/>
        <v>316</v>
      </c>
    </row>
    <row r="19" spans="1:16" ht="17" x14ac:dyDescent="0.2">
      <c r="A19" s="2" t="s">
        <v>100</v>
      </c>
      <c r="B19" t="str">
        <f t="shared" si="0"/>
        <v>23724755, 462, 9, 5.5750322341918945, 2.522116184234619, 433.3851318359375)</v>
      </c>
      <c r="C19" t="str">
        <f t="shared" ref="C19:G19" si="24">RIGHT(B19,LEN(B19)-FIND(",",B19))</f>
        <v xml:space="preserve"> 462, 9, 5.5750322341918945, 2.522116184234619, 433.3851318359375)</v>
      </c>
      <c r="D19" t="str">
        <f t="shared" si="24"/>
        <v xml:space="preserve"> 9, 5.5750322341918945, 2.522116184234619, 433.3851318359375)</v>
      </c>
      <c r="E19" t="str">
        <f t="shared" si="24"/>
        <v xml:space="preserve"> 5.5750322341918945, 2.522116184234619, 433.3851318359375)</v>
      </c>
      <c r="F19" t="str">
        <f t="shared" si="24"/>
        <v xml:space="preserve"> 2.522116184234619, 433.3851318359375)</v>
      </c>
      <c r="G19" t="str">
        <f t="shared" si="24"/>
        <v xml:space="preserve"> 433.3851318359375)</v>
      </c>
      <c r="I19" t="str">
        <f t="shared" si="2"/>
        <v>23724755</v>
      </c>
      <c r="J19" t="str">
        <f t="shared" si="3"/>
        <v xml:space="preserve"> 462</v>
      </c>
      <c r="K19" t="str">
        <f t="shared" si="4"/>
        <v xml:space="preserve"> 9</v>
      </c>
      <c r="L19" t="str">
        <f t="shared" si="5"/>
        <v xml:space="preserve"> 5.5750322341918945</v>
      </c>
      <c r="M19" t="str">
        <f t="shared" si="6"/>
        <v xml:space="preserve"> 2.522116184234619</v>
      </c>
      <c r="N19" t="str">
        <f t="shared" si="7"/>
        <v xml:space="preserve"> 433.3851318359375</v>
      </c>
      <c r="P19">
        <f t="shared" si="8"/>
        <v>462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F173-3226-A342-BAC2-DC34DE8C003B}">
  <dimension ref="A1:P19"/>
  <sheetViews>
    <sheetView workbookViewId="0">
      <selection activeCell="P19" sqref="P19"/>
    </sheetView>
  </sheetViews>
  <sheetFormatPr baseColWidth="10" defaultRowHeight="16" x14ac:dyDescent="0.2"/>
  <sheetData>
    <row r="1" spans="1:16" x14ac:dyDescent="0.2"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</row>
    <row r="2" spans="1:16" ht="17" x14ac:dyDescent="0.2">
      <c r="A2" s="2" t="s">
        <v>101</v>
      </c>
      <c r="B2" t="str">
        <f>RIGHT(A2,LEN(A2)-FIND("(",A2))</f>
        <v>43764726, 274, 17, -4.08194637298584, 1.4622656106948853, 12.45018482208252)</v>
      </c>
      <c r="C2" t="str">
        <f>RIGHT(B2,LEN(B2)-FIND(",",B2))</f>
        <v xml:space="preserve"> 274, 17, -4.08194637298584, 1.4622656106948853, 12.45018482208252)</v>
      </c>
      <c r="D2" t="str">
        <f>RIGHT(C2,LEN(C2)-FIND(",",C2))</f>
        <v xml:space="preserve"> 17, -4.08194637298584, 1.4622656106948853, 12.45018482208252)</v>
      </c>
      <c r="E2" t="str">
        <f>RIGHT(D2,LEN(D2)-FIND(",",D2))</f>
        <v xml:space="preserve"> -4.08194637298584, 1.4622656106948853, 12.45018482208252)</v>
      </c>
      <c r="F2" t="str">
        <f>RIGHT(E2,LEN(E2)-FIND(",",E2))</f>
        <v xml:space="preserve"> 1.4622656106948853, 12.45018482208252)</v>
      </c>
      <c r="G2" t="str">
        <f>RIGHT(F2,LEN(F2)-FIND(",",F2))</f>
        <v xml:space="preserve"> 12.45018482208252)</v>
      </c>
      <c r="I2" t="str">
        <f>LEFT(B2,FIND(",",B2)-1)</f>
        <v>43764726</v>
      </c>
      <c r="J2" t="str">
        <f>LEFT(C2,FIND(",",C2)-1)</f>
        <v xml:space="preserve"> 274</v>
      </c>
      <c r="K2" t="str">
        <f>LEFT(D2,FIND(",",D2)-1)</f>
        <v xml:space="preserve"> 17</v>
      </c>
      <c r="L2" t="str">
        <f>LEFT(E2,FIND(",",E2)-1)</f>
        <v xml:space="preserve"> -4.08194637298584</v>
      </c>
      <c r="M2" t="str">
        <f>LEFT(F2,FIND(",",F2)-1)</f>
        <v xml:space="preserve"> 1.4622656106948853</v>
      </c>
      <c r="N2" t="str">
        <f>LEFT(G2,FIND(")",G2)-1)</f>
        <v xml:space="preserve"> 12.45018482208252</v>
      </c>
      <c r="P2">
        <f>VALUE(J2)/1000</f>
        <v>0.27400000000000002</v>
      </c>
    </row>
    <row r="3" spans="1:16" ht="17" x14ac:dyDescent="0.2">
      <c r="A3" s="2" t="s">
        <v>102</v>
      </c>
      <c r="B3" t="str">
        <f t="shared" ref="B3:B18" si="0">RIGHT(A3,LEN(A3)-FIND("(",A3))</f>
        <v>43836049, 276, 17, 2.6918931007385254, 0.6490659713745117, 18.736549377441406)</v>
      </c>
      <c r="C3" t="str">
        <f t="shared" ref="C3:G3" si="1">RIGHT(B3,LEN(B3)-FIND(",",B3))</f>
        <v xml:space="preserve"> 276, 17, 2.6918931007385254, 0.6490659713745117, 18.736549377441406)</v>
      </c>
      <c r="D3" t="str">
        <f t="shared" si="1"/>
        <v xml:space="preserve"> 17, 2.6918931007385254, 0.6490659713745117, 18.736549377441406)</v>
      </c>
      <c r="E3" t="str">
        <f t="shared" si="1"/>
        <v xml:space="preserve"> 2.6918931007385254, 0.6490659713745117, 18.736549377441406)</v>
      </c>
      <c r="F3" t="str">
        <f t="shared" si="1"/>
        <v xml:space="preserve"> 0.6490659713745117, 18.736549377441406)</v>
      </c>
      <c r="G3" t="str">
        <f t="shared" si="1"/>
        <v xml:space="preserve"> 18.736549377441406)</v>
      </c>
      <c r="I3" t="str">
        <f t="shared" ref="I3:I18" si="2">LEFT(B3,FIND(",",B3)-1)</f>
        <v>43836049</v>
      </c>
      <c r="J3" t="str">
        <f t="shared" ref="J3:J18" si="3">LEFT(C3,FIND(",",C3)-1)</f>
        <v xml:space="preserve"> 276</v>
      </c>
      <c r="K3" t="str">
        <f t="shared" ref="K3:K18" si="4">LEFT(D3,FIND(",",D3)-1)</f>
        <v xml:space="preserve"> 17</v>
      </c>
      <c r="L3" t="str">
        <f t="shared" ref="L3:L18" si="5">LEFT(E3,FIND(",",E3)-1)</f>
        <v xml:space="preserve"> 2.6918931007385254</v>
      </c>
      <c r="M3" t="str">
        <f t="shared" ref="M3:M18" si="6">LEFT(F3,FIND(",",F3)-1)</f>
        <v xml:space="preserve"> 0.6490659713745117</v>
      </c>
      <c r="N3" t="str">
        <f t="shared" ref="N3:N18" si="7">LEFT(G3,FIND(")",G3)-1)</f>
        <v xml:space="preserve"> 18.736549377441406</v>
      </c>
      <c r="P3">
        <f t="shared" ref="P3:P18" si="8">VALUE(J3)/1000</f>
        <v>0.27600000000000002</v>
      </c>
    </row>
    <row r="4" spans="1:16" ht="17" x14ac:dyDescent="0.2">
      <c r="A4" s="2" t="s">
        <v>103</v>
      </c>
      <c r="B4" t="str">
        <f t="shared" si="0"/>
        <v>43906076, 298, 18, 0.8194708228111267, 1.3049113750457764, 28.077993392944336)</v>
      </c>
      <c r="C4" t="str">
        <f t="shared" ref="C4:G4" si="9">RIGHT(B4,LEN(B4)-FIND(",",B4))</f>
        <v xml:space="preserve"> 298, 18, 0.8194708228111267, 1.3049113750457764, 28.077993392944336)</v>
      </c>
      <c r="D4" t="str">
        <f t="shared" si="9"/>
        <v xml:space="preserve"> 18, 0.8194708228111267, 1.3049113750457764, 28.077993392944336)</v>
      </c>
      <c r="E4" t="str">
        <f t="shared" si="9"/>
        <v xml:space="preserve"> 0.8194708228111267, 1.3049113750457764, 28.077993392944336)</v>
      </c>
      <c r="F4" t="str">
        <f t="shared" si="9"/>
        <v xml:space="preserve"> 1.3049113750457764, 28.077993392944336)</v>
      </c>
      <c r="G4" t="str">
        <f t="shared" si="9"/>
        <v xml:space="preserve"> 28.077993392944336)</v>
      </c>
      <c r="I4" t="str">
        <f t="shared" si="2"/>
        <v>43906076</v>
      </c>
      <c r="J4" t="str">
        <f t="shared" si="3"/>
        <v xml:space="preserve"> 298</v>
      </c>
      <c r="K4" t="str">
        <f t="shared" si="4"/>
        <v xml:space="preserve"> 18</v>
      </c>
      <c r="L4" t="str">
        <f t="shared" si="5"/>
        <v xml:space="preserve"> 0.8194708228111267</v>
      </c>
      <c r="M4" t="str">
        <f t="shared" si="6"/>
        <v xml:space="preserve"> 1.3049113750457764</v>
      </c>
      <c r="N4" t="str">
        <f t="shared" si="7"/>
        <v xml:space="preserve"> 28.077993392944336</v>
      </c>
      <c r="P4">
        <f t="shared" si="8"/>
        <v>0.29799999999999999</v>
      </c>
    </row>
    <row r="5" spans="1:16" ht="17" x14ac:dyDescent="0.2">
      <c r="A5" s="2" t="s">
        <v>104</v>
      </c>
      <c r="B5" t="str">
        <f t="shared" si="0"/>
        <v>43979080, 317, 15, 1.9955748319625854, 0.09214922040700912, 40.05253601074219)</v>
      </c>
      <c r="C5" t="str">
        <f t="shared" ref="C5:G5" si="10">RIGHT(B5,LEN(B5)-FIND(",",B5))</f>
        <v xml:space="preserve"> 317, 15, 1.9955748319625854, 0.09214922040700912, 40.05253601074219)</v>
      </c>
      <c r="D5" t="str">
        <f t="shared" si="10"/>
        <v xml:space="preserve"> 15, 1.9955748319625854, 0.09214922040700912, 40.05253601074219)</v>
      </c>
      <c r="E5" t="str">
        <f t="shared" si="10"/>
        <v xml:space="preserve"> 1.9955748319625854, 0.09214922040700912, 40.05253601074219)</v>
      </c>
      <c r="F5" t="str">
        <f t="shared" si="10"/>
        <v xml:space="preserve"> 0.09214922040700912, 40.05253601074219)</v>
      </c>
      <c r="G5" t="str">
        <f t="shared" si="10"/>
        <v xml:space="preserve"> 40.05253601074219)</v>
      </c>
      <c r="I5" t="str">
        <f t="shared" si="2"/>
        <v>43979080</v>
      </c>
      <c r="J5" t="str">
        <f t="shared" si="3"/>
        <v xml:space="preserve"> 317</v>
      </c>
      <c r="K5" t="str">
        <f t="shared" si="4"/>
        <v xml:space="preserve"> 15</v>
      </c>
      <c r="L5" t="str">
        <f t="shared" si="5"/>
        <v xml:space="preserve"> 1.9955748319625854</v>
      </c>
      <c r="M5" t="str">
        <f t="shared" si="6"/>
        <v xml:space="preserve"> 0.09214922040700912</v>
      </c>
      <c r="N5" t="str">
        <f t="shared" si="7"/>
        <v xml:space="preserve"> 40.05253601074219</v>
      </c>
      <c r="P5">
        <f t="shared" si="8"/>
        <v>0.317</v>
      </c>
    </row>
    <row r="6" spans="1:16" ht="17" x14ac:dyDescent="0.2">
      <c r="A6" s="2" t="s">
        <v>105</v>
      </c>
      <c r="B6" t="str">
        <f t="shared" si="0"/>
        <v>44049250, 334, 12, 3.7569148540496826, 1.2446906566619873, 53.237552642822266)</v>
      </c>
      <c r="C6" t="str">
        <f t="shared" ref="C6:G6" si="11">RIGHT(B6,LEN(B6)-FIND(",",B6))</f>
        <v xml:space="preserve"> 334, 12, 3.7569148540496826, 1.2446906566619873, 53.237552642822266)</v>
      </c>
      <c r="D6" t="str">
        <f t="shared" si="11"/>
        <v xml:space="preserve"> 12, 3.7569148540496826, 1.2446906566619873, 53.237552642822266)</v>
      </c>
      <c r="E6" t="str">
        <f t="shared" si="11"/>
        <v xml:space="preserve"> 3.7569148540496826, 1.2446906566619873, 53.237552642822266)</v>
      </c>
      <c r="F6" t="str">
        <f t="shared" si="11"/>
        <v xml:space="preserve"> 1.2446906566619873, 53.237552642822266)</v>
      </c>
      <c r="G6" t="str">
        <f t="shared" si="11"/>
        <v xml:space="preserve"> 53.237552642822266)</v>
      </c>
      <c r="I6" t="str">
        <f t="shared" si="2"/>
        <v>44049250</v>
      </c>
      <c r="J6" t="str">
        <f t="shared" si="3"/>
        <v xml:space="preserve"> 334</v>
      </c>
      <c r="K6" t="str">
        <f t="shared" si="4"/>
        <v xml:space="preserve"> 12</v>
      </c>
      <c r="L6" t="str">
        <f t="shared" si="5"/>
        <v xml:space="preserve"> 3.7569148540496826</v>
      </c>
      <c r="M6" t="str">
        <f t="shared" si="6"/>
        <v xml:space="preserve"> 1.2446906566619873</v>
      </c>
      <c r="N6" t="str">
        <f t="shared" si="7"/>
        <v xml:space="preserve"> 53.237552642822266</v>
      </c>
      <c r="P6">
        <f t="shared" si="8"/>
        <v>0.33400000000000002</v>
      </c>
    </row>
    <row r="7" spans="1:16" ht="17" x14ac:dyDescent="0.2">
      <c r="A7" s="2" t="s">
        <v>106</v>
      </c>
      <c r="B7" t="str">
        <f t="shared" si="0"/>
        <v>44237188, 358, 11, 1.3137375116348267, -0.9863095283508301, 92.52098846435547)</v>
      </c>
      <c r="C7" t="str">
        <f t="shared" ref="C7:G7" si="12">RIGHT(B7,LEN(B7)-FIND(",",B7))</f>
        <v xml:space="preserve"> 358, 11, 1.3137375116348267, -0.9863095283508301, 92.52098846435547)</v>
      </c>
      <c r="D7" t="str">
        <f t="shared" si="12"/>
        <v xml:space="preserve"> 11, 1.3137375116348267, -0.9863095283508301, 92.52098846435547)</v>
      </c>
      <c r="E7" t="str">
        <f t="shared" si="12"/>
        <v xml:space="preserve"> 1.3137375116348267, -0.9863095283508301, 92.52098846435547)</v>
      </c>
      <c r="F7" t="str">
        <f t="shared" si="12"/>
        <v xml:space="preserve"> -0.9863095283508301, 92.52098846435547)</v>
      </c>
      <c r="G7" t="str">
        <f t="shared" si="12"/>
        <v xml:space="preserve"> 92.52098846435547)</v>
      </c>
      <c r="I7" t="str">
        <f t="shared" si="2"/>
        <v>44237188</v>
      </c>
      <c r="J7" t="str">
        <f t="shared" si="3"/>
        <v xml:space="preserve"> 358</v>
      </c>
      <c r="K7" t="str">
        <f t="shared" si="4"/>
        <v xml:space="preserve"> 11</v>
      </c>
      <c r="L7" t="str">
        <f t="shared" si="5"/>
        <v xml:space="preserve"> 1.3137375116348267</v>
      </c>
      <c r="M7" t="str">
        <f t="shared" si="6"/>
        <v xml:space="preserve"> -0.9863095283508301</v>
      </c>
      <c r="N7" t="str">
        <f t="shared" si="7"/>
        <v xml:space="preserve"> 92.52098846435547</v>
      </c>
      <c r="P7">
        <f t="shared" si="8"/>
        <v>0.35799999999999998</v>
      </c>
    </row>
    <row r="8" spans="1:16" ht="17" x14ac:dyDescent="0.2">
      <c r="A8" s="2" t="s">
        <v>107</v>
      </c>
      <c r="B8" t="str">
        <f t="shared" si="0"/>
        <v>44367351, 387, 14, 6.455986022949219, 3.592346668243408, 122.57898712158203)</v>
      </c>
      <c r="C8" t="str">
        <f t="shared" ref="C8:G8" si="13">RIGHT(B8,LEN(B8)-FIND(",",B8))</f>
        <v xml:space="preserve"> 387, 14, 6.455986022949219, 3.592346668243408, 122.57898712158203)</v>
      </c>
      <c r="D8" t="str">
        <f t="shared" si="13"/>
        <v xml:space="preserve"> 14, 6.455986022949219, 3.592346668243408, 122.57898712158203)</v>
      </c>
      <c r="E8" t="str">
        <f t="shared" si="13"/>
        <v xml:space="preserve"> 6.455986022949219, 3.592346668243408, 122.57898712158203)</v>
      </c>
      <c r="F8" t="str">
        <f t="shared" si="13"/>
        <v xml:space="preserve"> 3.592346668243408, 122.57898712158203)</v>
      </c>
      <c r="G8" t="str">
        <f t="shared" si="13"/>
        <v xml:space="preserve"> 122.57898712158203)</v>
      </c>
      <c r="I8" t="str">
        <f t="shared" si="2"/>
        <v>44367351</v>
      </c>
      <c r="J8" t="str">
        <f t="shared" si="3"/>
        <v xml:space="preserve"> 387</v>
      </c>
      <c r="K8" t="str">
        <f t="shared" si="4"/>
        <v xml:space="preserve"> 14</v>
      </c>
      <c r="L8" t="str">
        <f t="shared" si="5"/>
        <v xml:space="preserve"> 6.455986022949219</v>
      </c>
      <c r="M8" t="str">
        <f t="shared" si="6"/>
        <v xml:space="preserve"> 3.592346668243408</v>
      </c>
      <c r="N8" t="str">
        <f t="shared" si="7"/>
        <v xml:space="preserve"> 122.57898712158203</v>
      </c>
      <c r="P8">
        <f t="shared" si="8"/>
        <v>0.38700000000000001</v>
      </c>
    </row>
    <row r="9" spans="1:16" ht="17" x14ac:dyDescent="0.2">
      <c r="A9" s="2" t="s">
        <v>108</v>
      </c>
      <c r="B9" t="str">
        <f t="shared" si="0"/>
        <v>44497503, 345, 10, 2.1471920013427734, 6.897759437561035, 153.89248657226562)</v>
      </c>
      <c r="C9" t="str">
        <f t="shared" ref="C9:G9" si="14">RIGHT(B9,LEN(B9)-FIND(",",B9))</f>
        <v xml:space="preserve"> 345, 10, 2.1471920013427734, 6.897759437561035, 153.89248657226562)</v>
      </c>
      <c r="D9" t="str">
        <f t="shared" si="14"/>
        <v xml:space="preserve"> 10, 2.1471920013427734, 6.897759437561035, 153.89248657226562)</v>
      </c>
      <c r="E9" t="str">
        <f t="shared" si="14"/>
        <v xml:space="preserve"> 2.1471920013427734, 6.897759437561035, 153.89248657226562)</v>
      </c>
      <c r="F9" t="str">
        <f t="shared" si="14"/>
        <v xml:space="preserve"> 6.897759437561035, 153.89248657226562)</v>
      </c>
      <c r="G9" t="str">
        <f t="shared" si="14"/>
        <v xml:space="preserve"> 153.89248657226562)</v>
      </c>
      <c r="I9" t="str">
        <f t="shared" si="2"/>
        <v>44497503</v>
      </c>
      <c r="J9" t="str">
        <f t="shared" si="3"/>
        <v xml:space="preserve"> 345</v>
      </c>
      <c r="K9" t="str">
        <f t="shared" si="4"/>
        <v xml:space="preserve"> 10</v>
      </c>
      <c r="L9" t="str">
        <f t="shared" si="5"/>
        <v xml:space="preserve"> 2.1471920013427734</v>
      </c>
      <c r="M9" t="str">
        <f t="shared" si="6"/>
        <v xml:space="preserve"> 6.897759437561035</v>
      </c>
      <c r="N9" t="str">
        <f t="shared" si="7"/>
        <v xml:space="preserve"> 153.89248657226562</v>
      </c>
      <c r="P9">
        <f t="shared" si="8"/>
        <v>0.34499999999999997</v>
      </c>
    </row>
    <row r="10" spans="1:16" ht="17" x14ac:dyDescent="0.2">
      <c r="A10" s="2" t="s">
        <v>109</v>
      </c>
      <c r="B10" t="str">
        <f t="shared" si="0"/>
        <v>44627662, 506, 8, 4.93793249130249, 0.8091297745704651, 186.3541259765625)</v>
      </c>
      <c r="C10" t="str">
        <f t="shared" ref="C10:G10" si="15">RIGHT(B10,LEN(B10)-FIND(",",B10))</f>
        <v xml:space="preserve"> 506, 8, 4.93793249130249, 0.8091297745704651, 186.3541259765625)</v>
      </c>
      <c r="D10" t="str">
        <f t="shared" si="15"/>
        <v xml:space="preserve"> 8, 4.93793249130249, 0.8091297745704651, 186.3541259765625)</v>
      </c>
      <c r="E10" t="str">
        <f t="shared" si="15"/>
        <v xml:space="preserve"> 4.93793249130249, 0.8091297745704651, 186.3541259765625)</v>
      </c>
      <c r="F10" t="str">
        <f t="shared" si="15"/>
        <v xml:space="preserve"> 0.8091297745704651, 186.3541259765625)</v>
      </c>
      <c r="G10" t="str">
        <f t="shared" si="15"/>
        <v xml:space="preserve"> 186.3541259765625)</v>
      </c>
      <c r="I10" t="str">
        <f t="shared" si="2"/>
        <v>44627662</v>
      </c>
      <c r="J10" t="str">
        <f t="shared" si="3"/>
        <v xml:space="preserve"> 506</v>
      </c>
      <c r="K10" t="str">
        <f t="shared" si="4"/>
        <v xml:space="preserve"> 8</v>
      </c>
      <c r="L10" t="str">
        <f t="shared" si="5"/>
        <v xml:space="preserve"> 4.93793249130249</v>
      </c>
      <c r="M10" t="str">
        <f t="shared" si="6"/>
        <v xml:space="preserve"> 0.8091297745704651</v>
      </c>
      <c r="N10" t="str">
        <f t="shared" si="7"/>
        <v xml:space="preserve"> 186.3541259765625</v>
      </c>
      <c r="P10">
        <f t="shared" si="8"/>
        <v>0.50600000000000001</v>
      </c>
    </row>
    <row r="11" spans="1:16" ht="17" x14ac:dyDescent="0.2">
      <c r="A11" s="2" t="s">
        <v>110</v>
      </c>
      <c r="B11" t="str">
        <f t="shared" si="0"/>
        <v>44757819, 227, 8, 10.47366714477539, 3.3409650325775146, 218.8807373046875)</v>
      </c>
      <c r="C11" t="str">
        <f t="shared" ref="C11:G11" si="16">RIGHT(B11,LEN(B11)-FIND(",",B11))</f>
        <v xml:space="preserve"> 227, 8, 10.47366714477539, 3.3409650325775146, 218.8807373046875)</v>
      </c>
      <c r="D11" t="str">
        <f t="shared" si="16"/>
        <v xml:space="preserve"> 8, 10.47366714477539, 3.3409650325775146, 218.8807373046875)</v>
      </c>
      <c r="E11" t="str">
        <f t="shared" si="16"/>
        <v xml:space="preserve"> 10.47366714477539, 3.3409650325775146, 218.8807373046875)</v>
      </c>
      <c r="F11" t="str">
        <f t="shared" si="16"/>
        <v xml:space="preserve"> 3.3409650325775146, 218.8807373046875)</v>
      </c>
      <c r="G11" t="str">
        <f t="shared" si="16"/>
        <v xml:space="preserve"> 218.8807373046875)</v>
      </c>
      <c r="I11" t="str">
        <f t="shared" si="2"/>
        <v>44757819</v>
      </c>
      <c r="J11" t="str">
        <f t="shared" si="3"/>
        <v xml:space="preserve"> 227</v>
      </c>
      <c r="K11" t="str">
        <f t="shared" si="4"/>
        <v xml:space="preserve"> 8</v>
      </c>
      <c r="L11" t="str">
        <f t="shared" si="5"/>
        <v xml:space="preserve"> 10.47366714477539</v>
      </c>
      <c r="M11" t="str">
        <f t="shared" si="6"/>
        <v xml:space="preserve"> 3.3409650325775146</v>
      </c>
      <c r="N11" t="str">
        <f t="shared" si="7"/>
        <v xml:space="preserve"> 218.8807373046875</v>
      </c>
      <c r="P11">
        <f t="shared" si="8"/>
        <v>0.22700000000000001</v>
      </c>
    </row>
    <row r="12" spans="1:16" ht="17" x14ac:dyDescent="0.2">
      <c r="A12" s="2" t="s">
        <v>111</v>
      </c>
      <c r="B12" t="str">
        <f t="shared" si="0"/>
        <v>44887975, 223, 7, 7.429563522338867, 5.910554885864258, 251.37384033203125)</v>
      </c>
      <c r="C12" t="str">
        <f t="shared" ref="C12:G12" si="17">RIGHT(B12,LEN(B12)-FIND(",",B12))</f>
        <v xml:space="preserve"> 223, 7, 7.429563522338867, 5.910554885864258, 251.37384033203125)</v>
      </c>
      <c r="D12" t="str">
        <f t="shared" si="17"/>
        <v xml:space="preserve"> 7, 7.429563522338867, 5.910554885864258, 251.37384033203125)</v>
      </c>
      <c r="E12" t="str">
        <f t="shared" si="17"/>
        <v xml:space="preserve"> 7.429563522338867, 5.910554885864258, 251.37384033203125)</v>
      </c>
      <c r="F12" t="str">
        <f t="shared" si="17"/>
        <v xml:space="preserve"> 5.910554885864258, 251.37384033203125)</v>
      </c>
      <c r="G12" t="str">
        <f t="shared" si="17"/>
        <v xml:space="preserve"> 251.37384033203125)</v>
      </c>
      <c r="I12" t="str">
        <f t="shared" si="2"/>
        <v>44887975</v>
      </c>
      <c r="J12" t="str">
        <f t="shared" si="3"/>
        <v xml:space="preserve"> 223</v>
      </c>
      <c r="K12" t="str">
        <f t="shared" si="4"/>
        <v xml:space="preserve"> 7</v>
      </c>
      <c r="L12" t="str">
        <f t="shared" si="5"/>
        <v xml:space="preserve"> 7.429563522338867</v>
      </c>
      <c r="M12" t="str">
        <f t="shared" si="6"/>
        <v xml:space="preserve"> 5.910554885864258</v>
      </c>
      <c r="N12" t="str">
        <f t="shared" si="7"/>
        <v xml:space="preserve"> 251.37384033203125</v>
      </c>
      <c r="P12">
        <f t="shared" si="8"/>
        <v>0.223</v>
      </c>
    </row>
    <row r="13" spans="1:16" ht="17" x14ac:dyDescent="0.2">
      <c r="A13" s="2" t="s">
        <v>112</v>
      </c>
      <c r="B13" t="str">
        <f t="shared" si="0"/>
        <v>45018125, 271, 7, 6.448780536651611, 1.4510916471481323, 283.90069580078125)</v>
      </c>
      <c r="C13" t="str">
        <f t="shared" ref="C13:G13" si="18">RIGHT(B13,LEN(B13)-FIND(",",B13))</f>
        <v xml:space="preserve"> 271, 7, 6.448780536651611, 1.4510916471481323, 283.90069580078125)</v>
      </c>
      <c r="D13" t="str">
        <f t="shared" si="18"/>
        <v xml:space="preserve"> 7, 6.448780536651611, 1.4510916471481323, 283.90069580078125)</v>
      </c>
      <c r="E13" t="str">
        <f t="shared" si="18"/>
        <v xml:space="preserve"> 6.448780536651611, 1.4510916471481323, 283.90069580078125)</v>
      </c>
      <c r="F13" t="str">
        <f t="shared" si="18"/>
        <v xml:space="preserve"> 1.4510916471481323, 283.90069580078125)</v>
      </c>
      <c r="G13" t="str">
        <f t="shared" si="18"/>
        <v xml:space="preserve"> 283.90069580078125)</v>
      </c>
      <c r="I13" t="str">
        <f t="shared" si="2"/>
        <v>45018125</v>
      </c>
      <c r="J13" t="str">
        <f t="shared" si="3"/>
        <v xml:space="preserve"> 271</v>
      </c>
      <c r="K13" t="str">
        <f t="shared" si="4"/>
        <v xml:space="preserve"> 7</v>
      </c>
      <c r="L13" t="str">
        <f t="shared" si="5"/>
        <v xml:space="preserve"> 6.448780536651611</v>
      </c>
      <c r="M13" t="str">
        <f t="shared" si="6"/>
        <v xml:space="preserve"> 1.4510916471481323</v>
      </c>
      <c r="N13" t="str">
        <f t="shared" si="7"/>
        <v xml:space="preserve"> 283.90069580078125</v>
      </c>
      <c r="P13">
        <f t="shared" si="8"/>
        <v>0.27100000000000002</v>
      </c>
    </row>
    <row r="14" spans="1:16" ht="17" x14ac:dyDescent="0.2">
      <c r="A14" s="2" t="s">
        <v>113</v>
      </c>
      <c r="B14" t="str">
        <f t="shared" si="0"/>
        <v>45148279, 335, 9, 1.5269503593444824, 2.93548583984375, 316.41864013671875)</v>
      </c>
      <c r="C14" t="str">
        <f t="shared" ref="C14:G14" si="19">RIGHT(B14,LEN(B14)-FIND(",",B14))</f>
        <v xml:space="preserve"> 335, 9, 1.5269503593444824, 2.93548583984375, 316.41864013671875)</v>
      </c>
      <c r="D14" t="str">
        <f t="shared" si="19"/>
        <v xml:space="preserve"> 9, 1.5269503593444824, 2.93548583984375, 316.41864013671875)</v>
      </c>
      <c r="E14" t="str">
        <f t="shared" si="19"/>
        <v xml:space="preserve"> 1.5269503593444824, 2.93548583984375, 316.41864013671875)</v>
      </c>
      <c r="F14" t="str">
        <f t="shared" si="19"/>
        <v xml:space="preserve"> 2.93548583984375, 316.41864013671875)</v>
      </c>
      <c r="G14" t="str">
        <f t="shared" si="19"/>
        <v xml:space="preserve"> 316.41864013671875)</v>
      </c>
      <c r="I14" t="str">
        <f t="shared" si="2"/>
        <v>45148279</v>
      </c>
      <c r="J14" t="str">
        <f t="shared" si="3"/>
        <v xml:space="preserve"> 335</v>
      </c>
      <c r="K14" t="str">
        <f t="shared" si="4"/>
        <v xml:space="preserve"> 9</v>
      </c>
      <c r="L14" t="str">
        <f t="shared" si="5"/>
        <v xml:space="preserve"> 1.5269503593444824</v>
      </c>
      <c r="M14" t="str">
        <f t="shared" si="6"/>
        <v xml:space="preserve"> 2.93548583984375</v>
      </c>
      <c r="N14" t="str">
        <f t="shared" si="7"/>
        <v xml:space="preserve"> 316.41864013671875</v>
      </c>
      <c r="P14">
        <f t="shared" si="8"/>
        <v>0.33500000000000002</v>
      </c>
    </row>
    <row r="15" spans="1:16" ht="17" x14ac:dyDescent="0.2">
      <c r="A15" s="2" t="s">
        <v>114</v>
      </c>
      <c r="B15" t="str">
        <f t="shared" si="0"/>
        <v>45278437, 322, 13, 4.729396343231201, 5.572780132293701, 348.9452209472656)</v>
      </c>
      <c r="C15" t="str">
        <f t="shared" ref="C15:G15" si="20">RIGHT(B15,LEN(B15)-FIND(",",B15))</f>
        <v xml:space="preserve"> 322, 13, 4.729396343231201, 5.572780132293701, 348.9452209472656)</v>
      </c>
      <c r="D15" t="str">
        <f t="shared" si="20"/>
        <v xml:space="preserve"> 13, 4.729396343231201, 5.572780132293701, 348.9452209472656)</v>
      </c>
      <c r="E15" t="str">
        <f t="shared" si="20"/>
        <v xml:space="preserve"> 4.729396343231201, 5.572780132293701, 348.9452209472656)</v>
      </c>
      <c r="F15" t="str">
        <f t="shared" si="20"/>
        <v xml:space="preserve"> 5.572780132293701, 348.9452209472656)</v>
      </c>
      <c r="G15" t="str">
        <f t="shared" si="20"/>
        <v xml:space="preserve"> 348.9452209472656)</v>
      </c>
      <c r="I15" t="str">
        <f t="shared" si="2"/>
        <v>45278437</v>
      </c>
      <c r="J15" t="str">
        <f t="shared" si="3"/>
        <v xml:space="preserve"> 322</v>
      </c>
      <c r="K15" t="str">
        <f t="shared" si="4"/>
        <v xml:space="preserve"> 13</v>
      </c>
      <c r="L15" t="str">
        <f t="shared" si="5"/>
        <v xml:space="preserve"> 4.729396343231201</v>
      </c>
      <c r="M15" t="str">
        <f t="shared" si="6"/>
        <v xml:space="preserve"> 5.572780132293701</v>
      </c>
      <c r="N15" t="str">
        <f t="shared" si="7"/>
        <v xml:space="preserve"> 348.9452209472656</v>
      </c>
      <c r="P15">
        <f t="shared" si="8"/>
        <v>0.32200000000000001</v>
      </c>
    </row>
    <row r="16" spans="1:16" ht="17" x14ac:dyDescent="0.2">
      <c r="A16" s="2" t="s">
        <v>115</v>
      </c>
      <c r="B16" t="str">
        <f t="shared" si="0"/>
        <v>45408599, 349, 13, 5.311463356018066, 5.9651994705200195, 381.4796142578125)</v>
      </c>
      <c r="C16" t="str">
        <f t="shared" ref="C16:G16" si="21">RIGHT(B16,LEN(B16)-FIND(",",B16))</f>
        <v xml:space="preserve"> 349, 13, 5.311463356018066, 5.9651994705200195, 381.4796142578125)</v>
      </c>
      <c r="D16" t="str">
        <f t="shared" si="21"/>
        <v xml:space="preserve"> 13, 5.311463356018066, 5.9651994705200195, 381.4796142578125)</v>
      </c>
      <c r="E16" t="str">
        <f t="shared" si="21"/>
        <v xml:space="preserve"> 5.311463356018066, 5.9651994705200195, 381.4796142578125)</v>
      </c>
      <c r="F16" t="str">
        <f t="shared" si="21"/>
        <v xml:space="preserve"> 5.9651994705200195, 381.4796142578125)</v>
      </c>
      <c r="G16" t="str">
        <f t="shared" si="21"/>
        <v xml:space="preserve"> 381.4796142578125)</v>
      </c>
      <c r="I16" t="str">
        <f t="shared" si="2"/>
        <v>45408599</v>
      </c>
      <c r="J16" t="str">
        <f t="shared" si="3"/>
        <v xml:space="preserve"> 349</v>
      </c>
      <c r="K16" t="str">
        <f t="shared" si="4"/>
        <v xml:space="preserve"> 13</v>
      </c>
      <c r="L16" t="str">
        <f t="shared" si="5"/>
        <v xml:space="preserve"> 5.311463356018066</v>
      </c>
      <c r="M16" t="str">
        <f t="shared" si="6"/>
        <v xml:space="preserve"> 5.9651994705200195</v>
      </c>
      <c r="N16" t="str">
        <f t="shared" si="7"/>
        <v xml:space="preserve"> 381.4796142578125</v>
      </c>
      <c r="P16">
        <f t="shared" si="8"/>
        <v>0.34899999999999998</v>
      </c>
    </row>
    <row r="17" spans="1:16" ht="17" x14ac:dyDescent="0.2">
      <c r="A17" s="2" t="s">
        <v>116</v>
      </c>
      <c r="B17" t="str">
        <f t="shared" si="0"/>
        <v>45538752, 378, 10, 5.619923114776611, 6.152552604675293, 413.9974365234375)</v>
      </c>
      <c r="C17" t="str">
        <f t="shared" ref="C17:G17" si="22">RIGHT(B17,LEN(B17)-FIND(",",B17))</f>
        <v xml:space="preserve"> 378, 10, 5.619923114776611, 6.152552604675293, 413.9974365234375)</v>
      </c>
      <c r="D17" t="str">
        <f t="shared" si="22"/>
        <v xml:space="preserve"> 10, 5.619923114776611, 6.152552604675293, 413.9974365234375)</v>
      </c>
      <c r="E17" t="str">
        <f t="shared" si="22"/>
        <v xml:space="preserve"> 5.619923114776611, 6.152552604675293, 413.9974365234375)</v>
      </c>
      <c r="F17" t="str">
        <f t="shared" si="22"/>
        <v xml:space="preserve"> 6.152552604675293, 413.9974365234375)</v>
      </c>
      <c r="G17" t="str">
        <f t="shared" si="22"/>
        <v xml:space="preserve"> 413.9974365234375)</v>
      </c>
      <c r="I17" t="str">
        <f t="shared" si="2"/>
        <v>45538752</v>
      </c>
      <c r="J17" t="str">
        <f t="shared" si="3"/>
        <v xml:space="preserve"> 378</v>
      </c>
      <c r="K17" t="str">
        <f t="shared" si="4"/>
        <v xml:space="preserve"> 10</v>
      </c>
      <c r="L17" t="str">
        <f t="shared" si="5"/>
        <v xml:space="preserve"> 5.619923114776611</v>
      </c>
      <c r="M17" t="str">
        <f t="shared" si="6"/>
        <v xml:space="preserve"> 6.152552604675293</v>
      </c>
      <c r="N17" t="str">
        <f t="shared" si="7"/>
        <v xml:space="preserve"> 413.9974365234375</v>
      </c>
      <c r="P17">
        <f t="shared" si="8"/>
        <v>0.378</v>
      </c>
    </row>
    <row r="18" spans="1:16" ht="17" x14ac:dyDescent="0.2">
      <c r="A18" s="2" t="s">
        <v>117</v>
      </c>
      <c r="B18" t="str">
        <f t="shared" si="0"/>
        <v>45675709, 347, 15, 5.713825702667236, 4.50177001953125, 448.21746826171875)</v>
      </c>
      <c r="C18" t="str">
        <f t="shared" ref="C18:G18" si="23">RIGHT(B18,LEN(B18)-FIND(",",B18))</f>
        <v xml:space="preserve"> 347, 15, 5.713825702667236, 4.50177001953125, 448.21746826171875)</v>
      </c>
      <c r="D18" t="str">
        <f t="shared" si="23"/>
        <v xml:space="preserve"> 15, 5.713825702667236, 4.50177001953125, 448.21746826171875)</v>
      </c>
      <c r="E18" t="str">
        <f t="shared" si="23"/>
        <v xml:space="preserve"> 5.713825702667236, 4.50177001953125, 448.21746826171875)</v>
      </c>
      <c r="F18" t="str">
        <f t="shared" si="23"/>
        <v xml:space="preserve"> 4.50177001953125, 448.21746826171875)</v>
      </c>
      <c r="G18" t="str">
        <f t="shared" si="23"/>
        <v xml:space="preserve"> 448.21746826171875)</v>
      </c>
      <c r="I18" t="str">
        <f t="shared" si="2"/>
        <v>45675709</v>
      </c>
      <c r="J18" t="str">
        <f t="shared" si="3"/>
        <v xml:space="preserve"> 347</v>
      </c>
      <c r="K18" t="str">
        <f t="shared" si="4"/>
        <v xml:space="preserve"> 15</v>
      </c>
      <c r="L18" t="str">
        <f t="shared" si="5"/>
        <v xml:space="preserve"> 5.713825702667236</v>
      </c>
      <c r="M18" t="str">
        <f t="shared" si="6"/>
        <v xml:space="preserve"> 4.50177001953125</v>
      </c>
      <c r="N18" t="str">
        <f t="shared" si="7"/>
        <v xml:space="preserve"> 448.21746826171875</v>
      </c>
      <c r="P18">
        <f t="shared" si="8"/>
        <v>0.34699999999999998</v>
      </c>
    </row>
    <row r="19" spans="1:16" x14ac:dyDescent="0.2">
      <c r="P19">
        <v>0.28899999999999998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B990-D5A0-1647-9F36-FCD8CFAD3B0A}">
  <dimension ref="A1:P29"/>
  <sheetViews>
    <sheetView tabSelected="1" topLeftCell="I1" workbookViewId="0">
      <selection activeCell="P2" sqref="P2:P20"/>
    </sheetView>
  </sheetViews>
  <sheetFormatPr baseColWidth="10" defaultRowHeight="16" x14ac:dyDescent="0.2"/>
  <sheetData>
    <row r="1" spans="1:16" x14ac:dyDescent="0.2"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</row>
    <row r="2" spans="1:16" ht="17" x14ac:dyDescent="0.2">
      <c r="A2" s="2" t="s">
        <v>118</v>
      </c>
      <c r="B2" t="str">
        <f>RIGHT(A2,LEN(A2)-FIND("(",A2))</f>
        <v>37914888, 219, 8, 5.823970317840576, -4.503258228302002, -7.2002458572387695)</v>
      </c>
      <c r="C2" t="str">
        <f>RIGHT(B2,LEN(B2)-FIND(",",B2))</f>
        <v xml:space="preserve"> 219, 8, 5.823970317840576, -4.503258228302002, -7.2002458572387695)</v>
      </c>
      <c r="D2" t="str">
        <f>RIGHT(C2,LEN(C2)-FIND(",",C2))</f>
        <v xml:space="preserve"> 8, 5.823970317840576, -4.503258228302002, -7.2002458572387695)</v>
      </c>
      <c r="E2" t="str">
        <f>RIGHT(D2,LEN(D2)-FIND(",",D2))</f>
        <v xml:space="preserve"> 5.823970317840576, -4.503258228302002, -7.2002458572387695)</v>
      </c>
      <c r="F2" t="str">
        <f>RIGHT(E2,LEN(E2)-FIND(",",E2))</f>
        <v xml:space="preserve"> -4.503258228302002, -7.2002458572387695)</v>
      </c>
      <c r="G2" t="str">
        <f>RIGHT(F2,LEN(F2)-FIND(",",F2))</f>
        <v xml:space="preserve"> -7.2002458572387695)</v>
      </c>
      <c r="I2" t="str">
        <f>LEFT(B2,FIND(",",B2)-1)</f>
        <v>37914888</v>
      </c>
      <c r="J2" t="str">
        <f>LEFT(C2,FIND(",",C2)-1)</f>
        <v xml:space="preserve"> 219</v>
      </c>
      <c r="K2" t="str">
        <f>LEFT(D2,FIND(",",D2)-1)</f>
        <v xml:space="preserve"> 8</v>
      </c>
      <c r="L2" t="str">
        <f>LEFT(E2,FIND(",",E2)-1)</f>
        <v xml:space="preserve"> 5.823970317840576</v>
      </c>
      <c r="M2" t="str">
        <f>LEFT(F2,FIND(",",F2)-1)</f>
        <v xml:space="preserve"> -4.503258228302002</v>
      </c>
      <c r="N2" t="str">
        <f>LEFT(G2,FIND(")",G2)-1)</f>
        <v xml:space="preserve"> -7.2002458572387695</v>
      </c>
      <c r="P2">
        <f>VALUE(J2)/1000</f>
        <v>0.219</v>
      </c>
    </row>
    <row r="3" spans="1:16" ht="17" x14ac:dyDescent="0.2">
      <c r="A3" s="2" t="s">
        <v>119</v>
      </c>
      <c r="B3" t="str">
        <f t="shared" ref="B3:B29" si="0">RIGHT(A3,LEN(A3)-FIND("(",A3))</f>
        <v>37987515, 222, 8, 4.200836181640625, 0.9214892983436584, -2.2880091667175293)</v>
      </c>
      <c r="C3" t="str">
        <f t="shared" ref="C3:G3" si="1">RIGHT(B3,LEN(B3)-FIND(",",B3))</f>
        <v xml:space="preserve"> 222, 8, 4.200836181640625, 0.9214892983436584, -2.2880091667175293)</v>
      </c>
      <c r="D3" t="str">
        <f t="shared" si="1"/>
        <v xml:space="preserve"> 8, 4.200836181640625, 0.9214892983436584, -2.2880091667175293)</v>
      </c>
      <c r="E3" t="str">
        <f t="shared" si="1"/>
        <v xml:space="preserve"> 4.200836181640625, 0.9214892983436584, -2.2880091667175293)</v>
      </c>
      <c r="F3" t="str">
        <f t="shared" si="1"/>
        <v xml:space="preserve"> 0.9214892983436584, -2.2880091667175293)</v>
      </c>
      <c r="G3" t="str">
        <f t="shared" si="1"/>
        <v xml:space="preserve"> -2.2880091667175293)</v>
      </c>
      <c r="I3" t="str">
        <f t="shared" ref="I3:I29" si="2">LEFT(B3,FIND(",",B3)-1)</f>
        <v>37987515</v>
      </c>
      <c r="J3" t="str">
        <f t="shared" ref="J3:J29" si="3">LEFT(C3,FIND(",",C3)-1)</f>
        <v xml:space="preserve"> 222</v>
      </c>
      <c r="K3" t="str">
        <f t="shared" ref="K3:K29" si="4">LEFT(D3,FIND(",",D3)-1)</f>
        <v xml:space="preserve"> 8</v>
      </c>
      <c r="L3" t="str">
        <f t="shared" ref="L3:L29" si="5">LEFT(E3,FIND(",",E3)-1)</f>
        <v xml:space="preserve"> 4.200836181640625</v>
      </c>
      <c r="M3" t="str">
        <f t="shared" ref="M3:M29" si="6">LEFT(F3,FIND(",",F3)-1)</f>
        <v xml:space="preserve"> 0.9214892983436584</v>
      </c>
      <c r="N3" t="str">
        <f t="shared" ref="N3:N29" si="7">LEFT(G3,FIND(")",G3)-1)</f>
        <v xml:space="preserve"> -2.2880091667175293</v>
      </c>
      <c r="P3">
        <f t="shared" ref="P3:P29" si="8">VALUE(J3)/1000</f>
        <v>0.222</v>
      </c>
    </row>
    <row r="4" spans="1:16" ht="17" x14ac:dyDescent="0.2">
      <c r="A4" s="2" t="s">
        <v>120</v>
      </c>
      <c r="B4" t="str">
        <f t="shared" si="0"/>
        <v>38059967, 251, 7, 4.992771625518799, 0.5522493720054626, 4.685003757476807)</v>
      </c>
      <c r="C4" t="str">
        <f t="shared" ref="C4:G4" si="9">RIGHT(B4,LEN(B4)-FIND(",",B4))</f>
        <v xml:space="preserve"> 251, 7, 4.992771625518799, 0.5522493720054626, 4.685003757476807)</v>
      </c>
      <c r="D4" t="str">
        <f t="shared" si="9"/>
        <v xml:space="preserve"> 7, 4.992771625518799, 0.5522493720054626, 4.685003757476807)</v>
      </c>
      <c r="E4" t="str">
        <f t="shared" si="9"/>
        <v xml:space="preserve"> 4.992771625518799, 0.5522493720054626, 4.685003757476807)</v>
      </c>
      <c r="F4" t="str">
        <f t="shared" si="9"/>
        <v xml:space="preserve"> 0.5522493720054626, 4.685003757476807)</v>
      </c>
      <c r="G4" t="str">
        <f t="shared" si="9"/>
        <v xml:space="preserve"> 4.685003757476807)</v>
      </c>
      <c r="I4" t="str">
        <f t="shared" si="2"/>
        <v>38059967</v>
      </c>
      <c r="J4" t="str">
        <f t="shared" si="3"/>
        <v xml:space="preserve"> 251</v>
      </c>
      <c r="K4" t="str">
        <f t="shared" si="4"/>
        <v xml:space="preserve"> 7</v>
      </c>
      <c r="L4" t="str">
        <f t="shared" si="5"/>
        <v xml:space="preserve"> 4.992771625518799</v>
      </c>
      <c r="M4" t="str">
        <f t="shared" si="6"/>
        <v xml:space="preserve"> 0.5522493720054626</v>
      </c>
      <c r="N4" t="str">
        <f t="shared" si="7"/>
        <v xml:space="preserve"> 4.685003757476807</v>
      </c>
      <c r="P4">
        <f t="shared" si="8"/>
        <v>0.251</v>
      </c>
    </row>
    <row r="5" spans="1:16" ht="17" x14ac:dyDescent="0.2">
      <c r="A5" s="2" t="s">
        <v>121</v>
      </c>
      <c r="B5" t="str">
        <f t="shared" si="0"/>
        <v>38132077, 293, 8, 5.425395965576172, 0.9365730881690979, 13.89603042602539)</v>
      </c>
      <c r="C5" t="str">
        <f t="shared" ref="C5:G5" si="10">RIGHT(B5,LEN(B5)-FIND(",",B5))</f>
        <v xml:space="preserve"> 293, 8, 5.425395965576172, 0.9365730881690979, 13.89603042602539)</v>
      </c>
      <c r="D5" t="str">
        <f t="shared" si="10"/>
        <v xml:space="preserve"> 8, 5.425395965576172, 0.9365730881690979, 13.89603042602539)</v>
      </c>
      <c r="E5" t="str">
        <f t="shared" si="10"/>
        <v xml:space="preserve"> 5.425395965576172, 0.9365730881690979, 13.89603042602539)</v>
      </c>
      <c r="F5" t="str">
        <f t="shared" si="10"/>
        <v xml:space="preserve"> 0.9365730881690979, 13.89603042602539)</v>
      </c>
      <c r="G5" t="str">
        <f t="shared" si="10"/>
        <v xml:space="preserve"> 13.89603042602539)</v>
      </c>
      <c r="I5" t="str">
        <f t="shared" si="2"/>
        <v>38132077</v>
      </c>
      <c r="J5" t="str">
        <f t="shared" si="3"/>
        <v xml:space="preserve"> 293</v>
      </c>
      <c r="K5" t="str">
        <f t="shared" si="4"/>
        <v xml:space="preserve"> 8</v>
      </c>
      <c r="L5" t="str">
        <f t="shared" si="5"/>
        <v xml:space="preserve"> 5.425395965576172</v>
      </c>
      <c r="M5" t="str">
        <f t="shared" si="6"/>
        <v xml:space="preserve"> 0.9365730881690979</v>
      </c>
      <c r="N5" t="str">
        <f t="shared" si="7"/>
        <v xml:space="preserve"> 13.89603042602539</v>
      </c>
      <c r="P5">
        <f t="shared" si="8"/>
        <v>0.29299999999999998</v>
      </c>
    </row>
    <row r="6" spans="1:16" ht="17" x14ac:dyDescent="0.2">
      <c r="A6" s="2" t="s">
        <v>122</v>
      </c>
      <c r="B6" t="str">
        <f t="shared" si="0"/>
        <v>38204623, 346, 7, 5.50999641418457, 0.6766889691352844, 24.70492935180664)</v>
      </c>
      <c r="C6" t="str">
        <f t="shared" ref="C6:G6" si="11">RIGHT(B6,LEN(B6)-FIND(",",B6))</f>
        <v xml:space="preserve"> 346, 7, 5.50999641418457, 0.6766889691352844, 24.70492935180664)</v>
      </c>
      <c r="D6" t="str">
        <f t="shared" si="11"/>
        <v xml:space="preserve"> 7, 5.50999641418457, 0.6766889691352844, 24.70492935180664)</v>
      </c>
      <c r="E6" t="str">
        <f t="shared" si="11"/>
        <v xml:space="preserve"> 5.50999641418457, 0.6766889691352844, 24.70492935180664)</v>
      </c>
      <c r="F6" t="str">
        <f t="shared" si="11"/>
        <v xml:space="preserve"> 0.6766889691352844, 24.70492935180664)</v>
      </c>
      <c r="G6" t="str">
        <f t="shared" si="11"/>
        <v xml:space="preserve"> 24.70492935180664)</v>
      </c>
      <c r="I6" t="str">
        <f t="shared" si="2"/>
        <v>38204623</v>
      </c>
      <c r="J6" t="str">
        <f t="shared" si="3"/>
        <v xml:space="preserve"> 346</v>
      </c>
      <c r="K6" t="str">
        <f t="shared" si="4"/>
        <v xml:space="preserve"> 7</v>
      </c>
      <c r="L6" t="str">
        <f t="shared" si="5"/>
        <v xml:space="preserve"> 5.50999641418457</v>
      </c>
      <c r="M6" t="str">
        <f t="shared" si="6"/>
        <v xml:space="preserve"> 0.6766889691352844</v>
      </c>
      <c r="N6" t="str">
        <f t="shared" si="7"/>
        <v xml:space="preserve"> 24.70492935180664</v>
      </c>
      <c r="P6">
        <f t="shared" si="8"/>
        <v>0.34599999999999997</v>
      </c>
    </row>
    <row r="7" spans="1:16" ht="17" x14ac:dyDescent="0.2">
      <c r="A7" s="2" t="s">
        <v>123</v>
      </c>
      <c r="B7" t="str">
        <f t="shared" si="0"/>
        <v>38277080, 335, 9, 4.338650703430176, 2.375182867050171, 36.91876220703125)</v>
      </c>
      <c r="C7" t="str">
        <f t="shared" ref="C7:G7" si="12">RIGHT(B7,LEN(B7)-FIND(",",B7))</f>
        <v xml:space="preserve"> 335, 9, 4.338650703430176, 2.375182867050171, 36.91876220703125)</v>
      </c>
      <c r="D7" t="str">
        <f t="shared" si="12"/>
        <v xml:space="preserve"> 9, 4.338650703430176, 2.375182867050171, 36.91876220703125)</v>
      </c>
      <c r="E7" t="str">
        <f t="shared" si="12"/>
        <v xml:space="preserve"> 4.338650703430176, 2.375182867050171, 36.91876220703125)</v>
      </c>
      <c r="F7" t="str">
        <f t="shared" si="12"/>
        <v xml:space="preserve"> 2.375182867050171, 36.91876220703125)</v>
      </c>
      <c r="G7" t="str">
        <f t="shared" si="12"/>
        <v xml:space="preserve"> 36.91876220703125)</v>
      </c>
      <c r="I7" t="str">
        <f t="shared" si="2"/>
        <v>38277080</v>
      </c>
      <c r="J7" t="str">
        <f t="shared" si="3"/>
        <v xml:space="preserve"> 335</v>
      </c>
      <c r="K7" t="str">
        <f t="shared" si="4"/>
        <v xml:space="preserve"> 9</v>
      </c>
      <c r="L7" t="str">
        <f t="shared" si="5"/>
        <v xml:space="preserve"> 4.338650703430176</v>
      </c>
      <c r="M7" t="str">
        <f t="shared" si="6"/>
        <v xml:space="preserve"> 2.375182867050171</v>
      </c>
      <c r="N7" t="str">
        <f t="shared" si="7"/>
        <v xml:space="preserve"> 36.91876220703125</v>
      </c>
      <c r="P7">
        <f t="shared" si="8"/>
        <v>0.33500000000000002</v>
      </c>
    </row>
    <row r="8" spans="1:16" ht="17" x14ac:dyDescent="0.2">
      <c r="A8" s="2" t="s">
        <v>124</v>
      </c>
      <c r="B8" t="str">
        <f t="shared" si="0"/>
        <v>38385743, 320, 13, 6.321225643157959, 0.8016471266746521, 57.085601806640625)</v>
      </c>
      <c r="C8" t="str">
        <f t="shared" ref="C8:G8" si="13">RIGHT(B8,LEN(B8)-FIND(",",B8))</f>
        <v xml:space="preserve"> 320, 13, 6.321225643157959, 0.8016471266746521, 57.085601806640625)</v>
      </c>
      <c r="D8" t="str">
        <f t="shared" si="13"/>
        <v xml:space="preserve"> 13, 6.321225643157959, 0.8016471266746521, 57.085601806640625)</v>
      </c>
      <c r="E8" t="str">
        <f t="shared" si="13"/>
        <v xml:space="preserve"> 6.321225643157959, 0.8016471266746521, 57.085601806640625)</v>
      </c>
      <c r="F8" t="str">
        <f t="shared" si="13"/>
        <v xml:space="preserve"> 0.8016471266746521, 57.085601806640625)</v>
      </c>
      <c r="G8" t="str">
        <f t="shared" si="13"/>
        <v xml:space="preserve"> 57.085601806640625)</v>
      </c>
      <c r="I8" t="str">
        <f t="shared" si="2"/>
        <v>38385743</v>
      </c>
      <c r="J8" t="str">
        <f t="shared" si="3"/>
        <v xml:space="preserve"> 320</v>
      </c>
      <c r="K8" t="str">
        <f t="shared" si="4"/>
        <v xml:space="preserve"> 13</v>
      </c>
      <c r="L8" t="str">
        <f t="shared" si="5"/>
        <v xml:space="preserve"> 6.321225643157959</v>
      </c>
      <c r="M8" t="str">
        <f t="shared" si="6"/>
        <v xml:space="preserve"> 0.8016471266746521</v>
      </c>
      <c r="N8" t="str">
        <f t="shared" si="7"/>
        <v xml:space="preserve"> 57.085601806640625</v>
      </c>
      <c r="P8">
        <f t="shared" si="8"/>
        <v>0.32</v>
      </c>
    </row>
    <row r="9" spans="1:16" ht="17" x14ac:dyDescent="0.2">
      <c r="A9" s="2" t="s">
        <v>125</v>
      </c>
      <c r="B9" t="str">
        <f t="shared" si="0"/>
        <v>38515901, 239, 23, 6.645449161529541, 1.7572550773620605, 84.4677734375)</v>
      </c>
      <c r="C9" t="str">
        <f t="shared" ref="C9:G9" si="14">RIGHT(B9,LEN(B9)-FIND(",",B9))</f>
        <v xml:space="preserve"> 239, 23, 6.645449161529541, 1.7572550773620605, 84.4677734375)</v>
      </c>
      <c r="D9" t="str">
        <f t="shared" si="14"/>
        <v xml:space="preserve"> 23, 6.645449161529541, 1.7572550773620605, 84.4677734375)</v>
      </c>
      <c r="E9" t="str">
        <f t="shared" si="14"/>
        <v xml:space="preserve"> 6.645449161529541, 1.7572550773620605, 84.4677734375)</v>
      </c>
      <c r="F9" t="str">
        <f t="shared" si="14"/>
        <v xml:space="preserve"> 1.7572550773620605, 84.4677734375)</v>
      </c>
      <c r="G9" t="str">
        <f t="shared" si="14"/>
        <v xml:space="preserve"> 84.4677734375)</v>
      </c>
      <c r="I9" t="str">
        <f t="shared" si="2"/>
        <v>38515901</v>
      </c>
      <c r="J9" t="str">
        <f t="shared" si="3"/>
        <v xml:space="preserve"> 239</v>
      </c>
      <c r="K9" t="str">
        <f t="shared" si="4"/>
        <v xml:space="preserve"> 23</v>
      </c>
      <c r="L9" t="str">
        <f t="shared" si="5"/>
        <v xml:space="preserve"> 6.645449161529541</v>
      </c>
      <c r="M9" t="str">
        <f t="shared" si="6"/>
        <v xml:space="preserve"> 1.7572550773620605</v>
      </c>
      <c r="N9" t="str">
        <f t="shared" si="7"/>
        <v xml:space="preserve"> 84.4677734375</v>
      </c>
      <c r="P9">
        <f t="shared" si="8"/>
        <v>0.23899999999999999</v>
      </c>
    </row>
    <row r="10" spans="1:16" ht="17" x14ac:dyDescent="0.2">
      <c r="A10" s="2" t="s">
        <v>126</v>
      </c>
      <c r="B10" t="str">
        <f t="shared" si="0"/>
        <v>38646053, 262, 18, 5.888180255889893, 1.945441722869873, 112.16712188720703)</v>
      </c>
      <c r="C10" t="str">
        <f t="shared" ref="C10:G10" si="15">RIGHT(B10,LEN(B10)-FIND(",",B10))</f>
        <v xml:space="preserve"> 262, 18, 5.888180255889893, 1.945441722869873, 112.16712188720703)</v>
      </c>
      <c r="D10" t="str">
        <f t="shared" si="15"/>
        <v xml:space="preserve"> 18, 5.888180255889893, 1.945441722869873, 112.16712188720703)</v>
      </c>
      <c r="E10" t="str">
        <f t="shared" si="15"/>
        <v xml:space="preserve"> 5.888180255889893, 1.945441722869873, 112.16712188720703)</v>
      </c>
      <c r="F10" t="str">
        <f t="shared" si="15"/>
        <v xml:space="preserve"> 1.945441722869873, 112.16712188720703)</v>
      </c>
      <c r="G10" t="str">
        <f t="shared" si="15"/>
        <v xml:space="preserve"> 112.16712188720703)</v>
      </c>
      <c r="I10" t="str">
        <f t="shared" si="2"/>
        <v>38646053</v>
      </c>
      <c r="J10" t="str">
        <f t="shared" si="3"/>
        <v xml:space="preserve"> 262</v>
      </c>
      <c r="K10" t="str">
        <f t="shared" si="4"/>
        <v xml:space="preserve"> 18</v>
      </c>
      <c r="L10" t="str">
        <f t="shared" si="5"/>
        <v xml:space="preserve"> 5.888180255889893</v>
      </c>
      <c r="M10" t="str">
        <f t="shared" si="6"/>
        <v xml:space="preserve"> 1.945441722869873</v>
      </c>
      <c r="N10" t="str">
        <f t="shared" si="7"/>
        <v xml:space="preserve"> 112.16712188720703</v>
      </c>
      <c r="P10">
        <f t="shared" si="8"/>
        <v>0.26200000000000001</v>
      </c>
    </row>
    <row r="11" spans="1:16" ht="17" x14ac:dyDescent="0.2">
      <c r="A11" s="2" t="s">
        <v>127</v>
      </c>
      <c r="B11" t="str">
        <f t="shared" si="0"/>
        <v>38776211, 309, 12, 6.407526969909668, -1.3537195920944214, 138.97987365722656)</v>
      </c>
      <c r="C11" t="str">
        <f t="shared" ref="C11:G11" si="16">RIGHT(B11,LEN(B11)-FIND(",",B11))</f>
        <v xml:space="preserve"> 309, 12, 6.407526969909668, -1.3537195920944214, 138.97987365722656)</v>
      </c>
      <c r="D11" t="str">
        <f t="shared" si="16"/>
        <v xml:space="preserve"> 12, 6.407526969909668, -1.3537195920944214, 138.97987365722656)</v>
      </c>
      <c r="E11" t="str">
        <f t="shared" si="16"/>
        <v xml:space="preserve"> 6.407526969909668, -1.3537195920944214, 138.97987365722656)</v>
      </c>
      <c r="F11" t="str">
        <f t="shared" si="16"/>
        <v xml:space="preserve"> -1.3537195920944214, 138.97987365722656)</v>
      </c>
      <c r="G11" t="str">
        <f t="shared" si="16"/>
        <v xml:space="preserve"> 138.97987365722656)</v>
      </c>
      <c r="I11" t="str">
        <f t="shared" si="2"/>
        <v>38776211</v>
      </c>
      <c r="J11" t="str">
        <f t="shared" si="3"/>
        <v xml:space="preserve"> 309</v>
      </c>
      <c r="K11" t="str">
        <f t="shared" si="4"/>
        <v xml:space="preserve"> 12</v>
      </c>
      <c r="L11" t="str">
        <f t="shared" si="5"/>
        <v xml:space="preserve"> 6.407526969909668</v>
      </c>
      <c r="M11" t="str">
        <f t="shared" si="6"/>
        <v xml:space="preserve"> -1.3537195920944214</v>
      </c>
      <c r="N11" t="str">
        <f t="shared" si="7"/>
        <v xml:space="preserve"> 138.97987365722656</v>
      </c>
      <c r="P11">
        <f t="shared" si="8"/>
        <v>0.309</v>
      </c>
    </row>
    <row r="12" spans="1:16" ht="17" x14ac:dyDescent="0.2">
      <c r="A12" s="2" t="s">
        <v>128</v>
      </c>
      <c r="B12" t="str">
        <f t="shared" si="0"/>
        <v>38906366, 492, 9, 7.846793174743652, 0.5323787927627563, 165.63201904296875)</v>
      </c>
      <c r="C12" t="str">
        <f t="shared" ref="C12:G12" si="17">RIGHT(B12,LEN(B12)-FIND(",",B12))</f>
        <v xml:space="preserve"> 492, 9, 7.846793174743652, 0.5323787927627563, 165.63201904296875)</v>
      </c>
      <c r="D12" t="str">
        <f t="shared" si="17"/>
        <v xml:space="preserve"> 9, 7.846793174743652, 0.5323787927627563, 165.63201904296875)</v>
      </c>
      <c r="E12" t="str">
        <f t="shared" si="17"/>
        <v xml:space="preserve"> 7.846793174743652, 0.5323787927627563, 165.63201904296875)</v>
      </c>
      <c r="F12" t="str">
        <f t="shared" si="17"/>
        <v xml:space="preserve"> 0.5323787927627563, 165.63201904296875)</v>
      </c>
      <c r="G12" t="str">
        <f t="shared" si="17"/>
        <v xml:space="preserve"> 165.63201904296875)</v>
      </c>
      <c r="I12" t="str">
        <f t="shared" si="2"/>
        <v>38906366</v>
      </c>
      <c r="J12" t="str">
        <f t="shared" si="3"/>
        <v xml:space="preserve"> 492</v>
      </c>
      <c r="K12" t="str">
        <f t="shared" si="4"/>
        <v xml:space="preserve"> 9</v>
      </c>
      <c r="L12" t="str">
        <f t="shared" si="5"/>
        <v xml:space="preserve"> 7.846793174743652</v>
      </c>
      <c r="M12" t="str">
        <f t="shared" si="6"/>
        <v xml:space="preserve"> 0.5323787927627563</v>
      </c>
      <c r="N12" t="str">
        <f t="shared" si="7"/>
        <v xml:space="preserve"> 165.63201904296875</v>
      </c>
      <c r="P12">
        <f t="shared" si="8"/>
        <v>0.49199999999999999</v>
      </c>
    </row>
    <row r="13" spans="1:16" ht="17" x14ac:dyDescent="0.2">
      <c r="A13" s="2" t="s">
        <v>129</v>
      </c>
      <c r="B13" t="str">
        <f t="shared" si="0"/>
        <v>39036527, 439, 8, 5.296848297119141, 1.0921062231063843, 192.9036407470703)</v>
      </c>
      <c r="C13" t="str">
        <f t="shared" ref="C13:G13" si="18">RIGHT(B13,LEN(B13)-FIND(",",B13))</f>
        <v xml:space="preserve"> 439, 8, 5.296848297119141, 1.0921062231063843, 192.9036407470703)</v>
      </c>
      <c r="D13" t="str">
        <f t="shared" si="18"/>
        <v xml:space="preserve"> 8, 5.296848297119141, 1.0921062231063843, 192.9036407470703)</v>
      </c>
      <c r="E13" t="str">
        <f t="shared" si="18"/>
        <v xml:space="preserve"> 5.296848297119141, 1.0921062231063843, 192.9036407470703)</v>
      </c>
      <c r="F13" t="str">
        <f t="shared" si="18"/>
        <v xml:space="preserve"> 1.0921062231063843, 192.9036407470703)</v>
      </c>
      <c r="G13" t="str">
        <f t="shared" si="18"/>
        <v xml:space="preserve"> 192.9036407470703)</v>
      </c>
      <c r="I13" t="str">
        <f t="shared" si="2"/>
        <v>39036527</v>
      </c>
      <c r="J13" t="str">
        <f t="shared" si="3"/>
        <v xml:space="preserve"> 439</v>
      </c>
      <c r="K13" t="str">
        <f t="shared" si="4"/>
        <v xml:space="preserve"> 8</v>
      </c>
      <c r="L13" t="str">
        <f t="shared" si="5"/>
        <v xml:space="preserve"> 5.296848297119141</v>
      </c>
      <c r="M13" t="str">
        <f t="shared" si="6"/>
        <v xml:space="preserve"> 1.0921062231063843</v>
      </c>
      <c r="N13" t="str">
        <f t="shared" si="7"/>
        <v xml:space="preserve"> 192.9036407470703</v>
      </c>
      <c r="P13">
        <f t="shared" si="8"/>
        <v>0.439</v>
      </c>
    </row>
    <row r="14" spans="1:16" ht="17" x14ac:dyDescent="0.2">
      <c r="A14" s="2" t="s">
        <v>130</v>
      </c>
      <c r="B14" t="str">
        <f t="shared" si="0"/>
        <v>39166682, 446, 9, 6.5938310623168945, -1.2111210823059082, 221.43675231933594)</v>
      </c>
      <c r="C14" t="str">
        <f t="shared" ref="C14:G14" si="19">RIGHT(B14,LEN(B14)-FIND(",",B14))</f>
        <v xml:space="preserve"> 446, 9, 6.5938310623168945, -1.2111210823059082, 221.43675231933594)</v>
      </c>
      <c r="D14" t="str">
        <f t="shared" si="19"/>
        <v xml:space="preserve"> 9, 6.5938310623168945, -1.2111210823059082, 221.43675231933594)</v>
      </c>
      <c r="E14" t="str">
        <f t="shared" si="19"/>
        <v xml:space="preserve"> 6.5938310623168945, -1.2111210823059082, 221.43675231933594)</v>
      </c>
      <c r="F14" t="str">
        <f t="shared" si="19"/>
        <v xml:space="preserve"> -1.2111210823059082, 221.43675231933594)</v>
      </c>
      <c r="G14" t="str">
        <f t="shared" si="19"/>
        <v xml:space="preserve"> 221.43675231933594)</v>
      </c>
      <c r="I14" t="str">
        <f t="shared" si="2"/>
        <v>39166682</v>
      </c>
      <c r="J14" t="str">
        <f t="shared" si="3"/>
        <v xml:space="preserve"> 446</v>
      </c>
      <c r="K14" t="str">
        <f t="shared" si="4"/>
        <v xml:space="preserve"> 9</v>
      </c>
      <c r="L14" t="str">
        <f t="shared" si="5"/>
        <v xml:space="preserve"> 6.5938310623168945</v>
      </c>
      <c r="M14" t="str">
        <f t="shared" si="6"/>
        <v xml:space="preserve"> -1.2111210823059082</v>
      </c>
      <c r="N14" t="str">
        <f t="shared" si="7"/>
        <v xml:space="preserve"> 221.43675231933594</v>
      </c>
      <c r="P14">
        <f t="shared" si="8"/>
        <v>0.44600000000000001</v>
      </c>
    </row>
    <row r="15" spans="1:16" ht="17" x14ac:dyDescent="0.2">
      <c r="A15" s="2" t="s">
        <v>131</v>
      </c>
      <c r="B15" t="str">
        <f t="shared" si="0"/>
        <v>39296838, 412, 10, 7.6596808433532715, 2.495300054550171, 251.27008056640625)</v>
      </c>
      <c r="C15" t="str">
        <f t="shared" ref="C15:G15" si="20">RIGHT(B15,LEN(B15)-FIND(",",B15))</f>
        <v xml:space="preserve"> 412, 10, 7.6596808433532715, 2.495300054550171, 251.27008056640625)</v>
      </c>
      <c r="D15" t="str">
        <f t="shared" si="20"/>
        <v xml:space="preserve"> 10, 7.6596808433532715, 2.495300054550171, 251.27008056640625)</v>
      </c>
      <c r="E15" t="str">
        <f t="shared" si="20"/>
        <v xml:space="preserve"> 7.6596808433532715, 2.495300054550171, 251.27008056640625)</v>
      </c>
      <c r="F15" t="str">
        <f t="shared" si="20"/>
        <v xml:space="preserve"> 2.495300054550171, 251.27008056640625)</v>
      </c>
      <c r="G15" t="str">
        <f t="shared" si="20"/>
        <v xml:space="preserve"> 251.27008056640625)</v>
      </c>
      <c r="I15" t="str">
        <f t="shared" si="2"/>
        <v>39296838</v>
      </c>
      <c r="J15" t="str">
        <f t="shared" si="3"/>
        <v xml:space="preserve"> 412</v>
      </c>
      <c r="K15" t="str">
        <f t="shared" si="4"/>
        <v xml:space="preserve"> 10</v>
      </c>
      <c r="L15" t="str">
        <f t="shared" si="5"/>
        <v xml:space="preserve"> 7.6596808433532715</v>
      </c>
      <c r="M15" t="str">
        <f t="shared" si="6"/>
        <v xml:space="preserve"> 2.495300054550171</v>
      </c>
      <c r="N15" t="str">
        <f t="shared" si="7"/>
        <v xml:space="preserve"> 251.27008056640625</v>
      </c>
      <c r="P15">
        <f t="shared" si="8"/>
        <v>0.41199999999999998</v>
      </c>
    </row>
    <row r="16" spans="1:16" ht="17" x14ac:dyDescent="0.2">
      <c r="A16" s="2" t="s">
        <v>132</v>
      </c>
      <c r="B16" t="str">
        <f t="shared" si="0"/>
        <v>39426994, 267, 8, 10.705949783325195, 1.349503993988037, 282.3708190917969)</v>
      </c>
      <c r="C16" t="str">
        <f t="shared" ref="C16:G16" si="21">RIGHT(B16,LEN(B16)-FIND(",",B16))</f>
        <v xml:space="preserve"> 267, 8, 10.705949783325195, 1.349503993988037, 282.3708190917969)</v>
      </c>
      <c r="D16" t="str">
        <f t="shared" si="21"/>
        <v xml:space="preserve"> 8, 10.705949783325195, 1.349503993988037, 282.3708190917969)</v>
      </c>
      <c r="E16" t="str">
        <f t="shared" si="21"/>
        <v xml:space="preserve"> 10.705949783325195, 1.349503993988037, 282.3708190917969)</v>
      </c>
      <c r="F16" t="str">
        <f t="shared" si="21"/>
        <v xml:space="preserve"> 1.349503993988037, 282.3708190917969)</v>
      </c>
      <c r="G16" t="str">
        <f t="shared" si="21"/>
        <v xml:space="preserve"> 282.3708190917969)</v>
      </c>
      <c r="I16" t="str">
        <f t="shared" si="2"/>
        <v>39426994</v>
      </c>
      <c r="J16" t="str">
        <f t="shared" si="3"/>
        <v xml:space="preserve"> 267</v>
      </c>
      <c r="K16" t="str">
        <f t="shared" si="4"/>
        <v xml:space="preserve"> 8</v>
      </c>
      <c r="L16" t="str">
        <f t="shared" si="5"/>
        <v xml:space="preserve"> 10.705949783325195</v>
      </c>
      <c r="M16" t="str">
        <f t="shared" si="6"/>
        <v xml:space="preserve"> 1.349503993988037</v>
      </c>
      <c r="N16" t="str">
        <f t="shared" si="7"/>
        <v xml:space="preserve"> 282.3708190917969</v>
      </c>
      <c r="P16">
        <f t="shared" si="8"/>
        <v>0.26700000000000002</v>
      </c>
    </row>
    <row r="17" spans="1:16" ht="17" x14ac:dyDescent="0.2">
      <c r="A17" s="2" t="s">
        <v>133</v>
      </c>
      <c r="B17" t="str">
        <f t="shared" si="0"/>
        <v>39557150, 224, 7, 8.199445724487305, 1.8907852172851562, 313.4915771484375)</v>
      </c>
      <c r="C17" t="str">
        <f t="shared" ref="C17:G17" si="22">RIGHT(B17,LEN(B17)-FIND(",",B17))</f>
        <v xml:space="preserve"> 224, 7, 8.199445724487305, 1.8907852172851562, 313.4915771484375)</v>
      </c>
      <c r="D17" t="str">
        <f t="shared" si="22"/>
        <v xml:space="preserve"> 7, 8.199445724487305, 1.8907852172851562, 313.4915771484375)</v>
      </c>
      <c r="E17" t="str">
        <f t="shared" si="22"/>
        <v xml:space="preserve"> 8.199445724487305, 1.8907852172851562, 313.4915771484375)</v>
      </c>
      <c r="F17" t="str">
        <f t="shared" si="22"/>
        <v xml:space="preserve"> 1.8907852172851562, 313.4915771484375)</v>
      </c>
      <c r="G17" t="str">
        <f t="shared" si="22"/>
        <v xml:space="preserve"> 313.4915771484375)</v>
      </c>
      <c r="I17" t="str">
        <f t="shared" si="2"/>
        <v>39557150</v>
      </c>
      <c r="J17" t="str">
        <f t="shared" si="3"/>
        <v xml:space="preserve"> 224</v>
      </c>
      <c r="K17" t="str">
        <f t="shared" si="4"/>
        <v xml:space="preserve"> 7</v>
      </c>
      <c r="L17" t="str">
        <f t="shared" si="5"/>
        <v xml:space="preserve"> 8.199445724487305</v>
      </c>
      <c r="M17" t="str">
        <f t="shared" si="6"/>
        <v xml:space="preserve"> 1.8907852172851562</v>
      </c>
      <c r="N17" t="str">
        <f t="shared" si="7"/>
        <v xml:space="preserve"> 313.4915771484375</v>
      </c>
      <c r="P17">
        <f t="shared" si="8"/>
        <v>0.224</v>
      </c>
    </row>
    <row r="18" spans="1:16" ht="17" x14ac:dyDescent="0.2">
      <c r="A18" s="2" t="s">
        <v>134</v>
      </c>
      <c r="B18" t="str">
        <f t="shared" si="0"/>
        <v>39687303, 224, 7, 11.332164764404297, -0.5485081076622009, 345.2376708984375)</v>
      </c>
      <c r="C18" t="str">
        <f t="shared" ref="C18:G18" si="23">RIGHT(B18,LEN(B18)-FIND(",",B18))</f>
        <v xml:space="preserve"> 224, 7, 11.332164764404297, -0.5485081076622009, 345.2376708984375)</v>
      </c>
      <c r="D18" t="str">
        <f t="shared" si="23"/>
        <v xml:space="preserve"> 7, 11.332164764404297, -0.5485081076622009, 345.2376708984375)</v>
      </c>
      <c r="E18" t="str">
        <f t="shared" si="23"/>
        <v xml:space="preserve"> 11.332164764404297, -0.5485081076622009, 345.2376708984375)</v>
      </c>
      <c r="F18" t="str">
        <f t="shared" si="23"/>
        <v xml:space="preserve"> -0.5485081076622009, 345.2376708984375)</v>
      </c>
      <c r="G18" t="str">
        <f t="shared" si="23"/>
        <v xml:space="preserve"> 345.2376708984375)</v>
      </c>
      <c r="I18" t="str">
        <f t="shared" si="2"/>
        <v>39687303</v>
      </c>
      <c r="J18" t="str">
        <f t="shared" si="3"/>
        <v xml:space="preserve"> 224</v>
      </c>
      <c r="K18" t="str">
        <f t="shared" si="4"/>
        <v xml:space="preserve"> 7</v>
      </c>
      <c r="L18" t="str">
        <f t="shared" si="5"/>
        <v xml:space="preserve"> 11.332164764404297</v>
      </c>
      <c r="M18" t="str">
        <f t="shared" si="6"/>
        <v xml:space="preserve"> -0.5485081076622009</v>
      </c>
      <c r="N18" t="str">
        <f t="shared" si="7"/>
        <v xml:space="preserve"> 345.2376708984375</v>
      </c>
      <c r="P18">
        <f t="shared" si="8"/>
        <v>0.224</v>
      </c>
    </row>
    <row r="19" spans="1:16" ht="17" x14ac:dyDescent="0.2">
      <c r="A19" s="2" t="s">
        <v>135</v>
      </c>
      <c r="B19" t="str">
        <f t="shared" si="0"/>
        <v>39824228, 317, 8, 11.270495414733887, -0.02124044857919216, 378.3470458984375)</v>
      </c>
      <c r="C19" t="str">
        <f t="shared" ref="C19:G19" si="24">RIGHT(B19,LEN(B19)-FIND(",",B19))</f>
        <v xml:space="preserve"> 317, 8, 11.270495414733887, -0.02124044857919216, 378.3470458984375)</v>
      </c>
      <c r="D19" t="str">
        <f t="shared" si="24"/>
        <v xml:space="preserve"> 8, 11.270495414733887, -0.02124044857919216, 378.3470458984375)</v>
      </c>
      <c r="E19" t="str">
        <f t="shared" si="24"/>
        <v xml:space="preserve"> 11.270495414733887, -0.02124044857919216, 378.3470458984375)</v>
      </c>
      <c r="F19" t="str">
        <f t="shared" si="24"/>
        <v xml:space="preserve"> -0.02124044857919216, 378.3470458984375)</v>
      </c>
      <c r="G19" t="str">
        <f t="shared" si="24"/>
        <v xml:space="preserve"> 378.3470458984375)</v>
      </c>
      <c r="I19" t="str">
        <f t="shared" si="2"/>
        <v>39824228</v>
      </c>
      <c r="J19" t="str">
        <f t="shared" si="3"/>
        <v xml:space="preserve"> 317</v>
      </c>
      <c r="K19" t="str">
        <f t="shared" si="4"/>
        <v xml:space="preserve"> 8</v>
      </c>
      <c r="L19" t="str">
        <f t="shared" si="5"/>
        <v xml:space="preserve"> 11.270495414733887</v>
      </c>
      <c r="M19" t="str">
        <f t="shared" si="6"/>
        <v xml:space="preserve"> -0.02124044857919216</v>
      </c>
      <c r="N19" t="str">
        <f t="shared" si="7"/>
        <v xml:space="preserve"> 378.3470458984375</v>
      </c>
      <c r="P19">
        <f t="shared" si="8"/>
        <v>0.317</v>
      </c>
    </row>
    <row r="20" spans="1:16" ht="17" x14ac:dyDescent="0.2">
      <c r="A20" s="2" t="s">
        <v>136</v>
      </c>
      <c r="B20" t="str">
        <f t="shared" si="0"/>
        <v>39954385, 289, 12, 7.169720649719238, 1.4478811025619507, 409.4184265136719)</v>
      </c>
      <c r="C20" t="str">
        <f t="shared" ref="C20:G20" si="25">RIGHT(B20,LEN(B20)-FIND(",",B20))</f>
        <v xml:space="preserve"> 289, 12, 7.169720649719238, 1.4478811025619507, 409.4184265136719)</v>
      </c>
      <c r="D20" t="str">
        <f t="shared" si="25"/>
        <v xml:space="preserve"> 12, 7.169720649719238, 1.4478811025619507, 409.4184265136719)</v>
      </c>
      <c r="E20" t="str">
        <f t="shared" si="25"/>
        <v xml:space="preserve"> 7.169720649719238, 1.4478811025619507, 409.4184265136719)</v>
      </c>
      <c r="F20" t="str">
        <f t="shared" si="25"/>
        <v xml:space="preserve"> 1.4478811025619507, 409.4184265136719)</v>
      </c>
      <c r="G20" t="str">
        <f t="shared" si="25"/>
        <v xml:space="preserve"> 409.4184265136719)</v>
      </c>
      <c r="I20" t="str">
        <f t="shared" si="2"/>
        <v>39954385</v>
      </c>
      <c r="J20" t="str">
        <f t="shared" si="3"/>
        <v xml:space="preserve"> 289</v>
      </c>
      <c r="K20" t="str">
        <f t="shared" si="4"/>
        <v xml:space="preserve"> 12</v>
      </c>
      <c r="L20" t="str">
        <f t="shared" si="5"/>
        <v xml:space="preserve"> 7.169720649719238</v>
      </c>
      <c r="M20" t="str">
        <f t="shared" si="6"/>
        <v xml:space="preserve"> 1.4478811025619507</v>
      </c>
      <c r="N20" t="str">
        <f t="shared" si="7"/>
        <v xml:space="preserve"> 409.4184265136719</v>
      </c>
      <c r="P20">
        <f t="shared" si="8"/>
        <v>0.28899999999999998</v>
      </c>
    </row>
    <row r="21" spans="1:16" ht="17" x14ac:dyDescent="0.2">
      <c r="A21" s="2" t="s">
        <v>137</v>
      </c>
      <c r="B21" t="str">
        <f t="shared" si="0"/>
        <v>40084547, 198, 32, 8.458242416381836, 1.5168575048446655, 441.66192626953125)</v>
      </c>
      <c r="C21" t="str">
        <f t="shared" ref="C21:G21" si="26">RIGHT(B21,LEN(B21)-FIND(",",B21))</f>
        <v xml:space="preserve"> 198, 32, 8.458242416381836, 1.5168575048446655, 441.66192626953125)</v>
      </c>
      <c r="D21" t="str">
        <f t="shared" si="26"/>
        <v xml:space="preserve"> 32, 8.458242416381836, 1.5168575048446655, 441.66192626953125)</v>
      </c>
      <c r="E21" t="str">
        <f t="shared" si="26"/>
        <v xml:space="preserve"> 8.458242416381836, 1.5168575048446655, 441.66192626953125)</v>
      </c>
      <c r="F21" t="str">
        <f t="shared" si="26"/>
        <v xml:space="preserve"> 1.5168575048446655, 441.66192626953125)</v>
      </c>
      <c r="G21" t="str">
        <f t="shared" si="26"/>
        <v xml:space="preserve"> 441.66192626953125)</v>
      </c>
      <c r="I21" t="str">
        <f t="shared" si="2"/>
        <v>40084547</v>
      </c>
      <c r="J21" t="str">
        <f t="shared" si="3"/>
        <v xml:space="preserve"> 198</v>
      </c>
      <c r="K21" t="str">
        <f t="shared" si="4"/>
        <v xml:space="preserve"> 32</v>
      </c>
      <c r="L21" t="str">
        <f t="shared" si="5"/>
        <v xml:space="preserve"> 8.458242416381836</v>
      </c>
      <c r="M21" t="str">
        <f t="shared" si="6"/>
        <v xml:space="preserve"> 1.5168575048446655</v>
      </c>
      <c r="N21" t="str">
        <f t="shared" si="7"/>
        <v xml:space="preserve"> 441.66192626953125</v>
      </c>
      <c r="P21">
        <f t="shared" si="8"/>
        <v>0.19800000000000001</v>
      </c>
    </row>
    <row r="22" spans="1:16" ht="17" x14ac:dyDescent="0.2">
      <c r="A22" s="2" t="s">
        <v>138</v>
      </c>
      <c r="B22" t="str">
        <f t="shared" si="0"/>
        <v>40214703, 252, 24, 8.949339866638184, 0.8779681324958801, 473.4837951660156)</v>
      </c>
      <c r="C22" t="str">
        <f t="shared" ref="C22:G22" si="27">RIGHT(B22,LEN(B22)-FIND(",",B22))</f>
        <v xml:space="preserve"> 252, 24, 8.949339866638184, 0.8779681324958801, 473.4837951660156)</v>
      </c>
      <c r="D22" t="str">
        <f t="shared" si="27"/>
        <v xml:space="preserve"> 24, 8.949339866638184, 0.8779681324958801, 473.4837951660156)</v>
      </c>
      <c r="E22" t="str">
        <f t="shared" si="27"/>
        <v xml:space="preserve"> 8.949339866638184, 0.8779681324958801, 473.4837951660156)</v>
      </c>
      <c r="F22" t="str">
        <f t="shared" si="27"/>
        <v xml:space="preserve"> 0.8779681324958801, 473.4837951660156)</v>
      </c>
      <c r="G22" t="str">
        <f t="shared" si="27"/>
        <v xml:space="preserve"> 473.4837951660156)</v>
      </c>
      <c r="I22" t="str">
        <f t="shared" si="2"/>
        <v>40214703</v>
      </c>
      <c r="J22" t="str">
        <f t="shared" si="3"/>
        <v xml:space="preserve"> 252</v>
      </c>
      <c r="K22" t="str">
        <f t="shared" si="4"/>
        <v xml:space="preserve"> 24</v>
      </c>
      <c r="L22" t="str">
        <f t="shared" si="5"/>
        <v xml:space="preserve"> 8.949339866638184</v>
      </c>
      <c r="M22" t="str">
        <f t="shared" si="6"/>
        <v xml:space="preserve"> 0.8779681324958801</v>
      </c>
      <c r="N22" t="str">
        <f t="shared" si="7"/>
        <v xml:space="preserve"> 473.4837951660156</v>
      </c>
      <c r="P22">
        <f t="shared" si="8"/>
        <v>0.252</v>
      </c>
    </row>
    <row r="23" spans="1:16" ht="17" x14ac:dyDescent="0.2">
      <c r="A23" s="2" t="s">
        <v>139</v>
      </c>
      <c r="B23" t="str">
        <f t="shared" si="0"/>
        <v>40344856, 304, 10, 3.8814446926116943, 2.0849814414978027, 505.7355651855469)</v>
      </c>
      <c r="C23" t="str">
        <f t="shared" ref="C23:G23" si="28">RIGHT(B23,LEN(B23)-FIND(",",B23))</f>
        <v xml:space="preserve"> 304, 10, 3.8814446926116943, 2.0849814414978027, 505.7355651855469)</v>
      </c>
      <c r="D23" t="str">
        <f t="shared" si="28"/>
        <v xml:space="preserve"> 10, 3.8814446926116943, 2.0849814414978027, 505.7355651855469)</v>
      </c>
      <c r="E23" t="str">
        <f t="shared" si="28"/>
        <v xml:space="preserve"> 3.8814446926116943, 2.0849814414978027, 505.7355651855469)</v>
      </c>
      <c r="F23" t="str">
        <f t="shared" si="28"/>
        <v xml:space="preserve"> 2.0849814414978027, 505.7355651855469)</v>
      </c>
      <c r="G23" t="str">
        <f t="shared" si="28"/>
        <v xml:space="preserve"> 505.7355651855469)</v>
      </c>
      <c r="I23" t="str">
        <f t="shared" si="2"/>
        <v>40344856</v>
      </c>
      <c r="J23" t="str">
        <f t="shared" si="3"/>
        <v xml:space="preserve"> 304</v>
      </c>
      <c r="K23" t="str">
        <f t="shared" si="4"/>
        <v xml:space="preserve"> 10</v>
      </c>
      <c r="L23" t="str">
        <f t="shared" si="5"/>
        <v xml:space="preserve"> 3.8814446926116943</v>
      </c>
      <c r="M23" t="str">
        <f t="shared" si="6"/>
        <v xml:space="preserve"> 2.0849814414978027</v>
      </c>
      <c r="N23" t="str">
        <f t="shared" si="7"/>
        <v xml:space="preserve"> 505.7355651855469</v>
      </c>
      <c r="P23">
        <f t="shared" si="8"/>
        <v>0.30399999999999999</v>
      </c>
    </row>
    <row r="24" spans="1:16" ht="17" x14ac:dyDescent="0.2">
      <c r="A24" s="2" t="s">
        <v>140</v>
      </c>
      <c r="B24" t="str">
        <f t="shared" si="0"/>
        <v>40475016, 426, 9, 5.877415180206299, 1.5209734439849854, 537.6852416992188)</v>
      </c>
      <c r="C24" t="str">
        <f t="shared" ref="C24:G24" si="29">RIGHT(B24,LEN(B24)-FIND(",",B24))</f>
        <v xml:space="preserve"> 426, 9, 5.877415180206299, 1.5209734439849854, 537.6852416992188)</v>
      </c>
      <c r="D24" t="str">
        <f t="shared" si="29"/>
        <v xml:space="preserve"> 9, 5.877415180206299, 1.5209734439849854, 537.6852416992188)</v>
      </c>
      <c r="E24" t="str">
        <f t="shared" si="29"/>
        <v xml:space="preserve"> 5.877415180206299, 1.5209734439849854, 537.6852416992188)</v>
      </c>
      <c r="F24" t="str">
        <f t="shared" si="29"/>
        <v xml:space="preserve"> 1.5209734439849854, 537.6852416992188)</v>
      </c>
      <c r="G24" t="str">
        <f t="shared" si="29"/>
        <v xml:space="preserve"> 537.6852416992188)</v>
      </c>
      <c r="I24" t="str">
        <f t="shared" si="2"/>
        <v>40475016</v>
      </c>
      <c r="J24" t="str">
        <f t="shared" si="3"/>
        <v xml:space="preserve"> 426</v>
      </c>
      <c r="K24" t="str">
        <f t="shared" si="4"/>
        <v xml:space="preserve"> 9</v>
      </c>
      <c r="L24" t="str">
        <f t="shared" si="5"/>
        <v xml:space="preserve"> 5.877415180206299</v>
      </c>
      <c r="M24" t="str">
        <f t="shared" si="6"/>
        <v xml:space="preserve"> 1.5209734439849854</v>
      </c>
      <c r="N24" t="str">
        <f t="shared" si="7"/>
        <v xml:space="preserve"> 537.6852416992188</v>
      </c>
      <c r="P24">
        <f t="shared" si="8"/>
        <v>0.42599999999999999</v>
      </c>
    </row>
    <row r="25" spans="1:16" ht="17" x14ac:dyDescent="0.2">
      <c r="A25" s="2" t="s">
        <v>141</v>
      </c>
      <c r="B25" t="str">
        <f t="shared" si="0"/>
        <v>40605170, 433, 9, 7.568176746368408, 0.9484355449676514, 569.9317016601562)</v>
      </c>
      <c r="C25" t="str">
        <f t="shared" ref="C25:G25" si="30">RIGHT(B25,LEN(B25)-FIND(",",B25))</f>
        <v xml:space="preserve"> 433, 9, 7.568176746368408, 0.9484355449676514, 569.9317016601562)</v>
      </c>
      <c r="D25" t="str">
        <f t="shared" si="30"/>
        <v xml:space="preserve"> 9, 7.568176746368408, 0.9484355449676514, 569.9317016601562)</v>
      </c>
      <c r="E25" t="str">
        <f t="shared" si="30"/>
        <v xml:space="preserve"> 7.568176746368408, 0.9484355449676514, 569.9317016601562)</v>
      </c>
      <c r="F25" t="str">
        <f t="shared" si="30"/>
        <v xml:space="preserve"> 0.9484355449676514, 569.9317016601562)</v>
      </c>
      <c r="G25" t="str">
        <f t="shared" si="30"/>
        <v xml:space="preserve"> 569.9317016601562)</v>
      </c>
      <c r="I25" t="str">
        <f t="shared" si="2"/>
        <v>40605170</v>
      </c>
      <c r="J25" t="str">
        <f t="shared" si="3"/>
        <v xml:space="preserve"> 433</v>
      </c>
      <c r="K25" t="str">
        <f t="shared" si="4"/>
        <v xml:space="preserve"> 9</v>
      </c>
      <c r="L25" t="str">
        <f t="shared" si="5"/>
        <v xml:space="preserve"> 7.568176746368408</v>
      </c>
      <c r="M25" t="str">
        <f t="shared" si="6"/>
        <v xml:space="preserve"> 0.9484355449676514</v>
      </c>
      <c r="N25" t="str">
        <f t="shared" si="7"/>
        <v xml:space="preserve"> 569.9317016601562</v>
      </c>
      <c r="P25">
        <f t="shared" si="8"/>
        <v>0.433</v>
      </c>
    </row>
    <row r="26" spans="1:16" ht="17" x14ac:dyDescent="0.2">
      <c r="A26" s="2" t="s">
        <v>142</v>
      </c>
      <c r="B26" t="str">
        <f t="shared" si="0"/>
        <v>40735325, 410, 10, 8.572391510009766, 3.7476651668548584, 601.9912109375)</v>
      </c>
      <c r="C26" t="str">
        <f t="shared" ref="C26:G26" si="31">RIGHT(B26,LEN(B26)-FIND(",",B26))</f>
        <v xml:space="preserve"> 410, 10, 8.572391510009766, 3.7476651668548584, 601.9912109375)</v>
      </c>
      <c r="D26" t="str">
        <f t="shared" si="31"/>
        <v xml:space="preserve"> 10, 8.572391510009766, 3.7476651668548584, 601.9912109375)</v>
      </c>
      <c r="E26" t="str">
        <f t="shared" si="31"/>
        <v xml:space="preserve"> 8.572391510009766, 3.7476651668548584, 601.9912109375)</v>
      </c>
      <c r="F26" t="str">
        <f t="shared" si="31"/>
        <v xml:space="preserve"> 3.7476651668548584, 601.9912109375)</v>
      </c>
      <c r="G26" t="str">
        <f t="shared" si="31"/>
        <v xml:space="preserve"> 601.9912109375)</v>
      </c>
      <c r="I26" t="str">
        <f t="shared" si="2"/>
        <v>40735325</v>
      </c>
      <c r="J26" t="str">
        <f t="shared" si="3"/>
        <v xml:space="preserve"> 410</v>
      </c>
      <c r="K26" t="str">
        <f t="shared" si="4"/>
        <v xml:space="preserve"> 10</v>
      </c>
      <c r="L26" t="str">
        <f t="shared" si="5"/>
        <v xml:space="preserve"> 8.572391510009766</v>
      </c>
      <c r="M26" t="str">
        <f t="shared" si="6"/>
        <v xml:space="preserve"> 3.7476651668548584</v>
      </c>
      <c r="N26" t="str">
        <f t="shared" si="7"/>
        <v xml:space="preserve"> 601.9912109375</v>
      </c>
      <c r="P26">
        <f t="shared" si="8"/>
        <v>0.41</v>
      </c>
    </row>
    <row r="27" spans="1:16" ht="17" x14ac:dyDescent="0.2">
      <c r="A27" s="2" t="s">
        <v>143</v>
      </c>
      <c r="B27" t="str">
        <f t="shared" si="0"/>
        <v>40865480, 259, 8, 9.668067932128906, -1.3059483766555786, 634.35400390625)</v>
      </c>
      <c r="C27" t="str">
        <f t="shared" ref="C27:G27" si="32">RIGHT(B27,LEN(B27)-FIND(",",B27))</f>
        <v xml:space="preserve"> 259, 8, 9.668067932128906, -1.3059483766555786, 634.35400390625)</v>
      </c>
      <c r="D27" t="str">
        <f t="shared" si="32"/>
        <v xml:space="preserve"> 8, 9.668067932128906, -1.3059483766555786, 634.35400390625)</v>
      </c>
      <c r="E27" t="str">
        <f t="shared" si="32"/>
        <v xml:space="preserve"> 9.668067932128906, -1.3059483766555786, 634.35400390625)</v>
      </c>
      <c r="F27" t="str">
        <f t="shared" si="32"/>
        <v xml:space="preserve"> -1.3059483766555786, 634.35400390625)</v>
      </c>
      <c r="G27" t="str">
        <f t="shared" si="32"/>
        <v xml:space="preserve"> 634.35400390625)</v>
      </c>
      <c r="I27" t="str">
        <f t="shared" si="2"/>
        <v>40865480</v>
      </c>
      <c r="J27" t="str">
        <f t="shared" si="3"/>
        <v xml:space="preserve"> 259</v>
      </c>
      <c r="K27" t="str">
        <f t="shared" si="4"/>
        <v xml:space="preserve"> 8</v>
      </c>
      <c r="L27" t="str">
        <f t="shared" si="5"/>
        <v xml:space="preserve"> 9.668067932128906</v>
      </c>
      <c r="M27" t="str">
        <f t="shared" si="6"/>
        <v xml:space="preserve"> -1.3059483766555786</v>
      </c>
      <c r="N27" t="str">
        <f t="shared" si="7"/>
        <v xml:space="preserve"> 634.35400390625</v>
      </c>
      <c r="P27">
        <f t="shared" si="8"/>
        <v>0.25900000000000001</v>
      </c>
    </row>
    <row r="28" spans="1:16" ht="17" x14ac:dyDescent="0.2">
      <c r="A28" s="2" t="s">
        <v>144</v>
      </c>
      <c r="B28" t="str">
        <f t="shared" si="0"/>
        <v>40995641, 220, 7, 8.024964332580566, 1.5416227579116821, 666.8565063476562)</v>
      </c>
      <c r="C28" t="str">
        <f t="shared" ref="C28:G28" si="33">RIGHT(B28,LEN(B28)-FIND(",",B28))</f>
        <v xml:space="preserve"> 220, 7, 8.024964332580566, 1.5416227579116821, 666.8565063476562)</v>
      </c>
      <c r="D28" t="str">
        <f t="shared" si="33"/>
        <v xml:space="preserve"> 7, 8.024964332580566, 1.5416227579116821, 666.8565063476562)</v>
      </c>
      <c r="E28" t="str">
        <f t="shared" si="33"/>
        <v xml:space="preserve"> 8.024964332580566, 1.5416227579116821, 666.8565063476562)</v>
      </c>
      <c r="F28" t="str">
        <f t="shared" si="33"/>
        <v xml:space="preserve"> 1.5416227579116821, 666.8565063476562)</v>
      </c>
      <c r="G28" t="str">
        <f t="shared" si="33"/>
        <v xml:space="preserve"> 666.8565063476562)</v>
      </c>
      <c r="I28" t="str">
        <f t="shared" si="2"/>
        <v>40995641</v>
      </c>
      <c r="J28" t="str">
        <f t="shared" si="3"/>
        <v xml:space="preserve"> 220</v>
      </c>
      <c r="K28" t="str">
        <f t="shared" si="4"/>
        <v xml:space="preserve"> 7</v>
      </c>
      <c r="L28" t="str">
        <f t="shared" si="5"/>
        <v xml:space="preserve"> 8.024964332580566</v>
      </c>
      <c r="M28" t="str">
        <f t="shared" si="6"/>
        <v xml:space="preserve"> 1.5416227579116821</v>
      </c>
      <c r="N28" t="str">
        <f t="shared" si="7"/>
        <v xml:space="preserve"> 666.8565063476562</v>
      </c>
      <c r="P28">
        <f t="shared" si="8"/>
        <v>0.22</v>
      </c>
    </row>
    <row r="29" spans="1:16" ht="17" x14ac:dyDescent="0.2">
      <c r="A29" s="2" t="s">
        <v>145</v>
      </c>
      <c r="B29" t="str">
        <f t="shared" si="0"/>
        <v>41125797, 225, 7, 7.307685852050781, -1.9984744787216187, 699.36767578125)</v>
      </c>
      <c r="C29" t="str">
        <f t="shared" ref="C29:G29" si="34">RIGHT(B29,LEN(B29)-FIND(",",B29))</f>
        <v xml:space="preserve"> 225, 7, 7.307685852050781, -1.9984744787216187, 699.36767578125)</v>
      </c>
      <c r="D29" t="str">
        <f t="shared" si="34"/>
        <v xml:space="preserve"> 7, 7.307685852050781, -1.9984744787216187, 699.36767578125)</v>
      </c>
      <c r="E29" t="str">
        <f t="shared" si="34"/>
        <v xml:space="preserve"> 7.307685852050781, -1.9984744787216187, 699.36767578125)</v>
      </c>
      <c r="F29" t="str">
        <f t="shared" si="34"/>
        <v xml:space="preserve"> -1.9984744787216187, 699.36767578125)</v>
      </c>
      <c r="G29" t="str">
        <f t="shared" si="34"/>
        <v xml:space="preserve"> 699.36767578125)</v>
      </c>
      <c r="I29" t="str">
        <f t="shared" si="2"/>
        <v>41125797</v>
      </c>
      <c r="J29" t="str">
        <f t="shared" si="3"/>
        <v xml:space="preserve"> 225</v>
      </c>
      <c r="K29" t="str">
        <f t="shared" si="4"/>
        <v xml:space="preserve"> 7</v>
      </c>
      <c r="L29" t="str">
        <f t="shared" si="5"/>
        <v xml:space="preserve"> 7.307685852050781</v>
      </c>
      <c r="M29" t="str">
        <f t="shared" si="6"/>
        <v xml:space="preserve"> -1.9984744787216187</v>
      </c>
      <c r="N29" t="str">
        <f t="shared" si="7"/>
        <v xml:space="preserve"> 699.36767578125</v>
      </c>
      <c r="P29">
        <f t="shared" si="8"/>
        <v>0.22500000000000001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0,0</vt:lpstr>
      <vt:lpstr>0,0_2</vt:lpstr>
      <vt:lpstr>(2,1.5)</vt:lpstr>
      <vt:lpstr>(3.5,0)</vt:lpstr>
      <vt:lpstr>(2,3.5)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2020-11-08T01:31:23Z</dcterms:created>
  <dcterms:modified xsi:type="dcterms:W3CDTF">2020-11-10T06:12:35Z</dcterms:modified>
</cp:coreProperties>
</file>