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yn/Google Drive/Georgia Tech/5th Year/Fall 2018 Classes/ECE 6380/HW9/"/>
    </mc:Choice>
  </mc:AlternateContent>
  <xr:revisionPtr revIDLastSave="0" documentId="13_ncr:1_{50DC3794-43D0-3149-BC7B-81A9C51107D7}" xr6:coauthVersionLast="40" xr6:coauthVersionMax="40" xr10:uidLastSave="{00000000-0000-0000-0000-000000000000}"/>
  <bookViews>
    <workbookView xWindow="0" yWindow="0" windowWidth="25600" windowHeight="16000" xr2:uid="{71473964-80AD-CC4F-8BC8-F83BA0E8C564}"/>
  </bookViews>
  <sheets>
    <sheet name="Sheet1" sheetId="1" r:id="rId1"/>
  </sheets>
  <definedNames>
    <definedName name="_xlchart.v1.0" hidden="1">Sheet1!$B$1</definedName>
    <definedName name="_xlchart.v1.1" hidden="1">Sheet1!$B$2:$B$4</definedName>
    <definedName name="_xlchart.v1.10" hidden="1">Sheet1!$B$2:$B$4</definedName>
    <definedName name="_xlchart.v1.11" hidden="1">Sheet1!$C$2:$C$4</definedName>
    <definedName name="_xlchart.v1.12" hidden="1">Sheet1!$D$1</definedName>
    <definedName name="_xlchart.v1.13" hidden="1">Sheet1!$D$2:$D$4</definedName>
    <definedName name="_xlchart.v1.14" hidden="1">Sheet1!$E$1</definedName>
    <definedName name="_xlchart.v1.15" hidden="1">Sheet1!$E$2:$E$4</definedName>
    <definedName name="_xlchart.v1.16" hidden="1">Sheet1!$F$1</definedName>
    <definedName name="_xlchart.v1.17" hidden="1">Sheet1!$F$2:$F$4</definedName>
    <definedName name="_xlchart.v1.18" hidden="1">Sheet1!$B$1</definedName>
    <definedName name="_xlchart.v1.19" hidden="1">Sheet1!$B$2:$B$4</definedName>
    <definedName name="_xlchart.v1.2" hidden="1">Sheet1!$C$2:$C$4</definedName>
    <definedName name="_xlchart.v1.20" hidden="1">Sheet1!$C$2:$C$4</definedName>
    <definedName name="_xlchart.v1.21" hidden="1">Sheet1!$D$1</definedName>
    <definedName name="_xlchart.v1.22" hidden="1">Sheet1!$D$2:$D$4</definedName>
    <definedName name="_xlchart.v1.23" hidden="1">Sheet1!$E$1</definedName>
    <definedName name="_xlchart.v1.24" hidden="1">Sheet1!$E$2:$E$4</definedName>
    <definedName name="_xlchart.v1.25" hidden="1">Sheet1!$F$1</definedName>
    <definedName name="_xlchart.v1.26" hidden="1">Sheet1!$F$2:$F$4</definedName>
    <definedName name="_xlchart.v1.27" hidden="1">Sheet1!$B$1</definedName>
    <definedName name="_xlchart.v1.28" hidden="1">Sheet1!$B$2:$B$4</definedName>
    <definedName name="_xlchart.v1.29" hidden="1">Sheet1!$C$2:$C$4</definedName>
    <definedName name="_xlchart.v1.3" hidden="1">Sheet1!$D$1</definedName>
    <definedName name="_xlchart.v1.30" hidden="1">Sheet1!$D$1</definedName>
    <definedName name="_xlchart.v1.31" hidden="1">Sheet1!$D$2:$D$4</definedName>
    <definedName name="_xlchart.v1.32" hidden="1">Sheet1!$E$1</definedName>
    <definedName name="_xlchart.v1.33" hidden="1">Sheet1!$E$2:$E$4</definedName>
    <definedName name="_xlchart.v1.34" hidden="1">Sheet1!$F$1</definedName>
    <definedName name="_xlchart.v1.35" hidden="1">Sheet1!$F$2:$F$4</definedName>
    <definedName name="_xlchart.v1.36" hidden="1">Sheet1!$B$1</definedName>
    <definedName name="_xlchart.v1.37" hidden="1">Sheet1!$B$2:$B$4</definedName>
    <definedName name="_xlchart.v1.38" hidden="1">Sheet1!$C$2:$C$4</definedName>
    <definedName name="_xlchart.v1.39" hidden="1">Sheet1!$D$1</definedName>
    <definedName name="_xlchart.v1.4" hidden="1">Sheet1!$D$2:$D$4</definedName>
    <definedName name="_xlchart.v1.40" hidden="1">Sheet1!$D$2:$D$4</definedName>
    <definedName name="_xlchart.v1.41" hidden="1">Sheet1!$E$1</definedName>
    <definedName name="_xlchart.v1.42" hidden="1">Sheet1!$E$2:$E$4</definedName>
    <definedName name="_xlchart.v1.43" hidden="1">Sheet1!$F$1</definedName>
    <definedName name="_xlchart.v1.44" hidden="1">Sheet1!$F$2:$F$4</definedName>
    <definedName name="_xlchart.v1.45" hidden="1">Sheet1!$B$1</definedName>
    <definedName name="_xlchart.v1.46" hidden="1">Sheet1!$B$2:$B$4</definedName>
    <definedName name="_xlchart.v1.47" hidden="1">Sheet1!$C$2:$C$4</definedName>
    <definedName name="_xlchart.v1.48" hidden="1">Sheet1!$D$1</definedName>
    <definedName name="_xlchart.v1.49" hidden="1">Sheet1!$D$2:$D$4</definedName>
    <definedName name="_xlchart.v1.5" hidden="1">Sheet1!$E$1</definedName>
    <definedName name="_xlchart.v1.50" hidden="1">Sheet1!$E$1</definedName>
    <definedName name="_xlchart.v1.51" hidden="1">Sheet1!$E$2:$E$4</definedName>
    <definedName name="_xlchart.v1.52" hidden="1">Sheet1!$F$1</definedName>
    <definedName name="_xlchart.v1.53" hidden="1">Sheet1!$F$2:$F$4</definedName>
    <definedName name="_xlchart.v1.6" hidden="1">Sheet1!$E$2:$E$4</definedName>
    <definedName name="_xlchart.v1.7" hidden="1">Sheet1!$F$1</definedName>
    <definedName name="_xlchart.v1.8" hidden="1">Sheet1!$F$2:$F$4</definedName>
    <definedName name="_xlchart.v1.9" hidden="1">Sheet1!$B$1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E11" i="1"/>
  <c r="H11" i="1"/>
  <c r="E4" i="1"/>
  <c r="F4" i="1"/>
  <c r="F3" i="1"/>
  <c r="F2" i="1"/>
  <c r="E3" i="1"/>
  <c r="E2" i="1"/>
  <c r="D4" i="1"/>
  <c r="D2" i="1"/>
  <c r="D3" i="1"/>
  <c r="K8" i="1"/>
  <c r="K9" i="1"/>
  <c r="K10" i="1"/>
  <c r="K7" i="1"/>
  <c r="H8" i="1"/>
  <c r="H9" i="1"/>
  <c r="H10" i="1"/>
  <c r="H7" i="1"/>
  <c r="E8" i="1"/>
  <c r="E9" i="1"/>
  <c r="E10" i="1"/>
  <c r="C2" i="1"/>
  <c r="E7" i="1"/>
  <c r="C4" i="1" l="1"/>
  <c r="C3" i="1"/>
</calcChain>
</file>

<file path=xl/sharedStrings.xml><?xml version="1.0" encoding="utf-8"?>
<sst xmlns="http://schemas.openxmlformats.org/spreadsheetml/2006/main" count="15" uniqueCount="11">
  <si>
    <t>Side length (h)</t>
  </si>
  <si>
    <t>Error</t>
  </si>
  <si>
    <t>Average Error</t>
  </si>
  <si>
    <t>Exact:</t>
  </si>
  <si>
    <t>5 layers</t>
  </si>
  <si>
    <t>Average</t>
  </si>
  <si>
    <t>10 layers</t>
  </si>
  <si>
    <t>15 layers</t>
  </si>
  <si>
    <r>
      <t>h</t>
    </r>
    <r>
      <rPr>
        <vertAlign val="superscript"/>
        <sz val="12"/>
        <color theme="1"/>
        <rFont val="Calibri"/>
        <family val="2"/>
        <scheme val="minor"/>
      </rPr>
      <t>2</t>
    </r>
  </si>
  <si>
    <r>
      <t>h</t>
    </r>
    <r>
      <rPr>
        <vertAlign val="superscript"/>
        <sz val="12"/>
        <color theme="1"/>
        <rFont val="Calibri"/>
        <family val="2"/>
        <scheme val="minor"/>
      </rPr>
      <t>3</t>
    </r>
  </si>
  <si>
    <r>
      <t>h</t>
    </r>
    <r>
      <rPr>
        <vertAlign val="superscript"/>
        <sz val="12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</si>
</sst>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ill="1" applyBorder="1"/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0.71870000000000001</c:v>
                </c:pt>
                <c:pt idx="1">
                  <c:v>0.34279999999999999</c:v>
                </c:pt>
                <c:pt idx="2">
                  <c:v>0.23230000000000001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0.39490219572350749</c:v>
                </c:pt>
                <c:pt idx="1">
                  <c:v>9.2062416099761152E-2</c:v>
                </c:pt>
                <c:pt idx="2">
                  <c:v>4.6476961986424654E-2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A-5F47-9260-798E277A1B7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0.71870000000000001</c:v>
                </c:pt>
                <c:pt idx="1">
                  <c:v>0.34279999999999999</c:v>
                </c:pt>
                <c:pt idx="2">
                  <c:v>0.23230000000000001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0.51652969000000004</c:v>
                </c:pt>
                <c:pt idx="1">
                  <c:v>0.11751183999999999</c:v>
                </c:pt>
                <c:pt idx="2">
                  <c:v>5.3963290000000004E-2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A-5F47-9260-798E277A1B7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0.71870000000000001</c:v>
                </c:pt>
                <c:pt idx="1">
                  <c:v>0.34279999999999999</c:v>
                </c:pt>
                <c:pt idx="2">
                  <c:v>0.23230000000000001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0.37122988820300001</c:v>
                </c:pt>
                <c:pt idx="1">
                  <c:v>4.0283058751999994E-2</c:v>
                </c:pt>
                <c:pt idx="2">
                  <c:v>1.2535672267000001E-2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7A-5F47-9260-798E277A1B7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0.71870000000000001</c:v>
                </c:pt>
                <c:pt idx="1">
                  <c:v>0.34279999999999999</c:v>
                </c:pt>
                <c:pt idx="2">
                  <c:v>0.23230000000000001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0.26680292065149613</c:v>
                </c:pt>
                <c:pt idx="1">
                  <c:v>1.3809032540185598E-2</c:v>
                </c:pt>
                <c:pt idx="2">
                  <c:v>2.9120366676241003E-3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7A-5F47-9260-798E277A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62335"/>
        <c:axId val="1470289999"/>
      </c:scatterChart>
      <c:valAx>
        <c:axId val="1521562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89999"/>
        <c:crosses val="autoZero"/>
        <c:crossBetween val="midCat"/>
      </c:valAx>
      <c:valAx>
        <c:axId val="1470289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6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13</xdr:row>
      <xdr:rowOff>88900</xdr:rowOff>
    </xdr:from>
    <xdr:to>
      <xdr:col>14</xdr:col>
      <xdr:colOff>88900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15414-5504-D04E-BFC2-1CEDBBB7A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4B0D-BEA6-CB40-83F9-2BB344DB07EC}">
  <dimension ref="A1:K22"/>
  <sheetViews>
    <sheetView tabSelected="1" workbookViewId="0">
      <selection activeCell="E20" sqref="E20"/>
    </sheetView>
  </sheetViews>
  <sheetFormatPr baseColWidth="10" defaultRowHeight="16" x14ac:dyDescent="0.2"/>
  <cols>
    <col min="5" max="6" width="11.6640625" bestFit="1" customWidth="1"/>
  </cols>
  <sheetData>
    <row r="1" spans="1:11" ht="35" thickBot="1" x14ac:dyDescent="0.25">
      <c r="B1" s="1" t="s">
        <v>0</v>
      </c>
      <c r="C1" s="1" t="s">
        <v>2</v>
      </c>
      <c r="D1" s="2" t="s">
        <v>8</v>
      </c>
      <c r="E1" s="2" t="s">
        <v>9</v>
      </c>
      <c r="F1" s="2" t="s">
        <v>10</v>
      </c>
    </row>
    <row r="2" spans="1:11" ht="17" thickBot="1" x14ac:dyDescent="0.25">
      <c r="B2" s="3">
        <v>0.71870000000000001</v>
      </c>
      <c r="C2" s="3">
        <f>E11</f>
        <v>0.39490219572350749</v>
      </c>
      <c r="D2" s="4">
        <f>B2^2</f>
        <v>0.51652969000000004</v>
      </c>
      <c r="E2" s="4">
        <f>B2^3</f>
        <v>0.37122988820300001</v>
      </c>
      <c r="F2" s="4">
        <f>B2^4</f>
        <v>0.26680292065149613</v>
      </c>
    </row>
    <row r="3" spans="1:11" ht="17" thickBot="1" x14ac:dyDescent="0.25">
      <c r="B3" s="3">
        <v>0.34279999999999999</v>
      </c>
      <c r="C3" s="3">
        <f>H11</f>
        <v>9.2062416099761152E-2</v>
      </c>
      <c r="D3" s="4">
        <f>B3^2</f>
        <v>0.11751183999999999</v>
      </c>
      <c r="E3" s="4">
        <f>B3^3</f>
        <v>4.0283058751999994E-2</v>
      </c>
      <c r="F3" s="4">
        <f>B3^4</f>
        <v>1.3809032540185598E-2</v>
      </c>
    </row>
    <row r="4" spans="1:11" ht="17" thickBot="1" x14ac:dyDescent="0.25">
      <c r="B4" s="3">
        <v>0.23230000000000001</v>
      </c>
      <c r="C4" s="3">
        <f>K11</f>
        <v>4.6476961986424654E-2</v>
      </c>
      <c r="D4" s="4">
        <f>B4^2</f>
        <v>5.3963290000000004E-2</v>
      </c>
      <c r="E4" s="4">
        <f>B4^3</f>
        <v>1.2535672267000001E-2</v>
      </c>
      <c r="F4" s="4">
        <f>B4^4</f>
        <v>2.9120366676241003E-3</v>
      </c>
    </row>
    <row r="5" spans="1:11" x14ac:dyDescent="0.2">
      <c r="A5" s="5"/>
      <c r="B5" s="5"/>
      <c r="C5" s="5"/>
      <c r="D5" s="7"/>
      <c r="E5" s="7"/>
      <c r="F5" s="7"/>
    </row>
    <row r="6" spans="1:11" x14ac:dyDescent="0.2">
      <c r="A6" s="6"/>
      <c r="B6" s="6" t="s">
        <v>3</v>
      </c>
      <c r="C6" s="6"/>
      <c r="D6" s="6" t="s">
        <v>4</v>
      </c>
      <c r="E6" s="6" t="s">
        <v>1</v>
      </c>
      <c r="F6" s="6"/>
      <c r="G6" s="10" t="s">
        <v>6</v>
      </c>
      <c r="H6" s="10" t="s">
        <v>1</v>
      </c>
      <c r="J6" t="s">
        <v>7</v>
      </c>
      <c r="K6" t="s">
        <v>1</v>
      </c>
    </row>
    <row r="7" spans="1:11" x14ac:dyDescent="0.2">
      <c r="A7" s="5">
        <v>0</v>
      </c>
      <c r="B7" s="5">
        <v>1.0244</v>
      </c>
      <c r="C7" s="5"/>
      <c r="D7" s="6">
        <v>1.010818929</v>
      </c>
      <c r="E7" s="6">
        <f>(D7-B7)/B7 * 100</f>
        <v>-1.3257585903943718</v>
      </c>
      <c r="G7">
        <v>1.0212391320861001</v>
      </c>
      <c r="H7">
        <f>(G7-B7)/B7 * 100</f>
        <v>-0.30855797675711755</v>
      </c>
      <c r="J7">
        <v>1.0229242291988001</v>
      </c>
      <c r="K7">
        <f>(J7-B7)/B7 * 100</f>
        <v>-0.14406196809838653</v>
      </c>
    </row>
    <row r="8" spans="1:11" x14ac:dyDescent="0.2">
      <c r="A8" s="8">
        <v>1</v>
      </c>
      <c r="B8" s="6">
        <v>1.1119000000000001</v>
      </c>
      <c r="C8" s="6"/>
      <c r="D8">
        <v>1.1044623122496</v>
      </c>
      <c r="E8" s="6">
        <f t="shared" ref="E8:E10" si="0">(D8-B8)/B8 * 100</f>
        <v>-0.66891696648980137</v>
      </c>
      <c r="G8">
        <v>1.1100383691542</v>
      </c>
      <c r="H8">
        <f t="shared" ref="H8:H10" si="1">(G8-B8)/B8 * 100</f>
        <v>-0.16742790231137286</v>
      </c>
      <c r="J8">
        <v>1.1109969719902999</v>
      </c>
      <c r="K8">
        <f t="shared" ref="K8:K10" si="2">(J8-B8)/B8 * 100</f>
        <v>-8.1214858323609404E-2</v>
      </c>
    </row>
    <row r="9" spans="1:11" x14ac:dyDescent="0.2">
      <c r="A9" s="8">
        <v>2</v>
      </c>
      <c r="B9">
        <v>1.33</v>
      </c>
      <c r="D9">
        <v>1.3302699985629001</v>
      </c>
      <c r="E9" s="6">
        <f t="shared" si="0"/>
        <v>2.0300643827067512E-2</v>
      </c>
      <c r="G9">
        <v>1.3301503224694999</v>
      </c>
      <c r="H9">
        <f t="shared" si="1"/>
        <v>1.1302441315779243E-2</v>
      </c>
      <c r="J9">
        <v>1.3299550226096</v>
      </c>
      <c r="K9">
        <f t="shared" si="2"/>
        <v>-3.3817586766994538E-3</v>
      </c>
    </row>
    <row r="10" spans="1:11" x14ac:dyDescent="0.2">
      <c r="A10" s="8">
        <v>3</v>
      </c>
      <c r="B10">
        <v>1.6066</v>
      </c>
      <c r="D10">
        <v>1.6129423126472</v>
      </c>
      <c r="E10" s="6">
        <f t="shared" si="0"/>
        <v>0.39476613016307582</v>
      </c>
      <c r="G10">
        <v>1.6081493050027</v>
      </c>
      <c r="H10">
        <f t="shared" si="1"/>
        <v>9.643377335366661E-2</v>
      </c>
      <c r="J10">
        <v>1.6072868333431001</v>
      </c>
      <c r="K10">
        <f t="shared" si="2"/>
        <v>4.2750737152996772E-2</v>
      </c>
    </row>
    <row r="11" spans="1:11" x14ac:dyDescent="0.2">
      <c r="D11" s="9" t="s">
        <v>5</v>
      </c>
      <c r="E11">
        <f>ABS(AVERAGE(E7:E10))</f>
        <v>0.39490219572350749</v>
      </c>
      <c r="G11" s="9" t="s">
        <v>5</v>
      </c>
      <c r="H11">
        <f>ABS(AVERAGE(H7:H10))</f>
        <v>9.2062416099761152E-2</v>
      </c>
      <c r="J11" s="9" t="s">
        <v>5</v>
      </c>
      <c r="K11">
        <f>ABS(AVERAGE(K7:K10))</f>
        <v>4.6476961986424654E-2</v>
      </c>
    </row>
    <row r="12" spans="1:11" x14ac:dyDescent="0.2">
      <c r="D12" s="9"/>
    </row>
    <row r="14" spans="1:11" x14ac:dyDescent="0.2">
      <c r="D14" s="9"/>
    </row>
    <row r="15" spans="1:11" x14ac:dyDescent="0.2">
      <c r="D15" s="9"/>
      <c r="G15" s="11"/>
    </row>
    <row r="16" spans="1:11" x14ac:dyDescent="0.2">
      <c r="G16" s="11"/>
    </row>
    <row r="17" spans="7:7" x14ac:dyDescent="0.2">
      <c r="G17" s="11"/>
    </row>
    <row r="18" spans="7:7" x14ac:dyDescent="0.2">
      <c r="G18" s="11"/>
    </row>
    <row r="19" spans="7:7" x14ac:dyDescent="0.2">
      <c r="G19" s="11"/>
    </row>
    <row r="20" spans="7:7" x14ac:dyDescent="0.2">
      <c r="G20" s="11"/>
    </row>
    <row r="21" spans="7:7" x14ac:dyDescent="0.2">
      <c r="G21" s="11"/>
    </row>
    <row r="22" spans="7:7" x14ac:dyDescent="0.2">
      <c r="G22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Caggia, Caitlyn M</dc:creator>
  <cp:lastModifiedBy>Caggia, Caitlyn M</cp:lastModifiedBy>
  <dcterms:created xsi:type="dcterms:W3CDTF">2018-11-30T04:08:58Z</dcterms:created>
  <dcterms:modified xsi:type="dcterms:W3CDTF">2018-11-30T04:49:18Z</dcterms:modified>
</cp:coreProperties>
</file>