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by/github/felv_rnaseq/data/"/>
    </mc:Choice>
  </mc:AlternateContent>
  <xr:revisionPtr revIDLastSave="0" documentId="13_ncr:1_{869C9437-7F0A-EF4B-BD9B-E5E3D5400881}" xr6:coauthVersionLast="36" xr6:coauthVersionMax="36" xr10:uidLastSave="{00000000-0000-0000-0000-000000000000}"/>
  <bookViews>
    <workbookView xWindow="0" yWindow="460" windowWidth="28800" windowHeight="16200" activeTab="5" xr2:uid="{B28909E2-E8AC-C743-AE44-1CDC3FB498A1}"/>
  </bookViews>
  <sheets>
    <sheet name="pmbcs_remainder" sheetId="1" r:id="rId1"/>
    <sheet name="pmbcs_set3" sheetId="7" r:id="rId2"/>
    <sheet name="pmbcs_set2" sheetId="6" r:id="rId3"/>
    <sheet name="pmbcs_set1" sheetId="5" r:id="rId4"/>
    <sheet name="fibros_over3samples" sheetId="2" r:id="rId5"/>
    <sheet name="pmbc_fibro_binned" sheetId="8" r:id="rId6"/>
    <sheet name="byLTRnumber" sheetId="3" r:id="rId7"/>
    <sheet name="over10cats" sheetId="4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F11" i="8"/>
  <c r="F15" i="8"/>
  <c r="F3" i="8"/>
  <c r="F9" i="8"/>
  <c r="F8" i="8"/>
  <c r="F13" i="8"/>
  <c r="F17" i="8"/>
  <c r="F14" i="8"/>
  <c r="F7" i="8"/>
  <c r="F6" i="8"/>
  <c r="F16" i="8"/>
  <c r="F2" i="8"/>
  <c r="F12" i="8"/>
  <c r="F5" i="8"/>
  <c r="F10" i="8"/>
  <c r="G88" i="4" l="1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D3" i="1" l="1"/>
  <c r="E3" i="1"/>
  <c r="F3" i="1" s="1"/>
  <c r="D4" i="1"/>
  <c r="E4" i="1"/>
  <c r="D5" i="1"/>
  <c r="E5" i="1"/>
  <c r="F5" i="1" s="1"/>
  <c r="D6" i="1"/>
  <c r="E6" i="1"/>
  <c r="F6" i="1" s="1"/>
  <c r="D7" i="1"/>
  <c r="E7" i="1"/>
  <c r="F7" i="1" s="1"/>
  <c r="D8" i="1"/>
  <c r="E8" i="1"/>
  <c r="F8" i="1" s="1"/>
  <c r="D9" i="1"/>
  <c r="E9" i="1"/>
  <c r="D10" i="1"/>
  <c r="E10" i="1"/>
  <c r="F10" i="1" s="1"/>
  <c r="E2" i="1"/>
  <c r="D2" i="1"/>
  <c r="F2" i="1" s="1"/>
  <c r="D3" i="2"/>
  <c r="E3" i="2"/>
  <c r="D4" i="2"/>
  <c r="E4" i="2"/>
  <c r="D5" i="2"/>
  <c r="E5" i="2"/>
  <c r="D6" i="2"/>
  <c r="F6" i="2" s="1"/>
  <c r="E6" i="2"/>
  <c r="D7" i="2"/>
  <c r="E7" i="2"/>
  <c r="D8" i="2"/>
  <c r="E8" i="2"/>
  <c r="D9" i="2"/>
  <c r="E9" i="2"/>
  <c r="D10" i="2"/>
  <c r="F10" i="2" s="1"/>
  <c r="E10" i="2"/>
  <c r="D11" i="2"/>
  <c r="E11" i="2"/>
  <c r="D12" i="2"/>
  <c r="E12" i="2"/>
  <c r="D13" i="2"/>
  <c r="E13" i="2"/>
  <c r="D14" i="2"/>
  <c r="F14" i="2" s="1"/>
  <c r="E14" i="2"/>
  <c r="D15" i="2"/>
  <c r="E15" i="2"/>
  <c r="D16" i="2"/>
  <c r="E16" i="2"/>
  <c r="D17" i="2"/>
  <c r="E17" i="2"/>
  <c r="D18" i="2"/>
  <c r="F18" i="2" s="1"/>
  <c r="E18" i="2"/>
  <c r="D19" i="2"/>
  <c r="E19" i="2"/>
  <c r="D20" i="2"/>
  <c r="E20" i="2"/>
  <c r="D21" i="2"/>
  <c r="E21" i="2"/>
  <c r="D22" i="2"/>
  <c r="F22" i="2" s="1"/>
  <c r="E22" i="2"/>
  <c r="D23" i="2"/>
  <c r="E23" i="2"/>
  <c r="D24" i="2"/>
  <c r="E24" i="2"/>
  <c r="D25" i="2"/>
  <c r="E25" i="2"/>
  <c r="D26" i="2"/>
  <c r="F26" i="2" s="1"/>
  <c r="E26" i="2"/>
  <c r="D27" i="2"/>
  <c r="E27" i="2"/>
  <c r="D28" i="2"/>
  <c r="E28" i="2"/>
  <c r="D29" i="2"/>
  <c r="E29" i="2"/>
  <c r="D30" i="2"/>
  <c r="F30" i="2" s="1"/>
  <c r="E30" i="2"/>
  <c r="D31" i="2"/>
  <c r="E31" i="2"/>
  <c r="D32" i="2"/>
  <c r="E32" i="2"/>
  <c r="D33" i="2"/>
  <c r="E33" i="2"/>
  <c r="D34" i="2"/>
  <c r="F34" i="2" s="1"/>
  <c r="E34" i="2"/>
  <c r="D35" i="2"/>
  <c r="E35" i="2"/>
  <c r="D36" i="2"/>
  <c r="E36" i="2"/>
  <c r="D37" i="2"/>
  <c r="E37" i="2"/>
  <c r="D38" i="2"/>
  <c r="F38" i="2" s="1"/>
  <c r="E38" i="2"/>
  <c r="D39" i="2"/>
  <c r="E39" i="2"/>
  <c r="D40" i="2"/>
  <c r="E40" i="2"/>
  <c r="D41" i="2"/>
  <c r="E41" i="2"/>
  <c r="D42" i="2"/>
  <c r="F42" i="2" s="1"/>
  <c r="E42" i="2"/>
  <c r="D43" i="2"/>
  <c r="E43" i="2"/>
  <c r="D44" i="2"/>
  <c r="E44" i="2"/>
  <c r="D45" i="2"/>
  <c r="E45" i="2"/>
  <c r="D46" i="2"/>
  <c r="F46" i="2" s="1"/>
  <c r="E46" i="2"/>
  <c r="D47" i="2"/>
  <c r="E47" i="2"/>
  <c r="D48" i="2"/>
  <c r="E48" i="2"/>
  <c r="D49" i="2"/>
  <c r="E49" i="2"/>
  <c r="D50" i="2"/>
  <c r="F50" i="2" s="1"/>
  <c r="E50" i="2"/>
  <c r="D51" i="2"/>
  <c r="E51" i="2"/>
  <c r="D52" i="2"/>
  <c r="E52" i="2"/>
  <c r="D53" i="2"/>
  <c r="E53" i="2"/>
  <c r="D54" i="2"/>
  <c r="F54" i="2" s="1"/>
  <c r="E54" i="2"/>
  <c r="D55" i="2"/>
  <c r="E55" i="2"/>
  <c r="D56" i="2"/>
  <c r="E56" i="2"/>
  <c r="D57" i="2"/>
  <c r="E57" i="2"/>
  <c r="D58" i="2"/>
  <c r="F58" i="2" s="1"/>
  <c r="E58" i="2"/>
  <c r="D59" i="2"/>
  <c r="E59" i="2"/>
  <c r="D60" i="2"/>
  <c r="E60" i="2"/>
  <c r="D61" i="2"/>
  <c r="E61" i="2"/>
  <c r="D62" i="2"/>
  <c r="F62" i="2" s="1"/>
  <c r="E62" i="2"/>
  <c r="D63" i="2"/>
  <c r="E63" i="2"/>
  <c r="D64" i="2"/>
  <c r="E64" i="2"/>
  <c r="D65" i="2"/>
  <c r="E65" i="2"/>
  <c r="D66" i="2"/>
  <c r="F66" i="2" s="1"/>
  <c r="E66" i="2"/>
  <c r="D67" i="2"/>
  <c r="E67" i="2"/>
  <c r="D68" i="2"/>
  <c r="E68" i="2"/>
  <c r="D69" i="2"/>
  <c r="E69" i="2"/>
  <c r="D70" i="2"/>
  <c r="F70" i="2" s="1"/>
  <c r="E70" i="2"/>
  <c r="D71" i="2"/>
  <c r="E71" i="2"/>
  <c r="F71" i="2" s="1"/>
  <c r="D72" i="2"/>
  <c r="E72" i="2"/>
  <c r="D73" i="2"/>
  <c r="E73" i="2"/>
  <c r="D74" i="2"/>
  <c r="F74" i="2" s="1"/>
  <c r="E74" i="2"/>
  <c r="D75" i="2"/>
  <c r="E75" i="2"/>
  <c r="F75" i="2" s="1"/>
  <c r="D76" i="2"/>
  <c r="E76" i="2"/>
  <c r="D77" i="2"/>
  <c r="E77" i="2"/>
  <c r="D78" i="2"/>
  <c r="F78" i="2" s="1"/>
  <c r="E78" i="2"/>
  <c r="D79" i="2"/>
  <c r="E79" i="2"/>
  <c r="F79" i="2" s="1"/>
  <c r="E2" i="2"/>
  <c r="D2" i="2"/>
  <c r="F77" i="2"/>
  <c r="F76" i="2"/>
  <c r="F73" i="2"/>
  <c r="F72" i="2"/>
  <c r="F69" i="2"/>
  <c r="F68" i="2"/>
  <c r="F67" i="2"/>
  <c r="F65" i="2"/>
  <c r="F64" i="2"/>
  <c r="F63" i="2"/>
  <c r="F61" i="2"/>
  <c r="F60" i="2"/>
  <c r="F59" i="2"/>
  <c r="F57" i="2"/>
  <c r="F56" i="2"/>
  <c r="F55" i="2"/>
  <c r="F53" i="2"/>
  <c r="F52" i="2"/>
  <c r="F51" i="2"/>
  <c r="F49" i="2"/>
  <c r="F48" i="2"/>
  <c r="F47" i="2"/>
  <c r="F45" i="2"/>
  <c r="F44" i="2"/>
  <c r="F43" i="2"/>
  <c r="F41" i="2"/>
  <c r="F40" i="2"/>
  <c r="F39" i="2"/>
  <c r="F37" i="2"/>
  <c r="F36" i="2"/>
  <c r="F35" i="2"/>
  <c r="F33" i="2"/>
  <c r="F32" i="2"/>
  <c r="F31" i="2"/>
  <c r="F29" i="2"/>
  <c r="F28" i="2"/>
  <c r="F27" i="2"/>
  <c r="F25" i="2"/>
  <c r="F24" i="2"/>
  <c r="F23" i="2"/>
  <c r="F21" i="2"/>
  <c r="F20" i="2"/>
  <c r="F19" i="2"/>
  <c r="F17" i="2"/>
  <c r="F16" i="2"/>
  <c r="F15" i="2"/>
  <c r="F13" i="2"/>
  <c r="F12" i="2"/>
  <c r="F11" i="2"/>
  <c r="F9" i="2"/>
  <c r="F8" i="2"/>
  <c r="F7" i="2"/>
  <c r="F5" i="2"/>
  <c r="F4" i="2"/>
  <c r="F3" i="2"/>
  <c r="F9" i="1"/>
  <c r="F4" i="1" l="1"/>
  <c r="F2" i="2"/>
</calcChain>
</file>

<file path=xl/sharedStrings.xml><?xml version="1.0" encoding="utf-8"?>
<sst xmlns="http://schemas.openxmlformats.org/spreadsheetml/2006/main" count="522" uniqueCount="59">
  <si>
    <t>NC_018723</t>
  </si>
  <si>
    <t>A1</t>
  </si>
  <si>
    <t>NC_018725</t>
  </si>
  <si>
    <t>A3</t>
  </si>
  <si>
    <t>NC_018729</t>
  </si>
  <si>
    <t>B4</t>
  </si>
  <si>
    <t>NC_018733</t>
  </si>
  <si>
    <t>D2</t>
  </si>
  <si>
    <t>Chromosome</t>
  </si>
  <si>
    <t>start site</t>
  </si>
  <si>
    <t>SPF</t>
  </si>
  <si>
    <t>Outbred</t>
  </si>
  <si>
    <t>Total Integration site</t>
  </si>
  <si>
    <t>DC1</t>
  </si>
  <si>
    <t>DC2</t>
  </si>
  <si>
    <t>DC4</t>
  </si>
  <si>
    <t>NC_018727</t>
  </si>
  <si>
    <t>B2</t>
  </si>
  <si>
    <t>NC_018728</t>
  </si>
  <si>
    <t>B3</t>
  </si>
  <si>
    <t>NC_018731</t>
  </si>
  <si>
    <t>C2</t>
  </si>
  <si>
    <t>NC_018735</t>
  </si>
  <si>
    <t>D4</t>
  </si>
  <si>
    <t>NC_018739</t>
  </si>
  <si>
    <t>F1</t>
  </si>
  <si>
    <t>NC_018740</t>
  </si>
  <si>
    <t>F2</t>
  </si>
  <si>
    <t>NC_018741</t>
  </si>
  <si>
    <t>X</t>
  </si>
  <si>
    <t>NC_018732</t>
  </si>
  <si>
    <t>D1</t>
  </si>
  <si>
    <t>NC_018736</t>
  </si>
  <si>
    <t>E1</t>
  </si>
  <si>
    <t>NC_018730</t>
  </si>
  <si>
    <t>C1</t>
  </si>
  <si>
    <t>NC_018734</t>
  </si>
  <si>
    <t>D3</t>
  </si>
  <si>
    <t>NC_018724</t>
  </si>
  <si>
    <t>A2</t>
  </si>
  <si>
    <t>NC_018737</t>
  </si>
  <si>
    <t>E2</t>
  </si>
  <si>
    <t>NC_018726</t>
  </si>
  <si>
    <t>B1</t>
  </si>
  <si>
    <t>NC_018738</t>
  </si>
  <si>
    <t>E3</t>
  </si>
  <si>
    <t>Hybrid</t>
  </si>
  <si>
    <t>Sample_ID</t>
  </si>
  <si>
    <t>LTR_number</t>
  </si>
  <si>
    <t>X2654</t>
  </si>
  <si>
    <t>chromosome</t>
  </si>
  <si>
    <t>locus</t>
  </si>
  <si>
    <t>SPF_total</t>
  </si>
  <si>
    <t>outbred_total</t>
  </si>
  <si>
    <t>totals</t>
  </si>
  <si>
    <t>number_cats</t>
  </si>
  <si>
    <t>start_site</t>
  </si>
  <si>
    <t>x2654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</si>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</sst>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/>
    <xf numFmtId="0" fontId="1" fillId="0" borderId="0" xfId="0" applyFont="1" applyFill="1" applyBorder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CDE65-76CC-E341-8D14-90A4A0591B7D}">
  <dimension ref="A1:P10"/>
  <sheetViews>
    <sheetView workbookViewId="0">
      <selection sqref="A1:C1048576"/>
    </sheetView>
  </sheetViews>
  <sheetFormatPr baseColWidth="10" defaultRowHeight="16" x14ac:dyDescent="0.2"/>
  <cols>
    <col min="1" max="16384" width="10.83203125" style="1"/>
  </cols>
  <sheetData>
    <row r="1" spans="1:16" x14ac:dyDescent="0.2">
      <c r="A1" s="1" t="s">
        <v>51</v>
      </c>
      <c r="B1" s="1" t="s">
        <v>50</v>
      </c>
      <c r="C1" s="1" t="s">
        <v>56</v>
      </c>
      <c r="D1" s="1" t="s">
        <v>52</v>
      </c>
      <c r="E1" s="1" t="s">
        <v>53</v>
      </c>
      <c r="F1" s="1" t="s">
        <v>54</v>
      </c>
      <c r="G1" s="1">
        <v>4438</v>
      </c>
      <c r="H1" s="1">
        <v>4460</v>
      </c>
      <c r="I1" s="1">
        <v>4474</v>
      </c>
      <c r="J1" s="1">
        <v>4510</v>
      </c>
      <c r="K1" s="1">
        <v>4501</v>
      </c>
      <c r="L1" s="1">
        <v>4520</v>
      </c>
      <c r="M1" s="1" t="s">
        <v>13</v>
      </c>
      <c r="N1" s="3" t="s">
        <v>14</v>
      </c>
      <c r="O1" s="1" t="s">
        <v>15</v>
      </c>
      <c r="P1" s="1" t="s">
        <v>49</v>
      </c>
    </row>
    <row r="2" spans="1:16" x14ac:dyDescent="0.2">
      <c r="A2" s="1" t="s">
        <v>0</v>
      </c>
      <c r="B2" s="1" t="s">
        <v>1</v>
      </c>
      <c r="C2" s="1">
        <v>171549806</v>
      </c>
      <c r="D2" s="2">
        <f>SUM(G2:L2)</f>
        <v>3</v>
      </c>
      <c r="E2" s="2">
        <f>SUM(M2:P2)</f>
        <v>1</v>
      </c>
      <c r="F2" s="1">
        <f t="shared" ref="F2:F10" si="0">SUM(D2:E2)</f>
        <v>4</v>
      </c>
      <c r="G2" s="1">
        <v>1</v>
      </c>
      <c r="H2" s="1">
        <v>1</v>
      </c>
      <c r="I2" s="1">
        <v>1</v>
      </c>
      <c r="N2" s="1">
        <v>1</v>
      </c>
    </row>
    <row r="3" spans="1:16" x14ac:dyDescent="0.2">
      <c r="A3" s="1" t="s">
        <v>2</v>
      </c>
      <c r="B3" s="1" t="s">
        <v>3</v>
      </c>
      <c r="C3" s="1">
        <v>142200005</v>
      </c>
      <c r="D3" s="2">
        <f t="shared" ref="D3:D10" si="1">SUM(G3:L3)</f>
        <v>3</v>
      </c>
      <c r="E3" s="2">
        <f t="shared" ref="E3:E10" si="2">SUM(M3:P3)</f>
        <v>2</v>
      </c>
      <c r="F3" s="1">
        <f t="shared" si="0"/>
        <v>5</v>
      </c>
      <c r="G3" s="1">
        <v>1</v>
      </c>
      <c r="H3" s="1">
        <v>1</v>
      </c>
      <c r="I3" s="1">
        <v>1</v>
      </c>
      <c r="N3" s="1">
        <v>1</v>
      </c>
      <c r="O3" s="1">
        <v>1</v>
      </c>
    </row>
    <row r="4" spans="1:16" x14ac:dyDescent="0.2">
      <c r="A4" s="1" t="s">
        <v>4</v>
      </c>
      <c r="B4" s="1" t="s">
        <v>5</v>
      </c>
      <c r="C4" s="1">
        <v>122171023</v>
      </c>
      <c r="D4" s="2">
        <f t="shared" si="1"/>
        <v>3</v>
      </c>
      <c r="E4" s="2">
        <f t="shared" si="2"/>
        <v>0</v>
      </c>
      <c r="F4" s="1">
        <f t="shared" si="0"/>
        <v>3</v>
      </c>
      <c r="G4" s="1">
        <v>1</v>
      </c>
      <c r="H4" s="1">
        <v>1</v>
      </c>
      <c r="I4" s="1">
        <v>1</v>
      </c>
    </row>
    <row r="5" spans="1:16" x14ac:dyDescent="0.2">
      <c r="A5" s="1" t="s">
        <v>6</v>
      </c>
      <c r="B5" s="1" t="s">
        <v>7</v>
      </c>
      <c r="C5" s="1">
        <v>1922130</v>
      </c>
      <c r="D5" s="2">
        <f t="shared" si="1"/>
        <v>3</v>
      </c>
      <c r="E5" s="2">
        <f t="shared" si="2"/>
        <v>3</v>
      </c>
      <c r="F5" s="1">
        <f t="shared" si="0"/>
        <v>6</v>
      </c>
      <c r="G5" s="1">
        <v>1</v>
      </c>
      <c r="H5" s="1">
        <v>1</v>
      </c>
      <c r="I5" s="1">
        <v>1</v>
      </c>
      <c r="M5" s="1">
        <v>1</v>
      </c>
      <c r="N5" s="1">
        <v>1</v>
      </c>
      <c r="O5" s="1">
        <v>1</v>
      </c>
    </row>
    <row r="6" spans="1:16" x14ac:dyDescent="0.2">
      <c r="A6" s="1" t="s">
        <v>20</v>
      </c>
      <c r="B6" s="1" t="s">
        <v>21</v>
      </c>
      <c r="C6" s="1">
        <v>51385</v>
      </c>
      <c r="D6" s="2">
        <f t="shared" si="1"/>
        <v>3</v>
      </c>
      <c r="E6" s="2">
        <f t="shared" si="2"/>
        <v>1</v>
      </c>
      <c r="F6" s="1">
        <f t="shared" si="0"/>
        <v>4</v>
      </c>
      <c r="G6" s="1">
        <v>1</v>
      </c>
      <c r="H6" s="1">
        <v>1</v>
      </c>
      <c r="K6" s="1">
        <v>1</v>
      </c>
      <c r="P6" s="1">
        <v>1</v>
      </c>
    </row>
    <row r="7" spans="1:16" x14ac:dyDescent="0.2">
      <c r="A7" s="1" t="s">
        <v>38</v>
      </c>
      <c r="B7" s="1" t="s">
        <v>39</v>
      </c>
      <c r="C7" s="1">
        <v>70794560</v>
      </c>
      <c r="D7" s="2">
        <f t="shared" si="1"/>
        <v>3</v>
      </c>
      <c r="E7" s="2">
        <f t="shared" si="2"/>
        <v>4</v>
      </c>
      <c r="F7" s="1">
        <f t="shared" si="0"/>
        <v>7</v>
      </c>
      <c r="H7" s="1">
        <v>1</v>
      </c>
      <c r="J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</row>
    <row r="8" spans="1:16" x14ac:dyDescent="0.2">
      <c r="A8" s="1" t="s">
        <v>2</v>
      </c>
      <c r="B8" s="1" t="s">
        <v>3</v>
      </c>
      <c r="C8" s="1">
        <v>97444</v>
      </c>
      <c r="D8" s="2">
        <f t="shared" si="1"/>
        <v>3</v>
      </c>
      <c r="E8" s="2">
        <f t="shared" si="2"/>
        <v>4</v>
      </c>
      <c r="F8" s="1">
        <f t="shared" si="0"/>
        <v>7</v>
      </c>
      <c r="H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</row>
    <row r="9" spans="1:16" x14ac:dyDescent="0.2">
      <c r="A9" s="1" t="s">
        <v>18</v>
      </c>
      <c r="B9" s="1" t="s">
        <v>19</v>
      </c>
      <c r="C9" s="1">
        <v>80634</v>
      </c>
      <c r="D9" s="2">
        <f t="shared" si="1"/>
        <v>3</v>
      </c>
      <c r="E9" s="2">
        <f t="shared" si="2"/>
        <v>0</v>
      </c>
      <c r="F9" s="1">
        <f t="shared" si="0"/>
        <v>3</v>
      </c>
      <c r="H9" s="1">
        <v>1</v>
      </c>
      <c r="K9" s="1">
        <v>1</v>
      </c>
      <c r="L9" s="1">
        <v>1</v>
      </c>
    </row>
    <row r="10" spans="1:16" x14ac:dyDescent="0.2">
      <c r="A10" s="1" t="s">
        <v>16</v>
      </c>
      <c r="B10" s="1" t="s">
        <v>17</v>
      </c>
      <c r="C10" s="1">
        <v>140538176</v>
      </c>
      <c r="D10" s="2">
        <f t="shared" si="1"/>
        <v>3</v>
      </c>
      <c r="E10" s="2">
        <f t="shared" si="2"/>
        <v>3</v>
      </c>
      <c r="F10" s="1">
        <f t="shared" si="0"/>
        <v>6</v>
      </c>
      <c r="I10" s="1">
        <v>1</v>
      </c>
      <c r="J10" s="1">
        <v>1</v>
      </c>
      <c r="L10" s="1">
        <v>1</v>
      </c>
      <c r="M10" s="1">
        <v>1</v>
      </c>
      <c r="N10" s="1">
        <v>1</v>
      </c>
      <c r="O10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329DE-5895-4B41-85DB-8094D7F99B17}">
  <dimension ref="A1:P11"/>
  <sheetViews>
    <sheetView workbookViewId="0">
      <selection activeCell="B1" sqref="B1:C1048576"/>
    </sheetView>
  </sheetViews>
  <sheetFormatPr baseColWidth="10" defaultRowHeight="16" x14ac:dyDescent="0.2"/>
  <sheetData>
    <row r="1" spans="1:16" s="1" customFormat="1" x14ac:dyDescent="0.2">
      <c r="A1" s="1" t="s">
        <v>51</v>
      </c>
      <c r="B1" s="1" t="s">
        <v>50</v>
      </c>
      <c r="C1" s="1" t="s">
        <v>56</v>
      </c>
      <c r="D1" s="1" t="s">
        <v>52</v>
      </c>
      <c r="E1" s="1" t="s">
        <v>53</v>
      </c>
      <c r="F1" s="1" t="s">
        <v>54</v>
      </c>
      <c r="G1" s="1">
        <v>4438</v>
      </c>
      <c r="H1" s="1">
        <v>4460</v>
      </c>
      <c r="I1" s="1">
        <v>4474</v>
      </c>
      <c r="J1" s="1">
        <v>4510</v>
      </c>
      <c r="K1" s="1">
        <v>4501</v>
      </c>
      <c r="L1" s="1">
        <v>4520</v>
      </c>
      <c r="M1" s="1" t="s">
        <v>13</v>
      </c>
      <c r="N1" s="3" t="s">
        <v>14</v>
      </c>
      <c r="O1" s="1" t="s">
        <v>15</v>
      </c>
      <c r="P1" s="1" t="s">
        <v>49</v>
      </c>
    </row>
    <row r="2" spans="1:16" s="1" customFormat="1" x14ac:dyDescent="0.2">
      <c r="A2" s="1" t="s">
        <v>2</v>
      </c>
      <c r="B2" s="1" t="s">
        <v>3</v>
      </c>
      <c r="C2" s="1">
        <v>133841631</v>
      </c>
      <c r="D2" s="2">
        <v>3</v>
      </c>
      <c r="E2" s="2">
        <v>4</v>
      </c>
      <c r="F2" s="1">
        <v>7</v>
      </c>
      <c r="H2" s="1">
        <v>1</v>
      </c>
      <c r="I2" s="1">
        <v>1</v>
      </c>
      <c r="J2" s="1">
        <v>1</v>
      </c>
      <c r="M2" s="1">
        <v>1</v>
      </c>
      <c r="N2" s="1">
        <v>1</v>
      </c>
      <c r="O2" s="1">
        <v>1</v>
      </c>
      <c r="P2" s="1">
        <v>1</v>
      </c>
    </row>
    <row r="3" spans="1:16" s="1" customFormat="1" x14ac:dyDescent="0.2">
      <c r="A3" s="1" t="s">
        <v>16</v>
      </c>
      <c r="B3" s="1" t="s">
        <v>17</v>
      </c>
      <c r="C3" s="1">
        <v>42341702</v>
      </c>
      <c r="D3" s="2">
        <v>3</v>
      </c>
      <c r="E3" s="2">
        <v>0</v>
      </c>
      <c r="F3" s="1">
        <v>3</v>
      </c>
      <c r="H3" s="1">
        <v>1</v>
      </c>
      <c r="I3" s="1">
        <v>1</v>
      </c>
      <c r="J3" s="1">
        <v>1</v>
      </c>
    </row>
    <row r="4" spans="1:16" s="1" customFormat="1" x14ac:dyDescent="0.2">
      <c r="A4" s="1" t="s">
        <v>4</v>
      </c>
      <c r="B4" s="1" t="s">
        <v>5</v>
      </c>
      <c r="C4" s="1">
        <v>77544578</v>
      </c>
      <c r="D4" s="2">
        <v>3</v>
      </c>
      <c r="E4" s="2">
        <v>1</v>
      </c>
      <c r="F4" s="1">
        <v>4</v>
      </c>
      <c r="H4" s="1">
        <v>1</v>
      </c>
      <c r="I4" s="1">
        <v>1</v>
      </c>
      <c r="J4" s="1">
        <v>1</v>
      </c>
      <c r="P4" s="1">
        <v>1</v>
      </c>
    </row>
    <row r="5" spans="1:16" s="1" customFormat="1" x14ac:dyDescent="0.2">
      <c r="A5" s="1" t="s">
        <v>34</v>
      </c>
      <c r="B5" s="1" t="s">
        <v>35</v>
      </c>
      <c r="C5" s="1">
        <v>207876207</v>
      </c>
      <c r="D5" s="2">
        <v>3</v>
      </c>
      <c r="E5" s="2">
        <v>0</v>
      </c>
      <c r="F5" s="1">
        <v>3</v>
      </c>
      <c r="H5" s="1">
        <v>1</v>
      </c>
      <c r="I5" s="1">
        <v>1</v>
      </c>
      <c r="J5" s="1">
        <v>1</v>
      </c>
    </row>
    <row r="6" spans="1:16" s="1" customFormat="1" x14ac:dyDescent="0.2">
      <c r="A6" s="1" t="s">
        <v>20</v>
      </c>
      <c r="B6" s="1" t="s">
        <v>21</v>
      </c>
      <c r="C6" s="1">
        <v>158202327</v>
      </c>
      <c r="D6" s="2">
        <v>3</v>
      </c>
      <c r="E6" s="2">
        <v>1</v>
      </c>
      <c r="F6" s="1">
        <v>4</v>
      </c>
      <c r="H6" s="1">
        <v>1</v>
      </c>
      <c r="I6" s="1">
        <v>1</v>
      </c>
      <c r="J6" s="1">
        <v>1</v>
      </c>
      <c r="M6" s="1">
        <v>1</v>
      </c>
    </row>
    <row r="7" spans="1:16" s="1" customFormat="1" x14ac:dyDescent="0.2">
      <c r="A7" s="1" t="s">
        <v>36</v>
      </c>
      <c r="B7" s="1" t="s">
        <v>37</v>
      </c>
      <c r="C7" s="1">
        <v>70896943</v>
      </c>
      <c r="D7" s="2">
        <v>3</v>
      </c>
      <c r="E7" s="2">
        <v>1</v>
      </c>
      <c r="F7" s="1">
        <v>4</v>
      </c>
      <c r="H7" s="1">
        <v>1</v>
      </c>
      <c r="I7" s="1">
        <v>1</v>
      </c>
      <c r="J7" s="1">
        <v>1</v>
      </c>
      <c r="O7" s="1">
        <v>1</v>
      </c>
    </row>
    <row r="8" spans="1:16" s="1" customFormat="1" x14ac:dyDescent="0.2">
      <c r="A8" s="1" t="s">
        <v>36</v>
      </c>
      <c r="B8" s="1" t="s">
        <v>37</v>
      </c>
      <c r="C8" s="1">
        <v>96654458</v>
      </c>
      <c r="D8" s="2">
        <v>3</v>
      </c>
      <c r="E8" s="2">
        <v>2</v>
      </c>
      <c r="F8" s="1">
        <v>5</v>
      </c>
      <c r="H8" s="1">
        <v>1</v>
      </c>
      <c r="I8" s="1">
        <v>1</v>
      </c>
      <c r="J8" s="1">
        <v>1</v>
      </c>
      <c r="N8" s="1">
        <v>1</v>
      </c>
      <c r="O8" s="1">
        <v>1</v>
      </c>
    </row>
    <row r="9" spans="1:16" s="1" customFormat="1" x14ac:dyDescent="0.2">
      <c r="A9" s="1" t="s">
        <v>22</v>
      </c>
      <c r="B9" s="1" t="s">
        <v>23</v>
      </c>
      <c r="C9" s="1">
        <v>20749606</v>
      </c>
      <c r="D9" s="2">
        <v>3</v>
      </c>
      <c r="E9" s="2">
        <v>2</v>
      </c>
      <c r="F9" s="1">
        <v>5</v>
      </c>
      <c r="H9" s="1">
        <v>1</v>
      </c>
      <c r="I9" s="1">
        <v>1</v>
      </c>
      <c r="J9" s="1">
        <v>1</v>
      </c>
      <c r="M9" s="1">
        <v>1</v>
      </c>
      <c r="O9" s="1">
        <v>1</v>
      </c>
    </row>
    <row r="10" spans="1:16" s="1" customFormat="1" x14ac:dyDescent="0.2">
      <c r="A10" s="1" t="s">
        <v>28</v>
      </c>
      <c r="B10" s="1" t="s">
        <v>29</v>
      </c>
      <c r="C10" s="1">
        <v>7596947</v>
      </c>
      <c r="D10" s="2">
        <v>3</v>
      </c>
      <c r="E10" s="2">
        <v>0</v>
      </c>
      <c r="F10" s="1">
        <v>3</v>
      </c>
      <c r="H10" s="1">
        <v>1</v>
      </c>
      <c r="I10" s="1">
        <v>1</v>
      </c>
      <c r="J10" s="1">
        <v>1</v>
      </c>
    </row>
    <row r="11" spans="1:16" s="1" customFormat="1" x14ac:dyDescent="0.2">
      <c r="A11" s="1" t="s">
        <v>28</v>
      </c>
      <c r="B11" s="1" t="s">
        <v>29</v>
      </c>
      <c r="C11" s="1">
        <v>111416458</v>
      </c>
      <c r="D11" s="2">
        <v>3</v>
      </c>
      <c r="E11" s="2">
        <v>0</v>
      </c>
      <c r="F11" s="1">
        <v>3</v>
      </c>
      <c r="H11" s="1">
        <v>1</v>
      </c>
      <c r="I11" s="1">
        <v>1</v>
      </c>
      <c r="J11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8637A-04A6-BF4E-9AD8-6FE835878863}">
  <dimension ref="A1:P12"/>
  <sheetViews>
    <sheetView workbookViewId="0">
      <selection activeCell="B2" sqref="B2:C12"/>
    </sheetView>
  </sheetViews>
  <sheetFormatPr baseColWidth="10" defaultRowHeight="16" x14ac:dyDescent="0.2"/>
  <sheetData>
    <row r="1" spans="1:16" s="1" customFormat="1" x14ac:dyDescent="0.2">
      <c r="A1" s="1" t="s">
        <v>51</v>
      </c>
      <c r="B1" s="1" t="s">
        <v>50</v>
      </c>
      <c r="C1" s="1" t="s">
        <v>56</v>
      </c>
      <c r="D1" s="1" t="s">
        <v>52</v>
      </c>
      <c r="E1" s="1" t="s">
        <v>53</v>
      </c>
      <c r="F1" s="1" t="s">
        <v>54</v>
      </c>
      <c r="G1" s="1">
        <v>4438</v>
      </c>
      <c r="H1" s="1">
        <v>4460</v>
      </c>
      <c r="I1" s="1">
        <v>4474</v>
      </c>
      <c r="J1" s="1">
        <v>4510</v>
      </c>
      <c r="K1" s="1">
        <v>4501</v>
      </c>
      <c r="L1" s="1">
        <v>4520</v>
      </c>
      <c r="M1" s="1" t="s">
        <v>13</v>
      </c>
      <c r="N1" s="3" t="s">
        <v>14</v>
      </c>
      <c r="O1" s="1" t="s">
        <v>15</v>
      </c>
      <c r="P1" s="1" t="s">
        <v>49</v>
      </c>
    </row>
    <row r="2" spans="1:16" s="1" customFormat="1" x14ac:dyDescent="0.2">
      <c r="A2" s="1" t="s">
        <v>0</v>
      </c>
      <c r="B2" s="1" t="s">
        <v>1</v>
      </c>
      <c r="C2" s="1">
        <v>154602427</v>
      </c>
      <c r="D2" s="2">
        <v>3</v>
      </c>
      <c r="E2" s="2">
        <v>3</v>
      </c>
      <c r="F2" s="1">
        <v>6</v>
      </c>
      <c r="G2" s="1">
        <v>1</v>
      </c>
      <c r="I2" s="1">
        <v>1</v>
      </c>
      <c r="J2" s="1">
        <v>1</v>
      </c>
      <c r="M2" s="1">
        <v>1</v>
      </c>
      <c r="N2" s="1">
        <v>1</v>
      </c>
      <c r="O2" s="1">
        <v>1</v>
      </c>
    </row>
    <row r="3" spans="1:16" s="1" customFormat="1" x14ac:dyDescent="0.2">
      <c r="A3" s="1" t="s">
        <v>0</v>
      </c>
      <c r="B3" s="1" t="s">
        <v>1</v>
      </c>
      <c r="C3" s="1">
        <v>169659171</v>
      </c>
      <c r="D3" s="2">
        <v>3</v>
      </c>
      <c r="E3" s="2">
        <v>1</v>
      </c>
      <c r="F3" s="1">
        <v>4</v>
      </c>
      <c r="G3" s="1">
        <v>1</v>
      </c>
      <c r="I3" s="1">
        <v>1</v>
      </c>
      <c r="J3" s="1">
        <v>1</v>
      </c>
      <c r="O3" s="1">
        <v>1</v>
      </c>
    </row>
    <row r="4" spans="1:16" s="1" customFormat="1" x14ac:dyDescent="0.2">
      <c r="A4" s="1" t="s">
        <v>2</v>
      </c>
      <c r="B4" s="1" t="s">
        <v>3</v>
      </c>
      <c r="C4" s="1">
        <v>97243</v>
      </c>
      <c r="D4" s="2">
        <v>3</v>
      </c>
      <c r="E4" s="2">
        <v>0</v>
      </c>
      <c r="F4" s="1">
        <v>3</v>
      </c>
      <c r="G4" s="1">
        <v>1</v>
      </c>
      <c r="I4" s="1">
        <v>1</v>
      </c>
      <c r="J4" s="1">
        <v>1</v>
      </c>
    </row>
    <row r="5" spans="1:16" s="1" customFormat="1" x14ac:dyDescent="0.2">
      <c r="A5" s="1" t="s">
        <v>2</v>
      </c>
      <c r="B5" s="1" t="s">
        <v>3</v>
      </c>
      <c r="C5" s="1">
        <v>73683148</v>
      </c>
      <c r="D5" s="2">
        <v>3</v>
      </c>
      <c r="E5" s="2">
        <v>2</v>
      </c>
      <c r="F5" s="1">
        <v>5</v>
      </c>
      <c r="G5" s="1">
        <v>1</v>
      </c>
      <c r="I5" s="1">
        <v>1</v>
      </c>
      <c r="J5" s="1">
        <v>1</v>
      </c>
      <c r="N5" s="1">
        <v>1</v>
      </c>
      <c r="O5" s="1">
        <v>1</v>
      </c>
    </row>
    <row r="6" spans="1:16" s="1" customFormat="1" x14ac:dyDescent="0.2">
      <c r="A6" s="1" t="s">
        <v>16</v>
      </c>
      <c r="B6" s="3" t="s">
        <v>17</v>
      </c>
      <c r="C6" s="1">
        <v>2942171</v>
      </c>
      <c r="D6" s="2">
        <v>3</v>
      </c>
      <c r="E6" s="2">
        <v>1</v>
      </c>
      <c r="F6" s="1">
        <v>4</v>
      </c>
      <c r="G6" s="1">
        <v>1</v>
      </c>
      <c r="I6" s="1">
        <v>1</v>
      </c>
      <c r="J6" s="1">
        <v>1</v>
      </c>
      <c r="O6" s="1">
        <v>1</v>
      </c>
    </row>
    <row r="7" spans="1:16" s="1" customFormat="1" x14ac:dyDescent="0.2">
      <c r="A7" s="1" t="s">
        <v>16</v>
      </c>
      <c r="B7" s="1" t="s">
        <v>17</v>
      </c>
      <c r="C7" s="1">
        <v>64142810</v>
      </c>
      <c r="D7" s="2">
        <v>3</v>
      </c>
      <c r="E7" s="2">
        <v>1</v>
      </c>
      <c r="F7" s="1">
        <v>4</v>
      </c>
      <c r="G7" s="1">
        <v>1</v>
      </c>
      <c r="I7" s="1">
        <v>1</v>
      </c>
      <c r="J7" s="1">
        <v>1</v>
      </c>
      <c r="O7" s="1">
        <v>1</v>
      </c>
    </row>
    <row r="8" spans="1:16" s="1" customFormat="1" x14ac:dyDescent="0.2">
      <c r="A8" s="1" t="s">
        <v>16</v>
      </c>
      <c r="B8" s="1" t="s">
        <v>17</v>
      </c>
      <c r="C8" s="1">
        <v>132541169</v>
      </c>
      <c r="D8" s="2">
        <v>3</v>
      </c>
      <c r="E8" s="2">
        <v>0</v>
      </c>
      <c r="F8" s="1">
        <v>3</v>
      </c>
      <c r="G8" s="1">
        <v>1</v>
      </c>
      <c r="I8" s="1">
        <v>1</v>
      </c>
      <c r="J8" s="1">
        <v>1</v>
      </c>
    </row>
    <row r="9" spans="1:16" s="1" customFormat="1" x14ac:dyDescent="0.2">
      <c r="A9" s="1" t="s">
        <v>20</v>
      </c>
      <c r="B9" s="1" t="s">
        <v>21</v>
      </c>
      <c r="C9" s="1">
        <v>38330139</v>
      </c>
      <c r="D9" s="2">
        <v>3</v>
      </c>
      <c r="E9" s="2">
        <v>0</v>
      </c>
      <c r="F9" s="1">
        <v>3</v>
      </c>
      <c r="G9" s="1">
        <v>1</v>
      </c>
      <c r="I9" s="1">
        <v>1</v>
      </c>
      <c r="J9" s="1">
        <v>1</v>
      </c>
    </row>
    <row r="10" spans="1:16" s="1" customFormat="1" x14ac:dyDescent="0.2">
      <c r="A10" s="1" t="s">
        <v>30</v>
      </c>
      <c r="B10" s="1" t="s">
        <v>31</v>
      </c>
      <c r="C10" s="1">
        <v>29577255</v>
      </c>
      <c r="D10" s="2">
        <v>3</v>
      </c>
      <c r="E10" s="2">
        <v>0</v>
      </c>
      <c r="F10" s="1">
        <v>3</v>
      </c>
      <c r="G10" s="1">
        <v>1</v>
      </c>
      <c r="I10" s="1">
        <v>1</v>
      </c>
      <c r="J10" s="1">
        <v>1</v>
      </c>
    </row>
    <row r="11" spans="1:16" s="1" customFormat="1" x14ac:dyDescent="0.2">
      <c r="A11" s="1" t="s">
        <v>22</v>
      </c>
      <c r="B11" s="1" t="s">
        <v>23</v>
      </c>
      <c r="C11" s="1">
        <v>26228590</v>
      </c>
      <c r="D11" s="2">
        <v>3</v>
      </c>
      <c r="E11" s="2">
        <v>1</v>
      </c>
      <c r="F11" s="1">
        <v>4</v>
      </c>
      <c r="G11" s="1">
        <v>1</v>
      </c>
      <c r="I11" s="1">
        <v>1</v>
      </c>
      <c r="J11" s="1">
        <v>1</v>
      </c>
      <c r="O11" s="1">
        <v>1</v>
      </c>
    </row>
    <row r="12" spans="1:16" s="1" customFormat="1" x14ac:dyDescent="0.2">
      <c r="A12" s="1" t="s">
        <v>32</v>
      </c>
      <c r="B12" s="1" t="s">
        <v>33</v>
      </c>
      <c r="C12" s="1">
        <v>45368198</v>
      </c>
      <c r="D12" s="2">
        <v>3</v>
      </c>
      <c r="E12" s="2">
        <v>3</v>
      </c>
      <c r="F12" s="1">
        <v>6</v>
      </c>
      <c r="G12" s="1">
        <v>1</v>
      </c>
      <c r="I12" s="1">
        <v>1</v>
      </c>
      <c r="J12" s="1">
        <v>1</v>
      </c>
      <c r="M12" s="1">
        <v>1</v>
      </c>
      <c r="O12" s="1">
        <v>1</v>
      </c>
      <c r="P12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705B1-D08C-F04A-BD51-311DF8560C03}">
  <dimension ref="A1:P13"/>
  <sheetViews>
    <sheetView workbookViewId="0">
      <selection activeCell="E24" sqref="E24"/>
    </sheetView>
  </sheetViews>
  <sheetFormatPr baseColWidth="10" defaultRowHeight="16" x14ac:dyDescent="0.2"/>
  <sheetData>
    <row r="1" spans="1:16" s="1" customFormat="1" x14ac:dyDescent="0.2">
      <c r="A1" s="1" t="s">
        <v>51</v>
      </c>
      <c r="B1" s="1" t="s">
        <v>50</v>
      </c>
      <c r="C1" s="1" t="s">
        <v>56</v>
      </c>
      <c r="D1" s="1" t="s">
        <v>52</v>
      </c>
      <c r="E1" s="1" t="s">
        <v>53</v>
      </c>
      <c r="F1" s="1" t="s">
        <v>54</v>
      </c>
      <c r="G1" s="1">
        <v>4438</v>
      </c>
      <c r="H1" s="1">
        <v>4460</v>
      </c>
      <c r="I1" s="1">
        <v>4474</v>
      </c>
      <c r="J1" s="1">
        <v>4510</v>
      </c>
      <c r="K1" s="1">
        <v>4501</v>
      </c>
      <c r="L1" s="1">
        <v>4520</v>
      </c>
      <c r="M1" s="1" t="s">
        <v>13</v>
      </c>
      <c r="N1" s="3" t="s">
        <v>14</v>
      </c>
      <c r="O1" s="1" t="s">
        <v>15</v>
      </c>
      <c r="P1" s="1" t="s">
        <v>49</v>
      </c>
    </row>
    <row r="2" spans="1:16" s="1" customFormat="1" x14ac:dyDescent="0.2">
      <c r="A2" s="1" t="s">
        <v>0</v>
      </c>
      <c r="B2" s="1" t="s">
        <v>1</v>
      </c>
      <c r="C2" s="1">
        <v>35302671</v>
      </c>
      <c r="D2" s="2">
        <v>3</v>
      </c>
      <c r="E2" s="2">
        <v>3</v>
      </c>
      <c r="F2" s="1">
        <v>6</v>
      </c>
      <c r="G2" s="1">
        <v>1</v>
      </c>
      <c r="H2" s="1">
        <v>1</v>
      </c>
      <c r="J2" s="1">
        <v>1</v>
      </c>
      <c r="M2" s="1">
        <v>1</v>
      </c>
      <c r="N2" s="1">
        <v>1</v>
      </c>
      <c r="O2" s="1">
        <v>1</v>
      </c>
    </row>
    <row r="3" spans="1:16" s="1" customFormat="1" x14ac:dyDescent="0.2">
      <c r="A3" s="1" t="s">
        <v>16</v>
      </c>
      <c r="B3" s="1" t="s">
        <v>17</v>
      </c>
      <c r="C3" s="1">
        <v>150860679</v>
      </c>
      <c r="D3" s="2">
        <v>3</v>
      </c>
      <c r="E3" s="2">
        <v>1</v>
      </c>
      <c r="F3" s="1">
        <v>4</v>
      </c>
      <c r="G3" s="1">
        <v>1</v>
      </c>
      <c r="H3" s="1">
        <v>1</v>
      </c>
      <c r="J3" s="1">
        <v>1</v>
      </c>
      <c r="O3" s="1">
        <v>1</v>
      </c>
    </row>
    <row r="4" spans="1:16" s="1" customFormat="1" x14ac:dyDescent="0.2">
      <c r="A4" s="1" t="s">
        <v>18</v>
      </c>
      <c r="B4" s="1" t="s">
        <v>19</v>
      </c>
      <c r="C4" s="1">
        <v>136800478</v>
      </c>
      <c r="D4" s="2">
        <v>3</v>
      </c>
      <c r="E4" s="2">
        <v>3</v>
      </c>
      <c r="F4" s="1">
        <v>6</v>
      </c>
      <c r="G4" s="1">
        <v>1</v>
      </c>
      <c r="H4" s="1">
        <v>1</v>
      </c>
      <c r="J4" s="1">
        <v>1</v>
      </c>
      <c r="M4" s="1">
        <v>1</v>
      </c>
      <c r="N4" s="1">
        <v>1</v>
      </c>
      <c r="O4" s="1">
        <v>1</v>
      </c>
    </row>
    <row r="5" spans="1:16" s="1" customFormat="1" x14ac:dyDescent="0.2">
      <c r="A5" s="1" t="s">
        <v>4</v>
      </c>
      <c r="B5" s="1" t="s">
        <v>5</v>
      </c>
      <c r="C5" s="1">
        <v>1508834</v>
      </c>
      <c r="D5" s="2">
        <v>3</v>
      </c>
      <c r="E5" s="2">
        <v>1</v>
      </c>
      <c r="F5" s="1">
        <v>4</v>
      </c>
      <c r="G5" s="1">
        <v>1</v>
      </c>
      <c r="H5" s="1">
        <v>1</v>
      </c>
      <c r="J5" s="1">
        <v>1</v>
      </c>
      <c r="M5" s="1">
        <v>1</v>
      </c>
    </row>
    <row r="6" spans="1:16" s="1" customFormat="1" x14ac:dyDescent="0.2">
      <c r="A6" s="1" t="s">
        <v>4</v>
      </c>
      <c r="B6" s="1" t="s">
        <v>5</v>
      </c>
      <c r="C6" s="1">
        <v>24617796</v>
      </c>
      <c r="D6" s="2">
        <v>3</v>
      </c>
      <c r="E6" s="2">
        <v>3</v>
      </c>
      <c r="F6" s="1">
        <v>6</v>
      </c>
      <c r="G6" s="1">
        <v>1</v>
      </c>
      <c r="H6" s="1">
        <v>1</v>
      </c>
      <c r="J6" s="1">
        <v>1</v>
      </c>
      <c r="M6" s="1">
        <v>1</v>
      </c>
      <c r="O6" s="1">
        <v>1</v>
      </c>
      <c r="P6" s="1">
        <v>1</v>
      </c>
    </row>
    <row r="7" spans="1:16" s="1" customFormat="1" x14ac:dyDescent="0.2">
      <c r="A7" s="1" t="s">
        <v>20</v>
      </c>
      <c r="B7" s="1" t="s">
        <v>21</v>
      </c>
      <c r="C7" s="1">
        <v>135744902</v>
      </c>
      <c r="D7" s="2">
        <v>3</v>
      </c>
      <c r="E7" s="2">
        <v>3</v>
      </c>
      <c r="F7" s="1">
        <v>6</v>
      </c>
      <c r="G7" s="1">
        <v>1</v>
      </c>
      <c r="H7" s="1">
        <v>1</v>
      </c>
      <c r="J7" s="1">
        <v>1</v>
      </c>
      <c r="M7" s="1">
        <v>1</v>
      </c>
      <c r="N7" s="1">
        <v>1</v>
      </c>
      <c r="O7" s="1">
        <v>1</v>
      </c>
    </row>
    <row r="8" spans="1:16" s="1" customFormat="1" x14ac:dyDescent="0.2">
      <c r="A8" s="1" t="s">
        <v>6</v>
      </c>
      <c r="B8" s="1" t="s">
        <v>7</v>
      </c>
      <c r="C8" s="1">
        <v>17084672</v>
      </c>
      <c r="D8" s="2">
        <v>3</v>
      </c>
      <c r="E8" s="2">
        <v>1</v>
      </c>
      <c r="F8" s="1">
        <v>4</v>
      </c>
      <c r="G8" s="1">
        <v>1</v>
      </c>
      <c r="H8" s="1">
        <v>1</v>
      </c>
      <c r="J8" s="1">
        <v>1</v>
      </c>
      <c r="M8" s="1">
        <v>1</v>
      </c>
    </row>
    <row r="9" spans="1:16" s="1" customFormat="1" x14ac:dyDescent="0.2">
      <c r="A9" s="1" t="s">
        <v>6</v>
      </c>
      <c r="B9" s="1" t="s">
        <v>7</v>
      </c>
      <c r="C9" s="1">
        <v>81000093</v>
      </c>
      <c r="D9" s="2">
        <v>3</v>
      </c>
      <c r="E9" s="2">
        <v>3</v>
      </c>
      <c r="F9" s="1">
        <v>6</v>
      </c>
      <c r="G9" s="1">
        <v>1</v>
      </c>
      <c r="H9" s="1">
        <v>1</v>
      </c>
      <c r="J9" s="1">
        <v>1</v>
      </c>
      <c r="M9" s="1">
        <v>1</v>
      </c>
      <c r="N9" s="1">
        <v>1</v>
      </c>
      <c r="O9" s="1">
        <v>1</v>
      </c>
    </row>
    <row r="10" spans="1:16" s="1" customFormat="1" x14ac:dyDescent="0.2">
      <c r="A10" s="1" t="s">
        <v>22</v>
      </c>
      <c r="B10" s="1" t="s">
        <v>23</v>
      </c>
      <c r="C10" s="1">
        <v>56518664</v>
      </c>
      <c r="D10" s="2">
        <v>3</v>
      </c>
      <c r="E10" s="2">
        <v>1</v>
      </c>
      <c r="F10" s="1">
        <v>4</v>
      </c>
      <c r="G10" s="1">
        <v>1</v>
      </c>
      <c r="H10" s="1">
        <v>1</v>
      </c>
      <c r="J10" s="1">
        <v>1</v>
      </c>
      <c r="O10" s="1">
        <v>1</v>
      </c>
    </row>
    <row r="11" spans="1:16" s="1" customFormat="1" x14ac:dyDescent="0.2">
      <c r="A11" s="1" t="s">
        <v>24</v>
      </c>
      <c r="B11" s="1" t="s">
        <v>25</v>
      </c>
      <c r="C11" s="1">
        <v>50624373</v>
      </c>
      <c r="D11" s="2">
        <v>3</v>
      </c>
      <c r="E11" s="2">
        <v>3</v>
      </c>
      <c r="F11" s="1">
        <v>6</v>
      </c>
      <c r="G11" s="1">
        <v>1</v>
      </c>
      <c r="H11" s="1">
        <v>1</v>
      </c>
      <c r="J11" s="1">
        <v>1</v>
      </c>
      <c r="M11" s="1">
        <v>1</v>
      </c>
      <c r="N11" s="1">
        <v>1</v>
      </c>
      <c r="O11" s="1">
        <v>1</v>
      </c>
    </row>
    <row r="12" spans="1:16" s="1" customFormat="1" x14ac:dyDescent="0.2">
      <c r="A12" s="1" t="s">
        <v>26</v>
      </c>
      <c r="B12" s="1" t="s">
        <v>27</v>
      </c>
      <c r="C12" s="1">
        <v>63222033</v>
      </c>
      <c r="D12" s="2">
        <v>3</v>
      </c>
      <c r="E12" s="2">
        <v>2</v>
      </c>
      <c r="F12" s="1">
        <v>5</v>
      </c>
      <c r="G12" s="1">
        <v>1</v>
      </c>
      <c r="H12" s="1">
        <v>1</v>
      </c>
      <c r="J12" s="1">
        <v>1</v>
      </c>
      <c r="M12" s="1">
        <v>1</v>
      </c>
      <c r="N12" s="1">
        <v>1</v>
      </c>
    </row>
    <row r="13" spans="1:16" s="1" customFormat="1" x14ac:dyDescent="0.2">
      <c r="A13" s="1" t="s">
        <v>28</v>
      </c>
      <c r="B13" s="1" t="s">
        <v>29</v>
      </c>
      <c r="C13" s="1">
        <v>45785698</v>
      </c>
      <c r="D13" s="2">
        <v>3</v>
      </c>
      <c r="E13" s="2">
        <v>3</v>
      </c>
      <c r="F13" s="1">
        <v>6</v>
      </c>
      <c r="G13" s="1">
        <v>1</v>
      </c>
      <c r="H13" s="1">
        <v>1</v>
      </c>
      <c r="J13" s="1">
        <v>1</v>
      </c>
      <c r="M13" s="1">
        <v>1</v>
      </c>
      <c r="N13" s="1">
        <v>1</v>
      </c>
      <c r="O13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EEA5B-3C82-EE4C-BAE3-9EF5B19F3A3D}">
  <dimension ref="A1:P79"/>
  <sheetViews>
    <sheetView workbookViewId="0">
      <selection activeCell="B1" sqref="B1:C1048576"/>
    </sheetView>
  </sheetViews>
  <sheetFormatPr baseColWidth="10" defaultRowHeight="16" x14ac:dyDescent="0.2"/>
  <cols>
    <col min="1" max="16384" width="10.83203125" style="2"/>
  </cols>
  <sheetData>
    <row r="1" spans="1:16" x14ac:dyDescent="0.2">
      <c r="A1" s="2" t="s">
        <v>51</v>
      </c>
      <c r="B1" s="2" t="s">
        <v>50</v>
      </c>
      <c r="C1" s="2" t="s">
        <v>56</v>
      </c>
      <c r="D1" s="2" t="s">
        <v>52</v>
      </c>
      <c r="E1" s="2" t="s">
        <v>53</v>
      </c>
      <c r="F1" s="2" t="s">
        <v>54</v>
      </c>
      <c r="G1" s="2">
        <v>4438</v>
      </c>
      <c r="H1" s="2">
        <v>4460</v>
      </c>
      <c r="I1" s="2">
        <v>4474</v>
      </c>
      <c r="J1" s="2">
        <v>4510</v>
      </c>
      <c r="K1" s="2">
        <v>4501</v>
      </c>
      <c r="L1" s="2">
        <v>4520</v>
      </c>
      <c r="M1" s="2" t="s">
        <v>13</v>
      </c>
      <c r="N1" s="4" t="s">
        <v>14</v>
      </c>
      <c r="O1" s="2" t="s">
        <v>15</v>
      </c>
      <c r="P1" s="2" t="s">
        <v>49</v>
      </c>
    </row>
    <row r="2" spans="1:16" x14ac:dyDescent="0.2">
      <c r="A2" s="2" t="s">
        <v>0</v>
      </c>
      <c r="B2" s="2" t="s">
        <v>1</v>
      </c>
      <c r="C2" s="2">
        <v>91986082</v>
      </c>
      <c r="D2" s="2">
        <f>SUM(G2:L2)</f>
        <v>6</v>
      </c>
      <c r="E2" s="2">
        <f>SUM(M2:P2)</f>
        <v>4</v>
      </c>
      <c r="F2" s="2">
        <f t="shared" ref="F2:F33" si="0">SUM(D2:E2)</f>
        <v>10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</row>
    <row r="3" spans="1:16" x14ac:dyDescent="0.2">
      <c r="A3" s="2" t="s">
        <v>2</v>
      </c>
      <c r="B3" s="2" t="s">
        <v>3</v>
      </c>
      <c r="C3" s="2">
        <v>3320238</v>
      </c>
      <c r="D3" s="2">
        <f t="shared" ref="D3:D66" si="1">SUM(G3:L3)</f>
        <v>6</v>
      </c>
      <c r="E3" s="2">
        <f t="shared" ref="E3:E66" si="2">SUM(M3:P3)</f>
        <v>4</v>
      </c>
      <c r="F3" s="2">
        <f t="shared" si="0"/>
        <v>10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</row>
    <row r="4" spans="1:16" x14ac:dyDescent="0.2">
      <c r="A4" s="2" t="s">
        <v>16</v>
      </c>
      <c r="B4" s="2" t="s">
        <v>17</v>
      </c>
      <c r="C4" s="2">
        <v>55690560</v>
      </c>
      <c r="D4" s="2">
        <f t="shared" si="1"/>
        <v>6</v>
      </c>
      <c r="E4" s="2">
        <f t="shared" si="2"/>
        <v>4</v>
      </c>
      <c r="F4" s="2">
        <f t="shared" si="0"/>
        <v>10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</row>
    <row r="5" spans="1:16" x14ac:dyDescent="0.2">
      <c r="A5" s="2" t="s">
        <v>16</v>
      </c>
      <c r="B5" s="2" t="s">
        <v>17</v>
      </c>
      <c r="C5" s="2">
        <v>65730248</v>
      </c>
      <c r="D5" s="2">
        <f t="shared" si="1"/>
        <v>6</v>
      </c>
      <c r="E5" s="2">
        <f t="shared" si="2"/>
        <v>4</v>
      </c>
      <c r="F5" s="2">
        <f t="shared" si="0"/>
        <v>10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</row>
    <row r="6" spans="1:16" x14ac:dyDescent="0.2">
      <c r="A6" s="2" t="s">
        <v>16</v>
      </c>
      <c r="B6" s="2" t="s">
        <v>17</v>
      </c>
      <c r="C6" s="2">
        <v>146684232</v>
      </c>
      <c r="D6" s="2">
        <f t="shared" si="1"/>
        <v>6</v>
      </c>
      <c r="E6" s="2">
        <f t="shared" si="2"/>
        <v>4</v>
      </c>
      <c r="F6" s="2">
        <f t="shared" si="0"/>
        <v>10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</row>
    <row r="7" spans="1:16" x14ac:dyDescent="0.2">
      <c r="A7" s="2" t="s">
        <v>30</v>
      </c>
      <c r="B7" s="2" t="s">
        <v>31</v>
      </c>
      <c r="C7" s="2">
        <v>34510046</v>
      </c>
      <c r="D7" s="2">
        <f t="shared" si="1"/>
        <v>6</v>
      </c>
      <c r="E7" s="2">
        <f t="shared" si="2"/>
        <v>4</v>
      </c>
      <c r="F7" s="2">
        <f t="shared" si="0"/>
        <v>10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</row>
    <row r="8" spans="1:16" x14ac:dyDescent="0.2">
      <c r="A8" s="2" t="s">
        <v>0</v>
      </c>
      <c r="B8" s="2" t="s">
        <v>1</v>
      </c>
      <c r="C8" s="2">
        <v>87661908</v>
      </c>
      <c r="D8" s="2">
        <f t="shared" si="1"/>
        <v>5</v>
      </c>
      <c r="E8" s="2">
        <f t="shared" si="2"/>
        <v>4</v>
      </c>
      <c r="F8" s="2">
        <f t="shared" si="0"/>
        <v>9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M8" s="2">
        <v>1</v>
      </c>
      <c r="N8" s="2">
        <v>1</v>
      </c>
      <c r="O8" s="2">
        <v>1</v>
      </c>
      <c r="P8" s="2">
        <v>1</v>
      </c>
    </row>
    <row r="9" spans="1:16" x14ac:dyDescent="0.2">
      <c r="A9" s="2" t="s">
        <v>2</v>
      </c>
      <c r="B9" s="2" t="s">
        <v>3</v>
      </c>
      <c r="C9" s="2">
        <v>77917349</v>
      </c>
      <c r="D9" s="2">
        <f t="shared" si="1"/>
        <v>4</v>
      </c>
      <c r="E9" s="2">
        <f t="shared" si="2"/>
        <v>4</v>
      </c>
      <c r="F9" s="2">
        <f t="shared" si="0"/>
        <v>8</v>
      </c>
      <c r="G9" s="2">
        <v>1</v>
      </c>
      <c r="H9" s="2">
        <v>1</v>
      </c>
      <c r="I9" s="2">
        <v>1</v>
      </c>
      <c r="J9" s="2">
        <v>1</v>
      </c>
      <c r="M9" s="2">
        <v>1</v>
      </c>
      <c r="N9" s="2">
        <v>1</v>
      </c>
      <c r="O9" s="2">
        <v>1</v>
      </c>
      <c r="P9" s="2">
        <v>1</v>
      </c>
    </row>
    <row r="10" spans="1:16" x14ac:dyDescent="0.2">
      <c r="A10" s="2" t="s">
        <v>18</v>
      </c>
      <c r="B10" s="2" t="s">
        <v>19</v>
      </c>
      <c r="C10" s="2">
        <v>79470596</v>
      </c>
      <c r="D10" s="2">
        <f t="shared" si="1"/>
        <v>5</v>
      </c>
      <c r="E10" s="2">
        <f t="shared" si="2"/>
        <v>4</v>
      </c>
      <c r="F10" s="2">
        <f t="shared" si="0"/>
        <v>9</v>
      </c>
      <c r="G10" s="2">
        <v>1</v>
      </c>
      <c r="H10" s="2">
        <v>1</v>
      </c>
      <c r="I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</row>
    <row r="11" spans="1:16" x14ac:dyDescent="0.2">
      <c r="A11" s="2" t="s">
        <v>40</v>
      </c>
      <c r="B11" s="2" t="s">
        <v>41</v>
      </c>
      <c r="C11" s="2">
        <v>29101585</v>
      </c>
      <c r="D11" s="2">
        <f t="shared" si="1"/>
        <v>5</v>
      </c>
      <c r="E11" s="2">
        <f t="shared" si="2"/>
        <v>4</v>
      </c>
      <c r="F11" s="2">
        <f t="shared" si="0"/>
        <v>9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</row>
    <row r="12" spans="1:16" x14ac:dyDescent="0.2">
      <c r="A12" s="2" t="s">
        <v>2</v>
      </c>
      <c r="B12" s="2" t="s">
        <v>3</v>
      </c>
      <c r="C12" s="2">
        <v>133841631</v>
      </c>
      <c r="D12" s="2">
        <f t="shared" si="1"/>
        <v>3</v>
      </c>
      <c r="E12" s="2">
        <f t="shared" si="2"/>
        <v>4</v>
      </c>
      <c r="F12" s="2">
        <f t="shared" si="0"/>
        <v>7</v>
      </c>
      <c r="H12" s="2">
        <v>1</v>
      </c>
      <c r="I12" s="2">
        <v>1</v>
      </c>
      <c r="J12" s="2">
        <v>1</v>
      </c>
      <c r="M12" s="2">
        <v>1</v>
      </c>
      <c r="N12" s="2">
        <v>1</v>
      </c>
      <c r="O12" s="2">
        <v>1</v>
      </c>
      <c r="P12" s="2">
        <v>1</v>
      </c>
    </row>
    <row r="13" spans="1:16" x14ac:dyDescent="0.2">
      <c r="A13" s="2" t="s">
        <v>42</v>
      </c>
      <c r="B13" s="2" t="s">
        <v>43</v>
      </c>
      <c r="C13" s="2">
        <v>136552325</v>
      </c>
      <c r="D13" s="2">
        <f t="shared" si="1"/>
        <v>4</v>
      </c>
      <c r="E13" s="2">
        <f t="shared" si="2"/>
        <v>4</v>
      </c>
      <c r="F13" s="2">
        <f t="shared" si="0"/>
        <v>8</v>
      </c>
      <c r="H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</row>
    <row r="14" spans="1:16" x14ac:dyDescent="0.2">
      <c r="A14" s="2" t="s">
        <v>38</v>
      </c>
      <c r="B14" s="2" t="s">
        <v>39</v>
      </c>
      <c r="C14" s="2">
        <v>70794560</v>
      </c>
      <c r="D14" s="2">
        <f t="shared" si="1"/>
        <v>3</v>
      </c>
      <c r="E14" s="2">
        <f t="shared" si="2"/>
        <v>4</v>
      </c>
      <c r="F14" s="2">
        <f t="shared" si="0"/>
        <v>7</v>
      </c>
      <c r="H14" s="2">
        <v>1</v>
      </c>
      <c r="J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</row>
    <row r="15" spans="1:16" x14ac:dyDescent="0.2">
      <c r="A15" s="2" t="s">
        <v>2</v>
      </c>
      <c r="B15" s="2" t="s">
        <v>3</v>
      </c>
      <c r="C15" s="2">
        <v>97444</v>
      </c>
      <c r="D15" s="2">
        <f t="shared" si="1"/>
        <v>3</v>
      </c>
      <c r="E15" s="2">
        <f t="shared" si="2"/>
        <v>4</v>
      </c>
      <c r="F15" s="2">
        <f t="shared" si="0"/>
        <v>7</v>
      </c>
      <c r="H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</row>
    <row r="16" spans="1:16" x14ac:dyDescent="0.2">
      <c r="A16" s="2" t="s">
        <v>42</v>
      </c>
      <c r="B16" s="2" t="s">
        <v>43</v>
      </c>
      <c r="C16" s="2">
        <v>67270589</v>
      </c>
      <c r="D16" s="2">
        <f t="shared" si="1"/>
        <v>6</v>
      </c>
      <c r="E16" s="2">
        <f t="shared" si="2"/>
        <v>3</v>
      </c>
      <c r="F16" s="2">
        <f t="shared" si="0"/>
        <v>9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</row>
    <row r="17" spans="1:15" x14ac:dyDescent="0.2">
      <c r="A17" s="2" t="s">
        <v>42</v>
      </c>
      <c r="B17" s="2" t="s">
        <v>43</v>
      </c>
      <c r="C17" s="2">
        <v>201827018</v>
      </c>
      <c r="D17" s="2">
        <f t="shared" si="1"/>
        <v>6</v>
      </c>
      <c r="E17" s="2">
        <f t="shared" si="2"/>
        <v>3</v>
      </c>
      <c r="F17" s="2">
        <f t="shared" si="0"/>
        <v>9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</row>
    <row r="18" spans="1:15" x14ac:dyDescent="0.2">
      <c r="A18" s="2" t="s">
        <v>18</v>
      </c>
      <c r="B18" s="2" t="s">
        <v>19</v>
      </c>
      <c r="C18" s="2">
        <v>74694912</v>
      </c>
      <c r="D18" s="2">
        <f t="shared" si="1"/>
        <v>6</v>
      </c>
      <c r="E18" s="2">
        <f t="shared" si="2"/>
        <v>3</v>
      </c>
      <c r="F18" s="2">
        <f t="shared" si="0"/>
        <v>9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</row>
    <row r="19" spans="1:15" x14ac:dyDescent="0.2">
      <c r="A19" s="2" t="s">
        <v>4</v>
      </c>
      <c r="B19" s="2" t="s">
        <v>5</v>
      </c>
      <c r="C19" s="2">
        <v>64351845</v>
      </c>
      <c r="D19" s="2">
        <f t="shared" si="1"/>
        <v>6</v>
      </c>
      <c r="E19" s="2">
        <f t="shared" si="2"/>
        <v>3</v>
      </c>
      <c r="F19" s="2">
        <f t="shared" si="0"/>
        <v>9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</row>
    <row r="20" spans="1:15" x14ac:dyDescent="0.2">
      <c r="A20" s="2" t="s">
        <v>30</v>
      </c>
      <c r="B20" s="2" t="s">
        <v>31</v>
      </c>
      <c r="C20" s="2">
        <v>94144838</v>
      </c>
      <c r="D20" s="2">
        <f t="shared" si="1"/>
        <v>6</v>
      </c>
      <c r="E20" s="2">
        <f t="shared" si="2"/>
        <v>3</v>
      </c>
      <c r="F20" s="2">
        <f t="shared" si="0"/>
        <v>9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</row>
    <row r="21" spans="1:15" x14ac:dyDescent="0.2">
      <c r="A21" s="2" t="s">
        <v>28</v>
      </c>
      <c r="B21" s="2" t="s">
        <v>29</v>
      </c>
      <c r="C21" s="2">
        <v>8831199</v>
      </c>
      <c r="D21" s="2">
        <f t="shared" si="1"/>
        <v>6</v>
      </c>
      <c r="E21" s="2">
        <f t="shared" si="2"/>
        <v>3</v>
      </c>
      <c r="F21" s="2">
        <f t="shared" si="0"/>
        <v>9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</row>
    <row r="22" spans="1:15" x14ac:dyDescent="0.2">
      <c r="A22" s="2" t="s">
        <v>0</v>
      </c>
      <c r="B22" s="2" t="s">
        <v>1</v>
      </c>
      <c r="C22" s="2">
        <v>37559850</v>
      </c>
      <c r="D22" s="2">
        <f t="shared" si="1"/>
        <v>5</v>
      </c>
      <c r="E22" s="2">
        <f t="shared" si="2"/>
        <v>3</v>
      </c>
      <c r="F22" s="2">
        <f t="shared" si="0"/>
        <v>8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1</v>
      </c>
      <c r="N22" s="2">
        <v>1</v>
      </c>
      <c r="O22" s="2">
        <v>1</v>
      </c>
    </row>
    <row r="23" spans="1:15" x14ac:dyDescent="0.2">
      <c r="A23" s="2" t="s">
        <v>34</v>
      </c>
      <c r="B23" s="2" t="s">
        <v>35</v>
      </c>
      <c r="C23" s="2">
        <v>219236324</v>
      </c>
      <c r="D23" s="2">
        <f t="shared" si="1"/>
        <v>5</v>
      </c>
      <c r="E23" s="2">
        <f t="shared" si="2"/>
        <v>3</v>
      </c>
      <c r="F23" s="2">
        <f t="shared" si="0"/>
        <v>8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M23" s="2">
        <v>1</v>
      </c>
      <c r="N23" s="2">
        <v>1</v>
      </c>
      <c r="O23" s="2">
        <v>1</v>
      </c>
    </row>
    <row r="24" spans="1:15" x14ac:dyDescent="0.2">
      <c r="A24" s="2" t="s">
        <v>44</v>
      </c>
      <c r="B24" s="2" t="s">
        <v>45</v>
      </c>
      <c r="C24" s="2">
        <v>144548</v>
      </c>
      <c r="D24" s="2">
        <f t="shared" si="1"/>
        <v>5</v>
      </c>
      <c r="E24" s="2">
        <f t="shared" si="2"/>
        <v>3</v>
      </c>
      <c r="F24" s="2">
        <f t="shared" si="0"/>
        <v>8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M24" s="2">
        <v>1</v>
      </c>
      <c r="N24" s="2">
        <v>1</v>
      </c>
      <c r="O24" s="2">
        <v>1</v>
      </c>
    </row>
    <row r="25" spans="1:15" x14ac:dyDescent="0.2">
      <c r="A25" s="2" t="s">
        <v>42</v>
      </c>
      <c r="B25" s="2" t="s">
        <v>43</v>
      </c>
      <c r="C25" s="2">
        <v>207201855</v>
      </c>
      <c r="D25" s="2">
        <f t="shared" si="1"/>
        <v>5</v>
      </c>
      <c r="E25" s="2">
        <f t="shared" si="2"/>
        <v>3</v>
      </c>
      <c r="F25" s="2">
        <f t="shared" si="0"/>
        <v>8</v>
      </c>
      <c r="G25" s="2">
        <v>1</v>
      </c>
      <c r="H25" s="2">
        <v>1</v>
      </c>
      <c r="I25" s="2">
        <v>1</v>
      </c>
      <c r="J25" s="2">
        <v>1</v>
      </c>
      <c r="L25" s="2">
        <v>1</v>
      </c>
      <c r="M25" s="2">
        <v>1</v>
      </c>
      <c r="N25" s="2">
        <v>1</v>
      </c>
      <c r="O25" s="2">
        <v>1</v>
      </c>
    </row>
    <row r="26" spans="1:15" x14ac:dyDescent="0.2">
      <c r="A26" s="4" t="s">
        <v>16</v>
      </c>
      <c r="B26" s="2" t="s">
        <v>17</v>
      </c>
      <c r="C26" s="4">
        <v>150861037</v>
      </c>
      <c r="D26" s="2">
        <f t="shared" si="1"/>
        <v>5</v>
      </c>
      <c r="E26" s="2">
        <f t="shared" si="2"/>
        <v>3</v>
      </c>
      <c r="F26" s="2">
        <f t="shared" si="0"/>
        <v>8</v>
      </c>
      <c r="G26" s="2">
        <v>1</v>
      </c>
      <c r="H26" s="2">
        <v>1</v>
      </c>
      <c r="I26" s="2">
        <v>1</v>
      </c>
      <c r="J26" s="2">
        <v>1</v>
      </c>
      <c r="L26" s="2">
        <v>1</v>
      </c>
      <c r="M26" s="2">
        <v>1</v>
      </c>
      <c r="N26" s="2">
        <v>1</v>
      </c>
      <c r="O26" s="2">
        <v>1</v>
      </c>
    </row>
    <row r="27" spans="1:15" x14ac:dyDescent="0.2">
      <c r="A27" s="2" t="s">
        <v>30</v>
      </c>
      <c r="B27" s="2" t="s">
        <v>31</v>
      </c>
      <c r="C27" s="2">
        <v>117070342</v>
      </c>
      <c r="D27" s="2">
        <f t="shared" si="1"/>
        <v>5</v>
      </c>
      <c r="E27" s="2">
        <f t="shared" si="2"/>
        <v>3</v>
      </c>
      <c r="F27" s="2">
        <f t="shared" si="0"/>
        <v>8</v>
      </c>
      <c r="G27" s="2">
        <v>1</v>
      </c>
      <c r="H27" s="2">
        <v>1</v>
      </c>
      <c r="I27" s="2">
        <v>1</v>
      </c>
      <c r="J27" s="2">
        <v>1</v>
      </c>
      <c r="L27" s="2">
        <v>1</v>
      </c>
      <c r="M27" s="2">
        <v>1</v>
      </c>
      <c r="N27" s="2">
        <v>1</v>
      </c>
      <c r="O27" s="2">
        <v>1</v>
      </c>
    </row>
    <row r="28" spans="1:15" x14ac:dyDescent="0.2">
      <c r="A28" s="2" t="s">
        <v>6</v>
      </c>
      <c r="B28" s="2" t="s">
        <v>7</v>
      </c>
      <c r="C28" s="2">
        <v>12595596</v>
      </c>
      <c r="D28" s="2">
        <f t="shared" si="1"/>
        <v>5</v>
      </c>
      <c r="E28" s="2">
        <f t="shared" si="2"/>
        <v>3</v>
      </c>
      <c r="F28" s="2">
        <f t="shared" si="0"/>
        <v>8</v>
      </c>
      <c r="G28" s="2">
        <v>1</v>
      </c>
      <c r="H28" s="2">
        <v>1</v>
      </c>
      <c r="I28" s="2">
        <v>1</v>
      </c>
      <c r="J28" s="2">
        <v>1</v>
      </c>
      <c r="L28" s="2">
        <v>1</v>
      </c>
      <c r="M28" s="2">
        <v>1</v>
      </c>
      <c r="N28" s="2">
        <v>1</v>
      </c>
      <c r="O28" s="2">
        <v>1</v>
      </c>
    </row>
    <row r="29" spans="1:15" x14ac:dyDescent="0.2">
      <c r="A29" s="2" t="s">
        <v>22</v>
      </c>
      <c r="B29" s="2" t="s">
        <v>23</v>
      </c>
      <c r="C29" s="2">
        <v>76548648</v>
      </c>
      <c r="D29" s="2">
        <f t="shared" si="1"/>
        <v>5</v>
      </c>
      <c r="E29" s="2">
        <f t="shared" si="2"/>
        <v>3</v>
      </c>
      <c r="F29" s="2">
        <f t="shared" si="0"/>
        <v>8</v>
      </c>
      <c r="G29" s="2">
        <v>1</v>
      </c>
      <c r="H29" s="2">
        <v>1</v>
      </c>
      <c r="I29" s="2">
        <v>1</v>
      </c>
      <c r="J29" s="2">
        <v>1</v>
      </c>
      <c r="L29" s="2">
        <v>1</v>
      </c>
      <c r="M29" s="2">
        <v>1</v>
      </c>
      <c r="N29" s="2">
        <v>1</v>
      </c>
      <c r="O29" s="2">
        <v>1</v>
      </c>
    </row>
    <row r="30" spans="1:15" x14ac:dyDescent="0.2">
      <c r="A30" s="2" t="s">
        <v>26</v>
      </c>
      <c r="B30" s="2" t="s">
        <v>27</v>
      </c>
      <c r="C30" s="2">
        <v>85487943</v>
      </c>
      <c r="D30" s="2">
        <f t="shared" si="1"/>
        <v>5</v>
      </c>
      <c r="E30" s="2">
        <f t="shared" si="2"/>
        <v>3</v>
      </c>
      <c r="F30" s="2">
        <f t="shared" si="0"/>
        <v>8</v>
      </c>
      <c r="G30" s="2">
        <v>1</v>
      </c>
      <c r="H30" s="2">
        <v>1</v>
      </c>
      <c r="I30" s="2">
        <v>1</v>
      </c>
      <c r="J30" s="2">
        <v>1</v>
      </c>
      <c r="L30" s="2">
        <v>1</v>
      </c>
      <c r="M30" s="2">
        <v>1</v>
      </c>
      <c r="N30" s="2">
        <v>1</v>
      </c>
      <c r="O30" s="2">
        <v>1</v>
      </c>
    </row>
    <row r="31" spans="1:15" x14ac:dyDescent="0.2">
      <c r="A31" s="2" t="s">
        <v>28</v>
      </c>
      <c r="B31" s="2" t="s">
        <v>29</v>
      </c>
      <c r="C31" s="2">
        <v>122403862</v>
      </c>
      <c r="D31" s="2">
        <f t="shared" si="1"/>
        <v>5</v>
      </c>
      <c r="E31" s="2">
        <f t="shared" si="2"/>
        <v>3</v>
      </c>
      <c r="F31" s="2">
        <f t="shared" si="0"/>
        <v>8</v>
      </c>
      <c r="G31" s="2">
        <v>1</v>
      </c>
      <c r="H31" s="2">
        <v>1</v>
      </c>
      <c r="I31" s="2">
        <v>1</v>
      </c>
      <c r="J31" s="2">
        <v>1</v>
      </c>
      <c r="L31" s="2">
        <v>1</v>
      </c>
      <c r="M31" s="2">
        <v>1</v>
      </c>
      <c r="N31" s="2">
        <v>1</v>
      </c>
      <c r="O31" s="2">
        <v>1</v>
      </c>
    </row>
    <row r="32" spans="1:15" x14ac:dyDescent="0.2">
      <c r="A32" s="2" t="s">
        <v>2</v>
      </c>
      <c r="B32" s="2" t="s">
        <v>3</v>
      </c>
      <c r="C32" s="2">
        <v>77888994</v>
      </c>
      <c r="D32" s="2">
        <f t="shared" si="1"/>
        <v>4</v>
      </c>
      <c r="E32" s="2">
        <f t="shared" si="2"/>
        <v>3</v>
      </c>
      <c r="F32" s="2">
        <f t="shared" si="0"/>
        <v>7</v>
      </c>
      <c r="G32" s="2">
        <v>1</v>
      </c>
      <c r="H32" s="2">
        <v>1</v>
      </c>
      <c r="I32" s="2">
        <v>1</v>
      </c>
      <c r="J32" s="2">
        <v>1</v>
      </c>
      <c r="M32" s="2">
        <v>1</v>
      </c>
      <c r="N32" s="2">
        <v>1</v>
      </c>
      <c r="O32" s="2">
        <v>1</v>
      </c>
    </row>
    <row r="33" spans="1:15" x14ac:dyDescent="0.2">
      <c r="A33" s="2" t="s">
        <v>42</v>
      </c>
      <c r="B33" s="2" t="s">
        <v>43</v>
      </c>
      <c r="C33" s="2">
        <v>124950589</v>
      </c>
      <c r="D33" s="2">
        <f t="shared" si="1"/>
        <v>4</v>
      </c>
      <c r="E33" s="2">
        <f t="shared" si="2"/>
        <v>3</v>
      </c>
      <c r="F33" s="2">
        <f t="shared" si="0"/>
        <v>7</v>
      </c>
      <c r="G33" s="2">
        <v>1</v>
      </c>
      <c r="H33" s="2">
        <v>1</v>
      </c>
      <c r="I33" s="2">
        <v>1</v>
      </c>
      <c r="J33" s="2">
        <v>1</v>
      </c>
      <c r="M33" s="2">
        <v>1</v>
      </c>
      <c r="N33" s="2">
        <v>1</v>
      </c>
      <c r="O33" s="2">
        <v>1</v>
      </c>
    </row>
    <row r="34" spans="1:15" x14ac:dyDescent="0.2">
      <c r="A34" s="2" t="s">
        <v>16</v>
      </c>
      <c r="B34" s="2" t="s">
        <v>17</v>
      </c>
      <c r="C34" s="2">
        <v>28112801</v>
      </c>
      <c r="D34" s="2">
        <f t="shared" si="1"/>
        <v>4</v>
      </c>
      <c r="E34" s="2">
        <f t="shared" si="2"/>
        <v>3</v>
      </c>
      <c r="F34" s="2">
        <f t="shared" ref="F34:F65" si="3">SUM(D34:E34)</f>
        <v>7</v>
      </c>
      <c r="G34" s="2">
        <v>1</v>
      </c>
      <c r="H34" s="2">
        <v>1</v>
      </c>
      <c r="I34" s="2">
        <v>1</v>
      </c>
      <c r="J34" s="2">
        <v>1</v>
      </c>
      <c r="M34" s="2">
        <v>1</v>
      </c>
      <c r="N34" s="2">
        <v>1</v>
      </c>
      <c r="O34" s="2">
        <v>1</v>
      </c>
    </row>
    <row r="35" spans="1:15" x14ac:dyDescent="0.2">
      <c r="A35" s="2" t="s">
        <v>4</v>
      </c>
      <c r="B35" s="2" t="s">
        <v>5</v>
      </c>
      <c r="C35" s="2">
        <v>79102334</v>
      </c>
      <c r="D35" s="2">
        <f t="shared" si="1"/>
        <v>4</v>
      </c>
      <c r="E35" s="2">
        <f t="shared" si="2"/>
        <v>3</v>
      </c>
      <c r="F35" s="2">
        <f t="shared" si="3"/>
        <v>7</v>
      </c>
      <c r="G35" s="2">
        <v>1</v>
      </c>
      <c r="H35" s="2">
        <v>1</v>
      </c>
      <c r="I35" s="2">
        <v>1</v>
      </c>
      <c r="J35" s="2">
        <v>1</v>
      </c>
      <c r="M35" s="2">
        <v>1</v>
      </c>
      <c r="N35" s="2">
        <v>1</v>
      </c>
      <c r="O35" s="2">
        <v>1</v>
      </c>
    </row>
    <row r="36" spans="1:15" x14ac:dyDescent="0.2">
      <c r="A36" s="2" t="s">
        <v>20</v>
      </c>
      <c r="B36" s="2" t="s">
        <v>21</v>
      </c>
      <c r="C36" s="2">
        <v>143414052</v>
      </c>
      <c r="D36" s="2">
        <f t="shared" si="1"/>
        <v>4</v>
      </c>
      <c r="E36" s="2">
        <f t="shared" si="2"/>
        <v>3</v>
      </c>
      <c r="F36" s="2">
        <f t="shared" si="3"/>
        <v>7</v>
      </c>
      <c r="G36" s="2">
        <v>1</v>
      </c>
      <c r="H36" s="2">
        <v>1</v>
      </c>
      <c r="I36" s="2">
        <v>1</v>
      </c>
      <c r="J36" s="2">
        <v>1</v>
      </c>
      <c r="M36" s="2">
        <v>1</v>
      </c>
      <c r="N36" s="2">
        <v>1</v>
      </c>
      <c r="O36" s="2">
        <v>1</v>
      </c>
    </row>
    <row r="37" spans="1:15" x14ac:dyDescent="0.2">
      <c r="A37" s="2" t="s">
        <v>36</v>
      </c>
      <c r="B37" s="2" t="s">
        <v>37</v>
      </c>
      <c r="C37" s="2">
        <v>64560362</v>
      </c>
      <c r="D37" s="2">
        <f t="shared" si="1"/>
        <v>4</v>
      </c>
      <c r="E37" s="2">
        <f t="shared" si="2"/>
        <v>3</v>
      </c>
      <c r="F37" s="2">
        <f t="shared" si="3"/>
        <v>7</v>
      </c>
      <c r="G37" s="2">
        <v>1</v>
      </c>
      <c r="H37" s="2">
        <v>1</v>
      </c>
      <c r="I37" s="2">
        <v>1</v>
      </c>
      <c r="J37" s="2">
        <v>1</v>
      </c>
      <c r="M37" s="2">
        <v>1</v>
      </c>
      <c r="N37" s="2">
        <v>1</v>
      </c>
      <c r="O37" s="2">
        <v>1</v>
      </c>
    </row>
    <row r="38" spans="1:15" x14ac:dyDescent="0.2">
      <c r="A38" s="2" t="s">
        <v>40</v>
      </c>
      <c r="B38" s="2" t="s">
        <v>41</v>
      </c>
      <c r="C38" s="2">
        <v>60173567</v>
      </c>
      <c r="D38" s="2">
        <f t="shared" si="1"/>
        <v>4</v>
      </c>
      <c r="E38" s="2">
        <f t="shared" si="2"/>
        <v>3</v>
      </c>
      <c r="F38" s="2">
        <f t="shared" si="3"/>
        <v>7</v>
      </c>
      <c r="G38" s="2">
        <v>1</v>
      </c>
      <c r="H38" s="2">
        <v>1</v>
      </c>
      <c r="I38" s="2">
        <v>1</v>
      </c>
      <c r="J38" s="2">
        <v>1</v>
      </c>
      <c r="M38" s="2">
        <v>1</v>
      </c>
      <c r="N38" s="2">
        <v>1</v>
      </c>
      <c r="O38" s="2">
        <v>1</v>
      </c>
    </row>
    <row r="39" spans="1:15" x14ac:dyDescent="0.2">
      <c r="A39" s="2" t="s">
        <v>24</v>
      </c>
      <c r="B39" s="2" t="s">
        <v>25</v>
      </c>
      <c r="C39" s="2">
        <v>11542643</v>
      </c>
      <c r="D39" s="2">
        <f t="shared" si="1"/>
        <v>4</v>
      </c>
      <c r="E39" s="2">
        <f t="shared" si="2"/>
        <v>3</v>
      </c>
      <c r="F39" s="2">
        <f t="shared" si="3"/>
        <v>7</v>
      </c>
      <c r="G39" s="2">
        <v>1</v>
      </c>
      <c r="H39" s="2">
        <v>1</v>
      </c>
      <c r="I39" s="2">
        <v>1</v>
      </c>
      <c r="J39" s="2">
        <v>1</v>
      </c>
      <c r="M39" s="2">
        <v>1</v>
      </c>
      <c r="N39" s="2">
        <v>1</v>
      </c>
      <c r="O39" s="2">
        <v>1</v>
      </c>
    </row>
    <row r="40" spans="1:15" x14ac:dyDescent="0.2">
      <c r="A40" s="2" t="s">
        <v>24</v>
      </c>
      <c r="B40" s="2" t="s">
        <v>25</v>
      </c>
      <c r="C40" s="2">
        <v>53355424</v>
      </c>
      <c r="D40" s="2">
        <f t="shared" si="1"/>
        <v>4</v>
      </c>
      <c r="E40" s="2">
        <f t="shared" si="2"/>
        <v>3</v>
      </c>
      <c r="F40" s="2">
        <f t="shared" si="3"/>
        <v>7</v>
      </c>
      <c r="G40" s="2">
        <v>1</v>
      </c>
      <c r="H40" s="2">
        <v>1</v>
      </c>
      <c r="I40" s="2">
        <v>1</v>
      </c>
      <c r="J40" s="2">
        <v>1</v>
      </c>
      <c r="M40" s="2">
        <v>1</v>
      </c>
      <c r="N40" s="2">
        <v>1</v>
      </c>
      <c r="O40" s="2">
        <v>1</v>
      </c>
    </row>
    <row r="41" spans="1:15" x14ac:dyDescent="0.2">
      <c r="A41" s="2" t="s">
        <v>26</v>
      </c>
      <c r="B41" s="2" t="s">
        <v>27</v>
      </c>
      <c r="C41" s="2">
        <v>19101086</v>
      </c>
      <c r="D41" s="2">
        <f t="shared" si="1"/>
        <v>4</v>
      </c>
      <c r="E41" s="2">
        <f t="shared" si="2"/>
        <v>3</v>
      </c>
      <c r="F41" s="2">
        <f t="shared" si="3"/>
        <v>7</v>
      </c>
      <c r="G41" s="2">
        <v>1</v>
      </c>
      <c r="H41" s="2">
        <v>1</v>
      </c>
      <c r="I41" s="2">
        <v>1</v>
      </c>
      <c r="J41" s="2">
        <v>1</v>
      </c>
      <c r="M41" s="2">
        <v>1</v>
      </c>
      <c r="N41" s="2">
        <v>1</v>
      </c>
      <c r="O41" s="2">
        <v>1</v>
      </c>
    </row>
    <row r="42" spans="1:15" x14ac:dyDescent="0.2">
      <c r="A42" s="2" t="s">
        <v>6</v>
      </c>
      <c r="B42" s="2" t="s">
        <v>7</v>
      </c>
      <c r="C42" s="2">
        <v>1922130</v>
      </c>
      <c r="D42" s="2">
        <f t="shared" si="1"/>
        <v>3</v>
      </c>
      <c r="E42" s="2">
        <f t="shared" si="2"/>
        <v>3</v>
      </c>
      <c r="F42" s="2">
        <f t="shared" si="3"/>
        <v>6</v>
      </c>
      <c r="G42" s="2">
        <v>1</v>
      </c>
      <c r="H42" s="2">
        <v>1</v>
      </c>
      <c r="I42" s="2">
        <v>1</v>
      </c>
      <c r="M42" s="2">
        <v>1</v>
      </c>
      <c r="N42" s="2">
        <v>1</v>
      </c>
      <c r="O42" s="2">
        <v>1</v>
      </c>
    </row>
    <row r="43" spans="1:15" x14ac:dyDescent="0.2">
      <c r="A43" s="2" t="s">
        <v>0</v>
      </c>
      <c r="B43" s="2" t="s">
        <v>1</v>
      </c>
      <c r="C43" s="2">
        <v>35302671</v>
      </c>
      <c r="D43" s="2">
        <f t="shared" si="1"/>
        <v>3</v>
      </c>
      <c r="E43" s="2">
        <f t="shared" si="2"/>
        <v>3</v>
      </c>
      <c r="F43" s="2">
        <f t="shared" si="3"/>
        <v>6</v>
      </c>
      <c r="G43" s="2">
        <v>1</v>
      </c>
      <c r="H43" s="2">
        <v>1</v>
      </c>
      <c r="J43" s="2">
        <v>1</v>
      </c>
      <c r="M43" s="2">
        <v>1</v>
      </c>
      <c r="N43" s="2">
        <v>1</v>
      </c>
      <c r="O43" s="2">
        <v>1</v>
      </c>
    </row>
    <row r="44" spans="1:15" x14ac:dyDescent="0.2">
      <c r="A44" s="2" t="s">
        <v>18</v>
      </c>
      <c r="B44" s="2" t="s">
        <v>19</v>
      </c>
      <c r="C44" s="2">
        <v>136800478</v>
      </c>
      <c r="D44" s="2">
        <f t="shared" si="1"/>
        <v>3</v>
      </c>
      <c r="E44" s="2">
        <f t="shared" si="2"/>
        <v>3</v>
      </c>
      <c r="F44" s="2">
        <f t="shared" si="3"/>
        <v>6</v>
      </c>
      <c r="G44" s="2">
        <v>1</v>
      </c>
      <c r="H44" s="2">
        <v>1</v>
      </c>
      <c r="J44" s="2">
        <v>1</v>
      </c>
      <c r="M44" s="2">
        <v>1</v>
      </c>
      <c r="N44" s="2">
        <v>1</v>
      </c>
      <c r="O44" s="2">
        <v>1</v>
      </c>
    </row>
    <row r="45" spans="1:15" x14ac:dyDescent="0.2">
      <c r="A45" s="2" t="s">
        <v>20</v>
      </c>
      <c r="B45" s="2" t="s">
        <v>21</v>
      </c>
      <c r="C45" s="2">
        <v>135744902</v>
      </c>
      <c r="D45" s="2">
        <f t="shared" si="1"/>
        <v>3</v>
      </c>
      <c r="E45" s="2">
        <f t="shared" si="2"/>
        <v>3</v>
      </c>
      <c r="F45" s="2">
        <f t="shared" si="3"/>
        <v>6</v>
      </c>
      <c r="G45" s="2">
        <v>1</v>
      </c>
      <c r="H45" s="2">
        <v>1</v>
      </c>
      <c r="J45" s="2">
        <v>1</v>
      </c>
      <c r="M45" s="2">
        <v>1</v>
      </c>
      <c r="N45" s="2">
        <v>1</v>
      </c>
      <c r="O45" s="2">
        <v>1</v>
      </c>
    </row>
    <row r="46" spans="1:15" x14ac:dyDescent="0.2">
      <c r="A46" s="2" t="s">
        <v>6</v>
      </c>
      <c r="B46" s="2" t="s">
        <v>7</v>
      </c>
      <c r="C46" s="2">
        <v>81000093</v>
      </c>
      <c r="D46" s="2">
        <f t="shared" si="1"/>
        <v>3</v>
      </c>
      <c r="E46" s="2">
        <f t="shared" si="2"/>
        <v>3</v>
      </c>
      <c r="F46" s="2">
        <f t="shared" si="3"/>
        <v>6</v>
      </c>
      <c r="G46" s="2">
        <v>1</v>
      </c>
      <c r="H46" s="2">
        <v>1</v>
      </c>
      <c r="J46" s="2">
        <v>1</v>
      </c>
      <c r="M46" s="2">
        <v>1</v>
      </c>
      <c r="N46" s="2">
        <v>1</v>
      </c>
      <c r="O46" s="2">
        <v>1</v>
      </c>
    </row>
    <row r="47" spans="1:15" x14ac:dyDescent="0.2">
      <c r="A47" s="2" t="s">
        <v>24</v>
      </c>
      <c r="B47" s="2" t="s">
        <v>25</v>
      </c>
      <c r="C47" s="2">
        <v>50624373</v>
      </c>
      <c r="D47" s="2">
        <f t="shared" si="1"/>
        <v>3</v>
      </c>
      <c r="E47" s="2">
        <f t="shared" si="2"/>
        <v>3</v>
      </c>
      <c r="F47" s="2">
        <f t="shared" si="3"/>
        <v>6</v>
      </c>
      <c r="G47" s="2">
        <v>1</v>
      </c>
      <c r="H47" s="2">
        <v>1</v>
      </c>
      <c r="J47" s="2">
        <v>1</v>
      </c>
      <c r="M47" s="2">
        <v>1</v>
      </c>
      <c r="N47" s="2">
        <v>1</v>
      </c>
      <c r="O47" s="2">
        <v>1</v>
      </c>
    </row>
    <row r="48" spans="1:15" x14ac:dyDescent="0.2">
      <c r="A48" s="2" t="s">
        <v>28</v>
      </c>
      <c r="B48" s="2" t="s">
        <v>29</v>
      </c>
      <c r="C48" s="2">
        <v>45785698</v>
      </c>
      <c r="D48" s="2">
        <f t="shared" si="1"/>
        <v>3</v>
      </c>
      <c r="E48" s="2">
        <f t="shared" si="2"/>
        <v>3</v>
      </c>
      <c r="F48" s="2">
        <f t="shared" si="3"/>
        <v>6</v>
      </c>
      <c r="G48" s="2">
        <v>1</v>
      </c>
      <c r="H48" s="2">
        <v>1</v>
      </c>
      <c r="J48" s="2">
        <v>1</v>
      </c>
      <c r="M48" s="2">
        <v>1</v>
      </c>
      <c r="N48" s="2">
        <v>1</v>
      </c>
      <c r="O48" s="2">
        <v>1</v>
      </c>
    </row>
    <row r="49" spans="1:16" x14ac:dyDescent="0.2">
      <c r="A49" s="2" t="s">
        <v>0</v>
      </c>
      <c r="B49" s="2" t="s">
        <v>1</v>
      </c>
      <c r="C49" s="2">
        <v>154602427</v>
      </c>
      <c r="D49" s="2">
        <f t="shared" si="1"/>
        <v>3</v>
      </c>
      <c r="E49" s="2">
        <f t="shared" si="2"/>
        <v>3</v>
      </c>
      <c r="F49" s="2">
        <f t="shared" si="3"/>
        <v>6</v>
      </c>
      <c r="G49" s="2">
        <v>1</v>
      </c>
      <c r="I49" s="2">
        <v>1</v>
      </c>
      <c r="J49" s="2">
        <v>1</v>
      </c>
      <c r="M49" s="2">
        <v>1</v>
      </c>
      <c r="N49" s="2">
        <v>1</v>
      </c>
      <c r="O49" s="2">
        <v>1</v>
      </c>
    </row>
    <row r="50" spans="1:16" x14ac:dyDescent="0.2">
      <c r="A50" s="2" t="s">
        <v>18</v>
      </c>
      <c r="B50" s="2" t="s">
        <v>19</v>
      </c>
      <c r="C50" s="2">
        <v>2130434</v>
      </c>
      <c r="D50" s="2">
        <f t="shared" si="1"/>
        <v>3</v>
      </c>
      <c r="E50" s="2">
        <f t="shared" si="2"/>
        <v>3</v>
      </c>
      <c r="F50" s="2">
        <f t="shared" si="3"/>
        <v>6</v>
      </c>
      <c r="G50" s="2">
        <v>1</v>
      </c>
      <c r="J50" s="2">
        <v>1</v>
      </c>
      <c r="K50" s="2">
        <v>1</v>
      </c>
      <c r="M50" s="2">
        <v>1</v>
      </c>
      <c r="N50" s="2">
        <v>1</v>
      </c>
      <c r="O50" s="2">
        <v>1</v>
      </c>
    </row>
    <row r="51" spans="1:16" x14ac:dyDescent="0.2">
      <c r="A51" s="2" t="s">
        <v>42</v>
      </c>
      <c r="B51" s="2" t="s">
        <v>43</v>
      </c>
      <c r="C51" s="2">
        <v>134767751</v>
      </c>
      <c r="D51" s="2">
        <f t="shared" si="1"/>
        <v>2</v>
      </c>
      <c r="E51" s="2">
        <f t="shared" si="2"/>
        <v>3</v>
      </c>
      <c r="F51" s="2">
        <f t="shared" si="3"/>
        <v>5</v>
      </c>
      <c r="G51" s="2">
        <v>1</v>
      </c>
      <c r="J51" s="2">
        <v>1</v>
      </c>
      <c r="M51" s="2">
        <v>1</v>
      </c>
      <c r="N51" s="2">
        <v>1</v>
      </c>
      <c r="O51" s="2">
        <v>1</v>
      </c>
    </row>
    <row r="52" spans="1:16" x14ac:dyDescent="0.2">
      <c r="A52" s="2" t="s">
        <v>4</v>
      </c>
      <c r="B52" s="2" t="s">
        <v>5</v>
      </c>
      <c r="C52" s="2">
        <v>14689014</v>
      </c>
      <c r="D52" s="2">
        <f t="shared" si="1"/>
        <v>4</v>
      </c>
      <c r="E52" s="2">
        <f t="shared" si="2"/>
        <v>3</v>
      </c>
      <c r="F52" s="2">
        <f t="shared" si="3"/>
        <v>7</v>
      </c>
      <c r="H52" s="2">
        <v>1</v>
      </c>
      <c r="I52" s="2">
        <v>1</v>
      </c>
      <c r="J52" s="2">
        <v>1</v>
      </c>
      <c r="K52" s="2">
        <v>1</v>
      </c>
      <c r="M52" s="2">
        <v>1</v>
      </c>
      <c r="N52" s="2">
        <v>1</v>
      </c>
      <c r="O52" s="2">
        <v>1</v>
      </c>
    </row>
    <row r="53" spans="1:16" x14ac:dyDescent="0.2">
      <c r="A53" s="2" t="s">
        <v>36</v>
      </c>
      <c r="B53" s="2" t="s">
        <v>37</v>
      </c>
      <c r="C53" s="2">
        <v>71626705</v>
      </c>
      <c r="D53" s="2">
        <f t="shared" si="1"/>
        <v>4</v>
      </c>
      <c r="E53" s="2">
        <f t="shared" si="2"/>
        <v>3</v>
      </c>
      <c r="F53" s="2">
        <f t="shared" si="3"/>
        <v>7</v>
      </c>
      <c r="H53" s="2">
        <v>1</v>
      </c>
      <c r="I53" s="2">
        <v>1</v>
      </c>
      <c r="J53" s="2">
        <v>1</v>
      </c>
      <c r="K53" s="2">
        <v>1</v>
      </c>
      <c r="M53" s="2">
        <v>1</v>
      </c>
      <c r="N53" s="2">
        <v>1</v>
      </c>
      <c r="O53" s="2">
        <v>1</v>
      </c>
    </row>
    <row r="54" spans="1:16" x14ac:dyDescent="0.2">
      <c r="A54" s="2" t="s">
        <v>20</v>
      </c>
      <c r="B54" s="2" t="s">
        <v>21</v>
      </c>
      <c r="C54" s="2">
        <v>131951595</v>
      </c>
      <c r="D54" s="2">
        <f t="shared" si="1"/>
        <v>4</v>
      </c>
      <c r="E54" s="2">
        <f t="shared" si="2"/>
        <v>3</v>
      </c>
      <c r="F54" s="2">
        <f t="shared" si="3"/>
        <v>7</v>
      </c>
      <c r="H54" s="2">
        <v>1</v>
      </c>
      <c r="I54" s="2">
        <v>1</v>
      </c>
      <c r="J54" s="2">
        <v>1</v>
      </c>
      <c r="L54" s="2">
        <v>1</v>
      </c>
      <c r="M54" s="2">
        <v>1</v>
      </c>
      <c r="N54" s="2">
        <v>1</v>
      </c>
      <c r="O54" s="2">
        <v>1</v>
      </c>
    </row>
    <row r="55" spans="1:16" x14ac:dyDescent="0.2">
      <c r="A55" s="2" t="s">
        <v>34</v>
      </c>
      <c r="B55" s="2" t="s">
        <v>35</v>
      </c>
      <c r="C55" s="2">
        <v>209662084</v>
      </c>
      <c r="D55" s="2">
        <f t="shared" si="1"/>
        <v>2</v>
      </c>
      <c r="E55" s="2">
        <f t="shared" si="2"/>
        <v>3</v>
      </c>
      <c r="F55" s="2">
        <f t="shared" si="3"/>
        <v>5</v>
      </c>
      <c r="H55" s="2">
        <v>1</v>
      </c>
      <c r="J55" s="2">
        <v>1</v>
      </c>
      <c r="M55" s="2">
        <v>1</v>
      </c>
      <c r="N55" s="2">
        <v>1</v>
      </c>
      <c r="O55" s="2">
        <v>1</v>
      </c>
    </row>
    <row r="56" spans="1:16" x14ac:dyDescent="0.2">
      <c r="A56" s="2" t="s">
        <v>22</v>
      </c>
      <c r="B56" s="2" t="s">
        <v>23</v>
      </c>
      <c r="C56" s="2">
        <v>94409684</v>
      </c>
      <c r="D56" s="2">
        <f t="shared" si="1"/>
        <v>2</v>
      </c>
      <c r="E56" s="2">
        <f t="shared" si="2"/>
        <v>3</v>
      </c>
      <c r="F56" s="2">
        <f t="shared" si="3"/>
        <v>5</v>
      </c>
      <c r="H56" s="2">
        <v>1</v>
      </c>
      <c r="J56" s="2">
        <v>1</v>
      </c>
      <c r="M56" s="2">
        <v>1</v>
      </c>
      <c r="N56" s="2">
        <v>1</v>
      </c>
      <c r="O56" s="2">
        <v>1</v>
      </c>
    </row>
    <row r="57" spans="1:16" x14ac:dyDescent="0.2">
      <c r="A57" s="2" t="s">
        <v>34</v>
      </c>
      <c r="B57" s="2" t="s">
        <v>35</v>
      </c>
      <c r="C57" s="2">
        <v>175128008</v>
      </c>
      <c r="D57" s="2">
        <f t="shared" si="1"/>
        <v>1</v>
      </c>
      <c r="E57" s="2">
        <f t="shared" si="2"/>
        <v>3</v>
      </c>
      <c r="F57" s="2">
        <f t="shared" si="3"/>
        <v>4</v>
      </c>
      <c r="H57" s="2">
        <v>1</v>
      </c>
      <c r="M57" s="2">
        <v>1</v>
      </c>
      <c r="N57" s="2">
        <v>1</v>
      </c>
      <c r="O57" s="2">
        <v>1</v>
      </c>
    </row>
    <row r="58" spans="1:16" x14ac:dyDescent="0.2">
      <c r="A58" s="2" t="s">
        <v>16</v>
      </c>
      <c r="B58" s="2" t="s">
        <v>17</v>
      </c>
      <c r="C58" s="2">
        <v>140538176</v>
      </c>
      <c r="D58" s="2">
        <f t="shared" si="1"/>
        <v>3</v>
      </c>
      <c r="E58" s="2">
        <f t="shared" si="2"/>
        <v>3</v>
      </c>
      <c r="F58" s="2">
        <f t="shared" si="3"/>
        <v>6</v>
      </c>
      <c r="I58" s="2">
        <v>1</v>
      </c>
      <c r="J58" s="2">
        <v>1</v>
      </c>
      <c r="L58" s="2">
        <v>1</v>
      </c>
      <c r="M58" s="2">
        <v>1</v>
      </c>
      <c r="N58" s="2">
        <v>1</v>
      </c>
      <c r="O58" s="2">
        <v>1</v>
      </c>
    </row>
    <row r="59" spans="1:16" x14ac:dyDescent="0.2">
      <c r="A59" s="2" t="s">
        <v>16</v>
      </c>
      <c r="B59" s="2" t="s">
        <v>17</v>
      </c>
      <c r="C59" s="2">
        <v>2325282</v>
      </c>
      <c r="D59" s="2">
        <f t="shared" si="1"/>
        <v>2</v>
      </c>
      <c r="E59" s="2">
        <f t="shared" si="2"/>
        <v>3</v>
      </c>
      <c r="F59" s="2">
        <f t="shared" si="3"/>
        <v>5</v>
      </c>
      <c r="I59" s="2">
        <v>1</v>
      </c>
      <c r="J59" s="2">
        <v>1</v>
      </c>
      <c r="M59" s="2">
        <v>1</v>
      </c>
      <c r="N59" s="2">
        <v>1</v>
      </c>
      <c r="O59" s="2">
        <v>1</v>
      </c>
    </row>
    <row r="60" spans="1:16" x14ac:dyDescent="0.2">
      <c r="A60" s="2" t="s">
        <v>26</v>
      </c>
      <c r="B60" s="2" t="s">
        <v>27</v>
      </c>
      <c r="C60" s="2">
        <v>32926553</v>
      </c>
      <c r="D60" s="2">
        <f t="shared" si="1"/>
        <v>2</v>
      </c>
      <c r="E60" s="2">
        <f t="shared" si="2"/>
        <v>3</v>
      </c>
      <c r="F60" s="2">
        <f t="shared" si="3"/>
        <v>5</v>
      </c>
      <c r="I60" s="2">
        <v>1</v>
      </c>
      <c r="J60" s="2">
        <v>1</v>
      </c>
      <c r="M60" s="2">
        <v>1</v>
      </c>
      <c r="N60" s="2">
        <v>1</v>
      </c>
      <c r="O60" s="2">
        <v>1</v>
      </c>
    </row>
    <row r="61" spans="1:16" x14ac:dyDescent="0.2">
      <c r="A61" s="2" t="s">
        <v>4</v>
      </c>
      <c r="B61" s="2" t="s">
        <v>5</v>
      </c>
      <c r="C61" s="2">
        <v>93341700</v>
      </c>
      <c r="D61" s="2">
        <f t="shared" si="1"/>
        <v>2</v>
      </c>
      <c r="E61" s="2">
        <f t="shared" si="2"/>
        <v>3</v>
      </c>
      <c r="F61" s="2">
        <f t="shared" si="3"/>
        <v>5</v>
      </c>
      <c r="J61" s="2">
        <v>1</v>
      </c>
      <c r="L61" s="2">
        <v>1</v>
      </c>
      <c r="M61" s="2">
        <v>1</v>
      </c>
      <c r="N61" s="2">
        <v>1</v>
      </c>
      <c r="O61" s="2">
        <v>1</v>
      </c>
    </row>
    <row r="62" spans="1:16" x14ac:dyDescent="0.2">
      <c r="A62" s="2" t="s">
        <v>16</v>
      </c>
      <c r="B62" s="2" t="s">
        <v>17</v>
      </c>
      <c r="C62" s="2">
        <v>3487959</v>
      </c>
      <c r="D62" s="2">
        <f t="shared" si="1"/>
        <v>1</v>
      </c>
      <c r="E62" s="2">
        <f t="shared" si="2"/>
        <v>3</v>
      </c>
      <c r="F62" s="2">
        <f t="shared" si="3"/>
        <v>4</v>
      </c>
      <c r="J62" s="2">
        <v>1</v>
      </c>
      <c r="M62" s="2">
        <v>1</v>
      </c>
      <c r="N62" s="2">
        <v>1</v>
      </c>
      <c r="O62" s="2">
        <v>1</v>
      </c>
    </row>
    <row r="63" spans="1:16" x14ac:dyDescent="0.2">
      <c r="A63" s="2" t="s">
        <v>2</v>
      </c>
      <c r="B63" s="2" t="s">
        <v>3</v>
      </c>
      <c r="C63" s="2">
        <v>38977157</v>
      </c>
      <c r="D63" s="2">
        <f t="shared" si="1"/>
        <v>1</v>
      </c>
      <c r="E63" s="2">
        <f t="shared" si="2"/>
        <v>3</v>
      </c>
      <c r="F63" s="2">
        <f t="shared" si="3"/>
        <v>4</v>
      </c>
      <c r="K63" s="2">
        <v>1</v>
      </c>
      <c r="M63" s="2">
        <v>1</v>
      </c>
      <c r="N63" s="2">
        <v>1</v>
      </c>
      <c r="O63" s="2">
        <v>1</v>
      </c>
    </row>
    <row r="64" spans="1:16" x14ac:dyDescent="0.2">
      <c r="A64" s="2" t="s">
        <v>24</v>
      </c>
      <c r="B64" s="2" t="s">
        <v>25</v>
      </c>
      <c r="C64" s="2">
        <v>18740066</v>
      </c>
      <c r="D64" s="2">
        <f t="shared" si="1"/>
        <v>5</v>
      </c>
      <c r="E64" s="2">
        <f t="shared" si="2"/>
        <v>3</v>
      </c>
      <c r="F64" s="2">
        <f t="shared" si="3"/>
        <v>8</v>
      </c>
      <c r="G64" s="2">
        <v>1</v>
      </c>
      <c r="H64" s="2">
        <v>1</v>
      </c>
      <c r="I64" s="2">
        <v>1</v>
      </c>
      <c r="J64" s="2">
        <v>1</v>
      </c>
      <c r="K64" s="2">
        <v>1</v>
      </c>
      <c r="M64" s="2">
        <v>1</v>
      </c>
      <c r="N64" s="2">
        <v>1</v>
      </c>
      <c r="P64" s="2">
        <v>1</v>
      </c>
    </row>
    <row r="65" spans="1:16" x14ac:dyDescent="0.2">
      <c r="A65" s="2" t="s">
        <v>22</v>
      </c>
      <c r="B65" s="2" t="s">
        <v>23</v>
      </c>
      <c r="C65" s="2">
        <v>75720081</v>
      </c>
      <c r="D65" s="2">
        <f t="shared" si="1"/>
        <v>4</v>
      </c>
      <c r="E65" s="2">
        <f t="shared" si="2"/>
        <v>3</v>
      </c>
      <c r="F65" s="2">
        <f t="shared" si="3"/>
        <v>7</v>
      </c>
      <c r="G65" s="2">
        <v>1</v>
      </c>
      <c r="H65" s="2">
        <v>1</v>
      </c>
      <c r="I65" s="2">
        <v>1</v>
      </c>
      <c r="J65" s="2">
        <v>1</v>
      </c>
      <c r="M65" s="2">
        <v>1</v>
      </c>
      <c r="N65" s="2">
        <v>1</v>
      </c>
      <c r="P65" s="2">
        <v>1</v>
      </c>
    </row>
    <row r="66" spans="1:16" x14ac:dyDescent="0.2">
      <c r="A66" s="2" t="s">
        <v>38</v>
      </c>
      <c r="B66" s="2" t="s">
        <v>39</v>
      </c>
      <c r="C66" s="2">
        <v>123657107</v>
      </c>
      <c r="D66" s="2">
        <f t="shared" si="1"/>
        <v>2</v>
      </c>
      <c r="E66" s="2">
        <f t="shared" si="2"/>
        <v>3</v>
      </c>
      <c r="F66" s="2">
        <f t="shared" ref="F66:F97" si="4">SUM(D66:E66)</f>
        <v>5</v>
      </c>
      <c r="H66" s="2">
        <v>1</v>
      </c>
      <c r="J66" s="2">
        <v>1</v>
      </c>
      <c r="M66" s="2">
        <v>1</v>
      </c>
      <c r="N66" s="2">
        <v>1</v>
      </c>
      <c r="P66" s="2">
        <v>1</v>
      </c>
    </row>
    <row r="67" spans="1:16" x14ac:dyDescent="0.2">
      <c r="A67" s="2" t="s">
        <v>4</v>
      </c>
      <c r="B67" s="2" t="s">
        <v>5</v>
      </c>
      <c r="C67" s="2">
        <v>24617796</v>
      </c>
      <c r="D67" s="2">
        <f t="shared" ref="D67:D79" si="5">SUM(G67:L67)</f>
        <v>3</v>
      </c>
      <c r="E67" s="2">
        <f t="shared" ref="E67:E79" si="6">SUM(M67:P67)</f>
        <v>3</v>
      </c>
      <c r="F67" s="2">
        <f t="shared" si="4"/>
        <v>6</v>
      </c>
      <c r="G67" s="2">
        <v>1</v>
      </c>
      <c r="H67" s="2">
        <v>1</v>
      </c>
      <c r="J67" s="2">
        <v>1</v>
      </c>
      <c r="M67" s="2">
        <v>1</v>
      </c>
      <c r="O67" s="2">
        <v>1</v>
      </c>
      <c r="P67" s="2">
        <v>1</v>
      </c>
    </row>
    <row r="68" spans="1:16" x14ac:dyDescent="0.2">
      <c r="A68" s="2" t="s">
        <v>32</v>
      </c>
      <c r="B68" s="2" t="s">
        <v>33</v>
      </c>
      <c r="C68" s="2">
        <v>45368198</v>
      </c>
      <c r="D68" s="2">
        <f t="shared" si="5"/>
        <v>3</v>
      </c>
      <c r="E68" s="2">
        <f t="shared" si="6"/>
        <v>3</v>
      </c>
      <c r="F68" s="2">
        <f t="shared" si="4"/>
        <v>6</v>
      </c>
      <c r="G68" s="2">
        <v>1</v>
      </c>
      <c r="I68" s="2">
        <v>1</v>
      </c>
      <c r="J68" s="2">
        <v>1</v>
      </c>
      <c r="M68" s="2">
        <v>1</v>
      </c>
      <c r="O68" s="2">
        <v>1</v>
      </c>
      <c r="P68" s="2">
        <v>1</v>
      </c>
    </row>
    <row r="69" spans="1:16" x14ac:dyDescent="0.2">
      <c r="A69" s="2" t="s">
        <v>0</v>
      </c>
      <c r="B69" s="2" t="s">
        <v>1</v>
      </c>
      <c r="C69" s="2">
        <v>125666538</v>
      </c>
      <c r="D69" s="2">
        <f t="shared" si="5"/>
        <v>1</v>
      </c>
      <c r="E69" s="2">
        <f t="shared" si="6"/>
        <v>3</v>
      </c>
      <c r="F69" s="2">
        <f t="shared" si="4"/>
        <v>4</v>
      </c>
      <c r="J69" s="2">
        <v>1</v>
      </c>
      <c r="M69" s="2">
        <v>1</v>
      </c>
      <c r="O69" s="2">
        <v>1</v>
      </c>
      <c r="P69" s="2">
        <v>1</v>
      </c>
    </row>
    <row r="70" spans="1:16" x14ac:dyDescent="0.2">
      <c r="A70" s="2" t="s">
        <v>18</v>
      </c>
      <c r="B70" s="2" t="s">
        <v>19</v>
      </c>
      <c r="C70" s="2">
        <v>25546595</v>
      </c>
      <c r="D70" s="2">
        <f t="shared" si="5"/>
        <v>1</v>
      </c>
      <c r="E70" s="2">
        <f t="shared" si="6"/>
        <v>3</v>
      </c>
      <c r="F70" s="2">
        <f t="shared" si="4"/>
        <v>4</v>
      </c>
      <c r="J70" s="2">
        <v>1</v>
      </c>
      <c r="M70" s="2">
        <v>1</v>
      </c>
      <c r="O70" s="2">
        <v>1</v>
      </c>
      <c r="P70" s="2">
        <v>1</v>
      </c>
    </row>
    <row r="71" spans="1:16" x14ac:dyDescent="0.2">
      <c r="A71" s="2" t="s">
        <v>0</v>
      </c>
      <c r="B71" s="2" t="s">
        <v>1</v>
      </c>
      <c r="C71" s="2">
        <v>87434194</v>
      </c>
      <c r="D71" s="2">
        <f t="shared" si="5"/>
        <v>6</v>
      </c>
      <c r="E71" s="2">
        <f t="shared" si="6"/>
        <v>3</v>
      </c>
      <c r="F71" s="2">
        <f t="shared" si="4"/>
        <v>9</v>
      </c>
      <c r="G71" s="2">
        <v>1</v>
      </c>
      <c r="H71" s="2">
        <v>1</v>
      </c>
      <c r="I71" s="2">
        <v>1</v>
      </c>
      <c r="J71" s="2">
        <v>1</v>
      </c>
      <c r="K71" s="2">
        <v>1</v>
      </c>
      <c r="L71" s="2">
        <v>1</v>
      </c>
      <c r="N71" s="2">
        <v>1</v>
      </c>
      <c r="O71" s="2">
        <v>1</v>
      </c>
      <c r="P71" s="2">
        <v>1</v>
      </c>
    </row>
    <row r="72" spans="1:16" x14ac:dyDescent="0.2">
      <c r="A72" s="2" t="s">
        <v>38</v>
      </c>
      <c r="B72" s="2" t="s">
        <v>39</v>
      </c>
      <c r="C72" s="2">
        <v>7199456</v>
      </c>
      <c r="D72" s="2">
        <f t="shared" si="5"/>
        <v>6</v>
      </c>
      <c r="E72" s="2">
        <f t="shared" si="6"/>
        <v>3</v>
      </c>
      <c r="F72" s="2">
        <f t="shared" si="4"/>
        <v>9</v>
      </c>
      <c r="G72" s="2">
        <v>1</v>
      </c>
      <c r="H72" s="2">
        <v>1</v>
      </c>
      <c r="I72" s="2">
        <v>1</v>
      </c>
      <c r="J72" s="2">
        <v>1</v>
      </c>
      <c r="K72" s="2">
        <v>1</v>
      </c>
      <c r="L72" s="2">
        <v>1</v>
      </c>
      <c r="N72" s="2">
        <v>1</v>
      </c>
      <c r="O72" s="2">
        <v>1</v>
      </c>
      <c r="P72" s="2">
        <v>1</v>
      </c>
    </row>
    <row r="73" spans="1:16" x14ac:dyDescent="0.2">
      <c r="A73" s="2" t="s">
        <v>16</v>
      </c>
      <c r="B73" s="2" t="s">
        <v>17</v>
      </c>
      <c r="C73" s="2">
        <v>32150838</v>
      </c>
      <c r="D73" s="2">
        <f t="shared" si="5"/>
        <v>6</v>
      </c>
      <c r="E73" s="2">
        <f t="shared" si="6"/>
        <v>3</v>
      </c>
      <c r="F73" s="2">
        <f t="shared" si="4"/>
        <v>9</v>
      </c>
      <c r="G73" s="2">
        <v>1</v>
      </c>
      <c r="H73" s="2">
        <v>1</v>
      </c>
      <c r="I73" s="2">
        <v>1</v>
      </c>
      <c r="J73" s="2">
        <v>1</v>
      </c>
      <c r="K73" s="2">
        <v>1</v>
      </c>
      <c r="L73" s="2">
        <v>1</v>
      </c>
      <c r="N73" s="2">
        <v>1</v>
      </c>
      <c r="O73" s="2">
        <v>1</v>
      </c>
      <c r="P73" s="2">
        <v>1</v>
      </c>
    </row>
    <row r="74" spans="1:16" x14ac:dyDescent="0.2">
      <c r="A74" s="2" t="s">
        <v>20</v>
      </c>
      <c r="B74" s="2" t="s">
        <v>21</v>
      </c>
      <c r="C74" s="2">
        <v>160924755</v>
      </c>
      <c r="D74" s="2">
        <f t="shared" si="5"/>
        <v>6</v>
      </c>
      <c r="E74" s="2">
        <f t="shared" si="6"/>
        <v>3</v>
      </c>
      <c r="F74" s="2">
        <f t="shared" si="4"/>
        <v>9</v>
      </c>
      <c r="G74" s="2">
        <v>1</v>
      </c>
      <c r="H74" s="2">
        <v>1</v>
      </c>
      <c r="I74" s="2">
        <v>1</v>
      </c>
      <c r="J74" s="2">
        <v>1</v>
      </c>
      <c r="K74" s="2">
        <v>1</v>
      </c>
      <c r="L74" s="2">
        <v>1</v>
      </c>
      <c r="N74" s="2">
        <v>1</v>
      </c>
      <c r="O74" s="2">
        <v>1</v>
      </c>
      <c r="P74" s="2">
        <v>1</v>
      </c>
    </row>
    <row r="75" spans="1:16" x14ac:dyDescent="0.2">
      <c r="A75" s="2" t="s">
        <v>24</v>
      </c>
      <c r="B75" s="2" t="s">
        <v>25</v>
      </c>
      <c r="C75" s="2">
        <v>44637016</v>
      </c>
      <c r="D75" s="2">
        <f t="shared" si="5"/>
        <v>6</v>
      </c>
      <c r="E75" s="2">
        <f t="shared" si="6"/>
        <v>3</v>
      </c>
      <c r="F75" s="2">
        <f t="shared" si="4"/>
        <v>9</v>
      </c>
      <c r="G75" s="2">
        <v>1</v>
      </c>
      <c r="H75" s="2">
        <v>1</v>
      </c>
      <c r="I75" s="2">
        <v>1</v>
      </c>
      <c r="J75" s="2">
        <v>1</v>
      </c>
      <c r="K75" s="2">
        <v>1</v>
      </c>
      <c r="L75" s="2">
        <v>1</v>
      </c>
      <c r="N75" s="2">
        <v>1</v>
      </c>
      <c r="O75" s="2">
        <v>1</v>
      </c>
      <c r="P75" s="2">
        <v>1</v>
      </c>
    </row>
    <row r="76" spans="1:16" x14ac:dyDescent="0.2">
      <c r="A76" s="2" t="s">
        <v>40</v>
      </c>
      <c r="B76" s="2" t="s">
        <v>41</v>
      </c>
      <c r="C76" s="2">
        <v>23620399</v>
      </c>
      <c r="D76" s="2">
        <f t="shared" si="5"/>
        <v>5</v>
      </c>
      <c r="E76" s="2">
        <f t="shared" si="6"/>
        <v>3</v>
      </c>
      <c r="F76" s="2">
        <f t="shared" si="4"/>
        <v>8</v>
      </c>
      <c r="G76" s="2">
        <v>1</v>
      </c>
      <c r="H76" s="2">
        <v>1</v>
      </c>
      <c r="I76" s="2">
        <v>1</v>
      </c>
      <c r="J76" s="2">
        <v>1</v>
      </c>
      <c r="L76" s="2">
        <v>1</v>
      </c>
      <c r="N76" s="2">
        <v>1</v>
      </c>
      <c r="O76" s="2">
        <v>1</v>
      </c>
      <c r="P76" s="2">
        <v>1</v>
      </c>
    </row>
    <row r="77" spans="1:16" x14ac:dyDescent="0.2">
      <c r="A77" s="2" t="s">
        <v>38</v>
      </c>
      <c r="B77" s="2" t="s">
        <v>39</v>
      </c>
      <c r="C77" s="2">
        <v>143119473</v>
      </c>
      <c r="D77" s="2">
        <f t="shared" si="5"/>
        <v>4</v>
      </c>
      <c r="E77" s="2">
        <f t="shared" si="6"/>
        <v>3</v>
      </c>
      <c r="F77" s="2">
        <f t="shared" si="4"/>
        <v>7</v>
      </c>
      <c r="G77" s="2">
        <v>1</v>
      </c>
      <c r="H77" s="2">
        <v>1</v>
      </c>
      <c r="I77" s="2">
        <v>1</v>
      </c>
      <c r="J77" s="2">
        <v>1</v>
      </c>
      <c r="N77" s="2">
        <v>1</v>
      </c>
      <c r="O77" s="2">
        <v>1</v>
      </c>
      <c r="P77" s="2">
        <v>1</v>
      </c>
    </row>
    <row r="78" spans="1:16" x14ac:dyDescent="0.2">
      <c r="A78" s="2" t="s">
        <v>28</v>
      </c>
      <c r="B78" s="2" t="s">
        <v>29</v>
      </c>
      <c r="C78" s="2">
        <v>75504</v>
      </c>
      <c r="D78" s="2">
        <f t="shared" si="5"/>
        <v>2</v>
      </c>
      <c r="E78" s="2">
        <f t="shared" si="6"/>
        <v>3</v>
      </c>
      <c r="F78" s="2">
        <f t="shared" si="4"/>
        <v>5</v>
      </c>
      <c r="H78" s="2">
        <v>1</v>
      </c>
      <c r="J78" s="2">
        <v>1</v>
      </c>
      <c r="N78" s="2">
        <v>1</v>
      </c>
      <c r="O78" s="2">
        <v>1</v>
      </c>
      <c r="P78" s="2">
        <v>1</v>
      </c>
    </row>
    <row r="79" spans="1:16" x14ac:dyDescent="0.2">
      <c r="A79" s="2" t="s">
        <v>34</v>
      </c>
      <c r="B79" s="2" t="s">
        <v>35</v>
      </c>
      <c r="C79" s="2">
        <v>58764761</v>
      </c>
      <c r="D79" s="2">
        <f t="shared" si="5"/>
        <v>1</v>
      </c>
      <c r="E79" s="2">
        <f t="shared" si="6"/>
        <v>3</v>
      </c>
      <c r="F79" s="2">
        <f t="shared" si="4"/>
        <v>4</v>
      </c>
      <c r="I79" s="2">
        <v>1</v>
      </c>
      <c r="N79" s="2">
        <v>1</v>
      </c>
      <c r="O79" s="2">
        <v>1</v>
      </c>
      <c r="P79" s="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93B9A-B359-BF4D-A72E-C295FFCCABEE}">
  <dimension ref="A1:AA17"/>
  <sheetViews>
    <sheetView tabSelected="1" workbookViewId="0">
      <selection activeCell="J23" sqref="J23"/>
    </sheetView>
  </sheetViews>
  <sheetFormatPr baseColWidth="10" defaultRowHeight="16" x14ac:dyDescent="0.2"/>
  <cols>
    <col min="5" max="5" width="10.83203125" style="1"/>
  </cols>
  <sheetData>
    <row r="1" spans="1:27" x14ac:dyDescent="0.2">
      <c r="A1" t="s">
        <v>8</v>
      </c>
      <c r="C1" t="s">
        <v>9</v>
      </c>
      <c r="D1" s="5" t="s">
        <v>10</v>
      </c>
      <c r="E1" s="6" t="s">
        <v>11</v>
      </c>
      <c r="F1" s="1" t="s">
        <v>12</v>
      </c>
      <c r="G1" s="5">
        <v>4438</v>
      </c>
      <c r="H1" s="5">
        <v>4460</v>
      </c>
      <c r="I1" s="5">
        <v>4474</v>
      </c>
      <c r="J1" s="5">
        <v>4510</v>
      </c>
      <c r="K1" s="5">
        <v>4501</v>
      </c>
      <c r="L1" s="5">
        <v>4520</v>
      </c>
      <c r="M1" s="6" t="s">
        <v>13</v>
      </c>
      <c r="N1" s="7" t="s">
        <v>14</v>
      </c>
      <c r="O1" s="6" t="s">
        <v>15</v>
      </c>
      <c r="P1" s="6" t="s">
        <v>57</v>
      </c>
      <c r="Q1" s="1" t="s">
        <v>58</v>
      </c>
    </row>
    <row r="2" spans="1:27" s="1" customFormat="1" x14ac:dyDescent="0.2">
      <c r="A2" s="8" t="s">
        <v>34</v>
      </c>
      <c r="B2" s="8" t="s">
        <v>35</v>
      </c>
      <c r="C2" s="8">
        <v>46392926</v>
      </c>
      <c r="D2" s="2">
        <v>4</v>
      </c>
      <c r="E2" s="2">
        <v>3</v>
      </c>
      <c r="F2">
        <f>SUM(D2:E2)</f>
        <v>7</v>
      </c>
      <c r="G2">
        <v>1</v>
      </c>
      <c r="H2">
        <v>1</v>
      </c>
      <c r="I2">
        <v>1</v>
      </c>
      <c r="J2">
        <v>1</v>
      </c>
      <c r="K2"/>
      <c r="L2"/>
      <c r="M2">
        <v>1</v>
      </c>
      <c r="N2">
        <v>1</v>
      </c>
      <c r="O2"/>
      <c r="P2"/>
      <c r="Q2">
        <v>1</v>
      </c>
      <c r="R2"/>
      <c r="S2"/>
      <c r="T2"/>
      <c r="U2"/>
      <c r="V2"/>
      <c r="W2"/>
      <c r="X2"/>
      <c r="Y2"/>
      <c r="Z2"/>
      <c r="AA2"/>
    </row>
    <row r="3" spans="1:27" s="1" customFormat="1" x14ac:dyDescent="0.2">
      <c r="A3" s="1" t="s">
        <v>26</v>
      </c>
      <c r="B3" s="1" t="s">
        <v>27</v>
      </c>
      <c r="C3" s="1">
        <v>63222033</v>
      </c>
      <c r="D3" s="2">
        <v>3</v>
      </c>
      <c r="E3" s="2">
        <v>3</v>
      </c>
      <c r="F3">
        <f>SUM(D3:E3)</f>
        <v>6</v>
      </c>
      <c r="G3" s="1">
        <v>1</v>
      </c>
      <c r="H3" s="1">
        <v>1</v>
      </c>
      <c r="J3" s="1">
        <v>1</v>
      </c>
      <c r="M3" s="1">
        <v>1</v>
      </c>
      <c r="N3" s="1">
        <v>1</v>
      </c>
      <c r="Q3" s="1">
        <v>2</v>
      </c>
    </row>
    <row r="4" spans="1:27" s="1" customFormat="1" x14ac:dyDescent="0.2">
      <c r="A4" s="9" t="s">
        <v>28</v>
      </c>
      <c r="B4" s="8" t="s">
        <v>29</v>
      </c>
      <c r="C4" s="9">
        <v>52608515</v>
      </c>
      <c r="D4" s="2">
        <v>4</v>
      </c>
      <c r="E4" s="2">
        <v>3</v>
      </c>
      <c r="F4">
        <f>SUM(D4:E4)</f>
        <v>7</v>
      </c>
      <c r="G4">
        <v>1</v>
      </c>
      <c r="H4">
        <v>1</v>
      </c>
      <c r="I4">
        <v>1</v>
      </c>
      <c r="J4"/>
      <c r="K4">
        <v>1</v>
      </c>
      <c r="L4"/>
      <c r="M4">
        <v>1</v>
      </c>
      <c r="N4">
        <v>1</v>
      </c>
      <c r="O4"/>
      <c r="P4"/>
      <c r="Q4">
        <v>3</v>
      </c>
      <c r="R4"/>
      <c r="S4"/>
      <c r="T4"/>
      <c r="U4"/>
      <c r="V4"/>
      <c r="W4"/>
      <c r="X4"/>
      <c r="Y4"/>
      <c r="Z4"/>
      <c r="AA4"/>
    </row>
    <row r="5" spans="1:27" x14ac:dyDescent="0.2">
      <c r="A5" t="s">
        <v>2</v>
      </c>
      <c r="B5" s="1" t="s">
        <v>3</v>
      </c>
      <c r="C5">
        <v>142200005</v>
      </c>
      <c r="D5" s="2">
        <v>3</v>
      </c>
      <c r="E5" s="2">
        <v>4</v>
      </c>
      <c r="F5">
        <f>SUM(D5:E5)</f>
        <v>7</v>
      </c>
      <c r="G5">
        <v>1</v>
      </c>
      <c r="H5">
        <v>1</v>
      </c>
      <c r="I5">
        <v>1</v>
      </c>
      <c r="M5" s="1"/>
      <c r="N5" s="1">
        <v>1</v>
      </c>
      <c r="O5" s="1">
        <v>1</v>
      </c>
      <c r="P5" s="1"/>
      <c r="Q5" s="1">
        <v>4</v>
      </c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">
      <c r="A6" t="s">
        <v>30</v>
      </c>
      <c r="B6" s="1" t="s">
        <v>31</v>
      </c>
      <c r="C6">
        <v>12232454</v>
      </c>
      <c r="D6" s="2">
        <v>4</v>
      </c>
      <c r="E6" s="2">
        <v>2</v>
      </c>
      <c r="F6">
        <f>SUM(D6:E6)</f>
        <v>6</v>
      </c>
      <c r="G6">
        <v>1</v>
      </c>
      <c r="H6">
        <v>1</v>
      </c>
      <c r="I6">
        <v>1</v>
      </c>
      <c r="J6">
        <v>1</v>
      </c>
      <c r="N6">
        <v>1</v>
      </c>
      <c r="O6">
        <v>1</v>
      </c>
      <c r="Q6" s="1">
        <v>5</v>
      </c>
    </row>
    <row r="7" spans="1:27" x14ac:dyDescent="0.2">
      <c r="A7" t="s">
        <v>30</v>
      </c>
      <c r="B7" s="1" t="s">
        <v>31</v>
      </c>
      <c r="C7">
        <v>84874831</v>
      </c>
      <c r="D7" s="2">
        <v>4</v>
      </c>
      <c r="E7" s="2">
        <v>2</v>
      </c>
      <c r="F7">
        <f>SUM(D7:E7)</f>
        <v>6</v>
      </c>
      <c r="G7">
        <v>1</v>
      </c>
      <c r="H7">
        <v>1</v>
      </c>
      <c r="I7">
        <v>1</v>
      </c>
      <c r="J7">
        <v>1</v>
      </c>
      <c r="M7" s="1"/>
      <c r="N7" s="1">
        <v>1</v>
      </c>
      <c r="O7" s="1">
        <v>1</v>
      </c>
      <c r="P7" s="1"/>
      <c r="Q7" s="1">
        <v>5</v>
      </c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">
      <c r="A8" s="8" t="s">
        <v>44</v>
      </c>
      <c r="B8" s="8" t="s">
        <v>45</v>
      </c>
      <c r="C8" s="8">
        <v>14901325</v>
      </c>
      <c r="D8" s="2">
        <v>4</v>
      </c>
      <c r="E8" s="2">
        <v>3</v>
      </c>
      <c r="F8">
        <f>SUM(D8:E8)</f>
        <v>7</v>
      </c>
      <c r="G8">
        <v>1</v>
      </c>
      <c r="H8">
        <v>1</v>
      </c>
      <c r="I8">
        <v>1</v>
      </c>
      <c r="J8">
        <v>1</v>
      </c>
      <c r="N8">
        <v>1</v>
      </c>
      <c r="O8">
        <v>1</v>
      </c>
      <c r="Q8" s="1">
        <v>5</v>
      </c>
    </row>
    <row r="9" spans="1:27" x14ac:dyDescent="0.2">
      <c r="A9" s="1" t="s">
        <v>24</v>
      </c>
      <c r="B9" s="1" t="s">
        <v>25</v>
      </c>
      <c r="C9" s="1">
        <v>10233702</v>
      </c>
      <c r="D9" s="2">
        <v>4</v>
      </c>
      <c r="E9" s="2">
        <v>3</v>
      </c>
      <c r="F9">
        <f>SUM(D9:E9)</f>
        <v>7</v>
      </c>
      <c r="G9" s="1">
        <v>1</v>
      </c>
      <c r="H9" s="1">
        <v>1</v>
      </c>
      <c r="I9" s="1">
        <v>1</v>
      </c>
      <c r="J9" s="1">
        <v>1</v>
      </c>
      <c r="K9" s="1"/>
      <c r="L9" s="1"/>
      <c r="N9">
        <v>1</v>
      </c>
      <c r="O9">
        <v>1</v>
      </c>
      <c r="Q9" s="1">
        <v>5</v>
      </c>
    </row>
    <row r="10" spans="1:27" s="1" customFormat="1" x14ac:dyDescent="0.2">
      <c r="A10" s="8" t="s">
        <v>2</v>
      </c>
      <c r="B10" s="8" t="s">
        <v>3</v>
      </c>
      <c r="C10" s="8">
        <v>73683148</v>
      </c>
      <c r="D10" s="2">
        <v>3</v>
      </c>
      <c r="E10" s="2">
        <v>2</v>
      </c>
      <c r="F10">
        <f>SUM(D10:E10)</f>
        <v>5</v>
      </c>
      <c r="G10">
        <v>1</v>
      </c>
      <c r="H10"/>
      <c r="I10">
        <v>1</v>
      </c>
      <c r="J10">
        <v>1</v>
      </c>
      <c r="K10"/>
      <c r="L10"/>
      <c r="M10"/>
      <c r="N10">
        <v>1</v>
      </c>
      <c r="O10">
        <v>1</v>
      </c>
      <c r="P10"/>
      <c r="Q10" s="1">
        <v>6</v>
      </c>
      <c r="R10"/>
      <c r="S10"/>
      <c r="T10"/>
      <c r="U10"/>
      <c r="V10"/>
      <c r="W10"/>
      <c r="X10"/>
      <c r="Y10"/>
      <c r="Z10"/>
      <c r="AA10"/>
    </row>
    <row r="11" spans="1:27" x14ac:dyDescent="0.2">
      <c r="A11" s="8" t="s">
        <v>28</v>
      </c>
      <c r="B11" s="8" t="s">
        <v>29</v>
      </c>
      <c r="C11" s="8">
        <v>8839499</v>
      </c>
      <c r="D11" s="2">
        <v>2</v>
      </c>
      <c r="E11" s="2">
        <v>3</v>
      </c>
      <c r="F11">
        <f>SUM(D11:E11)</f>
        <v>5</v>
      </c>
      <c r="G11">
        <v>1</v>
      </c>
      <c r="I11">
        <v>1</v>
      </c>
      <c r="N11">
        <v>1</v>
      </c>
      <c r="O11">
        <v>1</v>
      </c>
      <c r="Q11" s="1">
        <v>7</v>
      </c>
    </row>
    <row r="12" spans="1:27" s="1" customFormat="1" x14ac:dyDescent="0.2">
      <c r="A12" s="10" t="s">
        <v>4</v>
      </c>
      <c r="B12" s="8" t="s">
        <v>5</v>
      </c>
      <c r="C12" s="10">
        <v>29973213</v>
      </c>
      <c r="D12" s="2">
        <v>3</v>
      </c>
      <c r="E12" s="2">
        <v>5</v>
      </c>
      <c r="F12">
        <f>SUM(D12:E12)</f>
        <v>8</v>
      </c>
      <c r="G12">
        <v>1</v>
      </c>
      <c r="H12"/>
      <c r="I12"/>
      <c r="J12"/>
      <c r="K12">
        <v>1</v>
      </c>
      <c r="L12"/>
      <c r="M12"/>
      <c r="N12">
        <v>1</v>
      </c>
      <c r="O12"/>
      <c r="P12">
        <v>1</v>
      </c>
      <c r="Q12" s="1">
        <v>8</v>
      </c>
      <c r="R12"/>
      <c r="S12"/>
      <c r="T12"/>
      <c r="U12"/>
      <c r="V12"/>
      <c r="W12"/>
      <c r="X12"/>
      <c r="Y12"/>
      <c r="Z12"/>
      <c r="AA12"/>
    </row>
    <row r="13" spans="1:27" s="1" customFormat="1" x14ac:dyDescent="0.2">
      <c r="A13" s="8" t="s">
        <v>22</v>
      </c>
      <c r="B13" s="8" t="s">
        <v>23</v>
      </c>
      <c r="C13" s="8">
        <v>20749606</v>
      </c>
      <c r="D13" s="2">
        <v>3</v>
      </c>
      <c r="E13" s="2">
        <v>3</v>
      </c>
      <c r="F13">
        <f>SUM(D13:E13)</f>
        <v>6</v>
      </c>
      <c r="G13"/>
      <c r="H13">
        <v>1</v>
      </c>
      <c r="I13">
        <v>1</v>
      </c>
      <c r="J13">
        <v>1</v>
      </c>
      <c r="K13"/>
      <c r="L13"/>
      <c r="M13">
        <v>1</v>
      </c>
      <c r="N13"/>
      <c r="O13">
        <v>1</v>
      </c>
      <c r="P13"/>
      <c r="Q13" s="1">
        <v>9</v>
      </c>
      <c r="R13"/>
      <c r="S13"/>
      <c r="T13"/>
      <c r="U13"/>
      <c r="V13"/>
      <c r="W13"/>
      <c r="X13"/>
      <c r="Y13"/>
      <c r="Z13"/>
      <c r="AA13"/>
    </row>
    <row r="14" spans="1:27" x14ac:dyDescent="0.2">
      <c r="A14" t="s">
        <v>36</v>
      </c>
      <c r="B14" s="1" t="s">
        <v>37</v>
      </c>
      <c r="C14">
        <v>96654458</v>
      </c>
      <c r="D14" s="2">
        <v>3</v>
      </c>
      <c r="E14" s="2">
        <v>2</v>
      </c>
      <c r="F14">
        <f>SUM(D14:E14)</f>
        <v>5</v>
      </c>
      <c r="H14">
        <v>1</v>
      </c>
      <c r="I14">
        <v>1</v>
      </c>
      <c r="J14">
        <v>1</v>
      </c>
      <c r="M14" s="1"/>
      <c r="N14" s="1">
        <v>1</v>
      </c>
      <c r="O14" s="1">
        <v>1</v>
      </c>
      <c r="P14" s="1"/>
      <c r="Q14" s="1">
        <v>10</v>
      </c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s="1" customFormat="1" x14ac:dyDescent="0.2">
      <c r="A15" s="1" t="s">
        <v>28</v>
      </c>
      <c r="B15" s="1" t="s">
        <v>29</v>
      </c>
      <c r="C15" s="1">
        <v>1254459</v>
      </c>
      <c r="D15" s="2">
        <v>2</v>
      </c>
      <c r="E15" s="2">
        <v>3</v>
      </c>
      <c r="F15">
        <f>SUM(D15:E15)</f>
        <v>5</v>
      </c>
      <c r="H15" s="1">
        <v>1</v>
      </c>
      <c r="J15" s="1">
        <v>1</v>
      </c>
      <c r="M15"/>
      <c r="N15">
        <v>1</v>
      </c>
      <c r="O15">
        <v>1</v>
      </c>
      <c r="P15"/>
      <c r="Q15" s="1">
        <v>11</v>
      </c>
      <c r="R15"/>
      <c r="S15"/>
      <c r="T15"/>
      <c r="U15"/>
      <c r="V15"/>
      <c r="W15"/>
      <c r="X15"/>
      <c r="Y15"/>
      <c r="Z15"/>
      <c r="AA15"/>
    </row>
    <row r="16" spans="1:27" x14ac:dyDescent="0.2">
      <c r="A16" t="s">
        <v>20</v>
      </c>
      <c r="B16" s="1" t="s">
        <v>21</v>
      </c>
      <c r="C16">
        <v>96530075</v>
      </c>
      <c r="D16" s="2">
        <v>2</v>
      </c>
      <c r="E16" s="2">
        <v>4</v>
      </c>
      <c r="F16">
        <f>SUM(D16:E16)</f>
        <v>6</v>
      </c>
      <c r="J16">
        <v>1</v>
      </c>
      <c r="L16">
        <v>1</v>
      </c>
      <c r="M16">
        <v>1</v>
      </c>
      <c r="O16">
        <v>1</v>
      </c>
      <c r="Q16" s="1">
        <v>12</v>
      </c>
    </row>
    <row r="17" spans="1:17" x14ac:dyDescent="0.2">
      <c r="A17" s="8" t="s">
        <v>22</v>
      </c>
      <c r="B17" s="8" t="s">
        <v>23</v>
      </c>
      <c r="C17" s="8">
        <v>14464243</v>
      </c>
      <c r="D17" s="2">
        <v>3</v>
      </c>
      <c r="E17" s="2">
        <v>3</v>
      </c>
      <c r="F17">
        <f>SUM(D17:E17)</f>
        <v>6</v>
      </c>
      <c r="I17">
        <v>1</v>
      </c>
      <c r="K17">
        <v>1</v>
      </c>
      <c r="O17">
        <v>1</v>
      </c>
      <c r="P17">
        <v>1</v>
      </c>
      <c r="Q17" s="1">
        <v>13</v>
      </c>
    </row>
  </sheetData>
  <sortState ref="A2:AA770">
    <sortCondition ref="G2:G770"/>
    <sortCondition ref="H2:H77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165E-3007-F142-9EE2-82E2D92E3497}">
  <dimension ref="A1:L11"/>
  <sheetViews>
    <sheetView workbookViewId="0">
      <selection activeCell="F18" sqref="F18"/>
    </sheetView>
  </sheetViews>
  <sheetFormatPr baseColWidth="10" defaultRowHeight="16" x14ac:dyDescent="0.2"/>
  <cols>
    <col min="1" max="12" width="10.83203125" style="1"/>
  </cols>
  <sheetData>
    <row r="1" spans="1:2" x14ac:dyDescent="0.2">
      <c r="A1" s="1" t="s">
        <v>47</v>
      </c>
      <c r="B1" s="1" t="s">
        <v>48</v>
      </c>
    </row>
    <row r="2" spans="1:2" x14ac:dyDescent="0.2">
      <c r="A2" s="1">
        <v>4438</v>
      </c>
      <c r="B2" s="1">
        <v>174</v>
      </c>
    </row>
    <row r="3" spans="1:2" x14ac:dyDescent="0.2">
      <c r="A3" s="1">
        <v>4460</v>
      </c>
      <c r="B3" s="1">
        <v>173</v>
      </c>
    </row>
    <row r="4" spans="1:2" x14ac:dyDescent="0.2">
      <c r="A4" s="1">
        <v>4474</v>
      </c>
      <c r="B4" s="1">
        <v>167</v>
      </c>
    </row>
    <row r="5" spans="1:2" x14ac:dyDescent="0.2">
      <c r="A5" s="1">
        <v>4510</v>
      </c>
      <c r="B5" s="1">
        <v>304</v>
      </c>
    </row>
    <row r="6" spans="1:2" x14ac:dyDescent="0.2">
      <c r="A6" s="1">
        <v>4501</v>
      </c>
      <c r="B6" s="1">
        <v>53</v>
      </c>
    </row>
    <row r="7" spans="1:2" x14ac:dyDescent="0.2">
      <c r="A7" s="1">
        <v>4520</v>
      </c>
      <c r="B7" s="1">
        <v>56</v>
      </c>
    </row>
    <row r="8" spans="1:2" x14ac:dyDescent="0.2">
      <c r="A8" s="1" t="s">
        <v>13</v>
      </c>
      <c r="B8" s="1">
        <v>158</v>
      </c>
    </row>
    <row r="9" spans="1:2" x14ac:dyDescent="0.2">
      <c r="A9" s="3" t="s">
        <v>14</v>
      </c>
      <c r="B9" s="1">
        <v>161</v>
      </c>
    </row>
    <row r="10" spans="1:2" x14ac:dyDescent="0.2">
      <c r="A10" s="1" t="s">
        <v>15</v>
      </c>
      <c r="B10" s="1">
        <v>195</v>
      </c>
    </row>
    <row r="11" spans="1:2" x14ac:dyDescent="0.2">
      <c r="A11" s="1" t="s">
        <v>49</v>
      </c>
      <c r="B11" s="1">
        <v>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15107-BA8B-3145-B585-BC17DBEEE595}">
  <dimension ref="A1:G89"/>
  <sheetViews>
    <sheetView workbookViewId="0">
      <selection activeCell="H28" sqref="H28"/>
    </sheetView>
  </sheetViews>
  <sheetFormatPr baseColWidth="10" defaultRowHeight="16" x14ac:dyDescent="0.2"/>
  <cols>
    <col min="1" max="3" width="10.83203125" style="2"/>
    <col min="4" max="6" width="0" style="2" hidden="1" customWidth="1"/>
    <col min="7" max="7" width="18.5" style="2" bestFit="1" customWidth="1"/>
    <col min="8" max="16384" width="10.83203125" style="2"/>
  </cols>
  <sheetData>
    <row r="1" spans="1:7" x14ac:dyDescent="0.2">
      <c r="A1" s="2" t="s">
        <v>51</v>
      </c>
      <c r="B1" s="2" t="s">
        <v>50</v>
      </c>
      <c r="C1" s="2" t="s">
        <v>56</v>
      </c>
      <c r="G1" s="2" t="s">
        <v>55</v>
      </c>
    </row>
    <row r="2" spans="1:7" x14ac:dyDescent="0.2">
      <c r="A2" s="2" t="s">
        <v>0</v>
      </c>
      <c r="B2" s="2" t="s">
        <v>1</v>
      </c>
      <c r="C2" s="2">
        <v>37559850</v>
      </c>
      <c r="D2" s="2">
        <v>5</v>
      </c>
      <c r="E2" s="2">
        <v>4</v>
      </c>
      <c r="F2" s="2">
        <v>5</v>
      </c>
      <c r="G2" s="2">
        <f t="shared" ref="G2:G65" si="0">SUM(D2:F2)</f>
        <v>14</v>
      </c>
    </row>
    <row r="3" spans="1:7" x14ac:dyDescent="0.2">
      <c r="A3" s="2" t="s">
        <v>0</v>
      </c>
      <c r="B3" s="2" t="s">
        <v>1</v>
      </c>
      <c r="C3" s="2">
        <v>87434194</v>
      </c>
      <c r="D3" s="2">
        <v>7</v>
      </c>
      <c r="E3" s="2">
        <v>6</v>
      </c>
      <c r="F3" s="2">
        <v>6</v>
      </c>
      <c r="G3" s="2">
        <f t="shared" si="0"/>
        <v>19</v>
      </c>
    </row>
    <row r="4" spans="1:7" x14ac:dyDescent="0.2">
      <c r="A4" s="2" t="s">
        <v>0</v>
      </c>
      <c r="B4" s="2" t="s">
        <v>1</v>
      </c>
      <c r="C4" s="2">
        <v>87661908</v>
      </c>
      <c r="D4" s="2">
        <v>6</v>
      </c>
      <c r="E4" s="2">
        <v>5</v>
      </c>
      <c r="F4" s="2">
        <v>7</v>
      </c>
      <c r="G4" s="2">
        <f t="shared" si="0"/>
        <v>18</v>
      </c>
    </row>
    <row r="5" spans="1:7" x14ac:dyDescent="0.2">
      <c r="A5" s="2" t="s">
        <v>0</v>
      </c>
      <c r="B5" s="2" t="s">
        <v>1</v>
      </c>
      <c r="C5" s="2">
        <v>91986082</v>
      </c>
      <c r="D5" s="2">
        <v>7</v>
      </c>
      <c r="E5" s="2">
        <v>5</v>
      </c>
      <c r="F5" s="2">
        <v>6</v>
      </c>
      <c r="G5" s="2">
        <f t="shared" si="0"/>
        <v>18</v>
      </c>
    </row>
    <row r="6" spans="1:7" x14ac:dyDescent="0.2">
      <c r="A6" s="2" t="s">
        <v>0</v>
      </c>
      <c r="B6" s="2" t="s">
        <v>1</v>
      </c>
      <c r="C6" s="2">
        <v>125666538</v>
      </c>
      <c r="D6" s="2">
        <v>1</v>
      </c>
      <c r="E6" s="2">
        <v>5</v>
      </c>
      <c r="F6" s="2">
        <v>5</v>
      </c>
      <c r="G6" s="2">
        <f t="shared" si="0"/>
        <v>11</v>
      </c>
    </row>
    <row r="7" spans="1:7" x14ac:dyDescent="0.2">
      <c r="A7" s="2" t="s">
        <v>0</v>
      </c>
      <c r="B7" s="2" t="s">
        <v>1</v>
      </c>
      <c r="C7" s="2">
        <v>154602427</v>
      </c>
      <c r="D7" s="2">
        <v>3</v>
      </c>
      <c r="E7" s="2">
        <v>3</v>
      </c>
      <c r="F7" s="2">
        <v>4</v>
      </c>
      <c r="G7" s="2">
        <f t="shared" si="0"/>
        <v>10</v>
      </c>
    </row>
    <row r="8" spans="1:7" x14ac:dyDescent="0.2">
      <c r="A8" s="2" t="s">
        <v>0</v>
      </c>
      <c r="B8" s="2" t="s">
        <v>1</v>
      </c>
      <c r="C8" s="2">
        <v>241024241</v>
      </c>
      <c r="D8" s="2">
        <v>6</v>
      </c>
      <c r="E8" s="2">
        <v>6</v>
      </c>
      <c r="F8" s="2">
        <v>4</v>
      </c>
      <c r="G8" s="2">
        <f t="shared" si="0"/>
        <v>16</v>
      </c>
    </row>
    <row r="9" spans="1:7" x14ac:dyDescent="0.2">
      <c r="A9" s="2" t="s">
        <v>38</v>
      </c>
      <c r="B9" s="2" t="s">
        <v>39</v>
      </c>
      <c r="C9" s="2">
        <v>7199456</v>
      </c>
      <c r="D9" s="2">
        <v>7</v>
      </c>
      <c r="E9" s="2">
        <v>6</v>
      </c>
      <c r="F9" s="2">
        <v>6</v>
      </c>
      <c r="G9" s="2">
        <f t="shared" si="0"/>
        <v>19</v>
      </c>
    </row>
    <row r="10" spans="1:7" x14ac:dyDescent="0.2">
      <c r="A10" s="2" t="s">
        <v>38</v>
      </c>
      <c r="B10" s="2" t="s">
        <v>39</v>
      </c>
      <c r="C10" s="2">
        <v>48890477</v>
      </c>
      <c r="D10" s="2">
        <v>5</v>
      </c>
      <c r="E10" s="2">
        <v>3</v>
      </c>
      <c r="F10" s="2">
        <v>2</v>
      </c>
      <c r="G10" s="2">
        <f t="shared" si="0"/>
        <v>10</v>
      </c>
    </row>
    <row r="11" spans="1:7" x14ac:dyDescent="0.2">
      <c r="A11" s="2" t="s">
        <v>38</v>
      </c>
      <c r="B11" s="2" t="s">
        <v>39</v>
      </c>
      <c r="C11" s="2">
        <v>56416655</v>
      </c>
      <c r="D11" s="2">
        <v>7</v>
      </c>
      <c r="E11" s="2">
        <v>4</v>
      </c>
      <c r="F11" s="2">
        <v>3</v>
      </c>
      <c r="G11" s="2">
        <f t="shared" si="0"/>
        <v>14</v>
      </c>
    </row>
    <row r="12" spans="1:7" x14ac:dyDescent="0.2">
      <c r="A12" s="2" t="s">
        <v>38</v>
      </c>
      <c r="B12" s="2" t="s">
        <v>39</v>
      </c>
      <c r="C12" s="2">
        <v>70794560</v>
      </c>
      <c r="D12" s="2">
        <v>4</v>
      </c>
      <c r="E12" s="2">
        <v>5</v>
      </c>
      <c r="F12" s="2">
        <v>6</v>
      </c>
      <c r="G12" s="2">
        <f t="shared" si="0"/>
        <v>15</v>
      </c>
    </row>
    <row r="13" spans="1:7" x14ac:dyDescent="0.2">
      <c r="A13" s="2" t="s">
        <v>38</v>
      </c>
      <c r="B13" s="2" t="s">
        <v>39</v>
      </c>
      <c r="C13" s="2">
        <v>123657107</v>
      </c>
      <c r="D13" s="2">
        <v>2</v>
      </c>
      <c r="E13" s="2">
        <v>3</v>
      </c>
      <c r="F13" s="2">
        <v>6</v>
      </c>
      <c r="G13" s="2">
        <f t="shared" si="0"/>
        <v>11</v>
      </c>
    </row>
    <row r="14" spans="1:7" x14ac:dyDescent="0.2">
      <c r="A14" s="2" t="s">
        <v>38</v>
      </c>
      <c r="B14" s="2" t="s">
        <v>39</v>
      </c>
      <c r="C14" s="2">
        <v>143119473</v>
      </c>
      <c r="D14" s="2">
        <v>4</v>
      </c>
      <c r="E14" s="2">
        <v>4</v>
      </c>
      <c r="F14" s="2">
        <v>6</v>
      </c>
      <c r="G14" s="2">
        <f t="shared" si="0"/>
        <v>14</v>
      </c>
    </row>
    <row r="15" spans="1:7" x14ac:dyDescent="0.2">
      <c r="A15" s="2" t="s">
        <v>2</v>
      </c>
      <c r="B15" s="2" t="s">
        <v>3</v>
      </c>
      <c r="C15" s="2">
        <v>97444</v>
      </c>
      <c r="D15" s="2">
        <v>4</v>
      </c>
      <c r="E15" s="2">
        <v>5</v>
      </c>
      <c r="F15" s="2">
        <v>6</v>
      </c>
      <c r="G15" s="2">
        <f t="shared" si="0"/>
        <v>15</v>
      </c>
    </row>
    <row r="16" spans="1:7" x14ac:dyDescent="0.2">
      <c r="A16" s="2" t="s">
        <v>2</v>
      </c>
      <c r="B16" s="2" t="s">
        <v>3</v>
      </c>
      <c r="C16" s="2">
        <v>3320238</v>
      </c>
      <c r="D16" s="2">
        <v>7</v>
      </c>
      <c r="E16" s="2">
        <v>6</v>
      </c>
      <c r="F16" s="2">
        <v>7</v>
      </c>
      <c r="G16" s="2">
        <f t="shared" si="0"/>
        <v>20</v>
      </c>
    </row>
    <row r="17" spans="1:7" x14ac:dyDescent="0.2">
      <c r="A17" s="2" t="s">
        <v>2</v>
      </c>
      <c r="B17" s="2" t="s">
        <v>3</v>
      </c>
      <c r="C17" s="2">
        <v>38977157</v>
      </c>
      <c r="D17" s="2">
        <v>1</v>
      </c>
      <c r="E17" s="2">
        <v>3</v>
      </c>
      <c r="F17" s="2">
        <v>6</v>
      </c>
      <c r="G17" s="2">
        <f t="shared" si="0"/>
        <v>10</v>
      </c>
    </row>
    <row r="18" spans="1:7" x14ac:dyDescent="0.2">
      <c r="A18" s="2" t="s">
        <v>2</v>
      </c>
      <c r="B18" s="2" t="s">
        <v>3</v>
      </c>
      <c r="C18" s="2">
        <v>77888994</v>
      </c>
      <c r="D18" s="2">
        <v>4</v>
      </c>
      <c r="E18" s="2">
        <v>3</v>
      </c>
      <c r="F18" s="2">
        <v>4</v>
      </c>
      <c r="G18" s="2">
        <f t="shared" si="0"/>
        <v>11</v>
      </c>
    </row>
    <row r="19" spans="1:7" x14ac:dyDescent="0.2">
      <c r="A19" s="2" t="s">
        <v>2</v>
      </c>
      <c r="B19" s="2" t="s">
        <v>3</v>
      </c>
      <c r="C19" s="2">
        <v>77917349</v>
      </c>
      <c r="D19" s="2">
        <v>5</v>
      </c>
      <c r="E19" s="2">
        <v>6</v>
      </c>
      <c r="F19" s="2">
        <v>7</v>
      </c>
      <c r="G19" s="2">
        <f t="shared" si="0"/>
        <v>18</v>
      </c>
    </row>
    <row r="20" spans="1:7" x14ac:dyDescent="0.2">
      <c r="A20" s="2" t="s">
        <v>2</v>
      </c>
      <c r="B20" s="2" t="s">
        <v>3</v>
      </c>
      <c r="C20" s="2">
        <v>102855515</v>
      </c>
      <c r="D20" s="2">
        <v>6</v>
      </c>
      <c r="E20" s="2">
        <v>4</v>
      </c>
      <c r="F20" s="2">
        <v>2</v>
      </c>
      <c r="G20" s="2">
        <f t="shared" si="0"/>
        <v>12</v>
      </c>
    </row>
    <row r="21" spans="1:7" x14ac:dyDescent="0.2">
      <c r="A21" s="2" t="s">
        <v>2</v>
      </c>
      <c r="B21" s="2" t="s">
        <v>3</v>
      </c>
      <c r="C21" s="2">
        <v>133841631</v>
      </c>
      <c r="D21" s="2">
        <v>3</v>
      </c>
      <c r="E21" s="2">
        <v>2</v>
      </c>
      <c r="F21" s="2">
        <v>6</v>
      </c>
      <c r="G21" s="2">
        <f t="shared" si="0"/>
        <v>11</v>
      </c>
    </row>
    <row r="22" spans="1:7" x14ac:dyDescent="0.2">
      <c r="A22" s="2" t="s">
        <v>2</v>
      </c>
      <c r="B22" s="2" t="s">
        <v>3</v>
      </c>
      <c r="C22" s="2">
        <v>142200005</v>
      </c>
      <c r="D22" s="2">
        <v>3</v>
      </c>
      <c r="E22" s="2">
        <v>4</v>
      </c>
      <c r="F22" s="2">
        <v>4</v>
      </c>
      <c r="G22" s="2">
        <f t="shared" si="0"/>
        <v>11</v>
      </c>
    </row>
    <row r="23" spans="1:7" x14ac:dyDescent="0.2">
      <c r="A23" s="2" t="s">
        <v>42</v>
      </c>
      <c r="B23" s="2" t="s">
        <v>43</v>
      </c>
      <c r="C23" s="2">
        <v>67270589</v>
      </c>
      <c r="D23" s="2">
        <v>7</v>
      </c>
      <c r="E23" s="2">
        <v>6</v>
      </c>
      <c r="F23" s="2">
        <v>6</v>
      </c>
      <c r="G23" s="2">
        <f t="shared" si="0"/>
        <v>19</v>
      </c>
    </row>
    <row r="24" spans="1:7" x14ac:dyDescent="0.2">
      <c r="A24" s="2" t="s">
        <v>42</v>
      </c>
      <c r="B24" s="2" t="s">
        <v>43</v>
      </c>
      <c r="C24" s="2">
        <v>124950589</v>
      </c>
      <c r="D24" s="2">
        <v>4</v>
      </c>
      <c r="E24" s="2">
        <v>3</v>
      </c>
      <c r="F24" s="2">
        <v>3</v>
      </c>
      <c r="G24" s="2">
        <f t="shared" si="0"/>
        <v>10</v>
      </c>
    </row>
    <row r="25" spans="1:7" x14ac:dyDescent="0.2">
      <c r="A25" s="2" t="s">
        <v>42</v>
      </c>
      <c r="B25" s="2" t="s">
        <v>43</v>
      </c>
      <c r="C25" s="2">
        <v>136552325</v>
      </c>
      <c r="D25" s="2">
        <v>4</v>
      </c>
      <c r="E25" s="2">
        <v>5</v>
      </c>
      <c r="F25" s="2">
        <v>6</v>
      </c>
      <c r="G25" s="2">
        <f t="shared" si="0"/>
        <v>15</v>
      </c>
    </row>
    <row r="26" spans="1:7" x14ac:dyDescent="0.2">
      <c r="A26" s="2" t="s">
        <v>42</v>
      </c>
      <c r="B26" s="2" t="s">
        <v>43</v>
      </c>
      <c r="C26" s="2">
        <v>156352163</v>
      </c>
      <c r="D26" s="2">
        <v>6</v>
      </c>
      <c r="E26" s="2">
        <v>3</v>
      </c>
      <c r="F26" s="2">
        <v>2</v>
      </c>
      <c r="G26" s="2">
        <f t="shared" si="0"/>
        <v>11</v>
      </c>
    </row>
    <row r="27" spans="1:7" x14ac:dyDescent="0.2">
      <c r="A27" s="2" t="s">
        <v>42</v>
      </c>
      <c r="B27" s="2" t="s">
        <v>43</v>
      </c>
      <c r="C27" s="2">
        <v>201827018</v>
      </c>
      <c r="D27" s="2">
        <v>7</v>
      </c>
      <c r="E27" s="2">
        <v>5</v>
      </c>
      <c r="F27" s="2">
        <v>6</v>
      </c>
      <c r="G27" s="2">
        <f t="shared" si="0"/>
        <v>18</v>
      </c>
    </row>
    <row r="28" spans="1:7" x14ac:dyDescent="0.2">
      <c r="A28" s="2" t="s">
        <v>42</v>
      </c>
      <c r="B28" s="2" t="s">
        <v>43</v>
      </c>
      <c r="C28" s="2">
        <v>207201855</v>
      </c>
      <c r="D28" s="2">
        <v>5</v>
      </c>
      <c r="E28" s="2">
        <v>6</v>
      </c>
      <c r="F28" s="2">
        <v>6</v>
      </c>
      <c r="G28" s="2">
        <f t="shared" si="0"/>
        <v>17</v>
      </c>
    </row>
    <row r="29" spans="1:7" x14ac:dyDescent="0.2">
      <c r="A29" s="2" t="s">
        <v>16</v>
      </c>
      <c r="B29" s="2" t="s">
        <v>17</v>
      </c>
      <c r="C29" s="2">
        <v>28112801</v>
      </c>
      <c r="D29" s="2">
        <v>4</v>
      </c>
      <c r="E29" s="2">
        <v>3</v>
      </c>
      <c r="F29" s="2">
        <v>4</v>
      </c>
      <c r="G29" s="2">
        <f t="shared" si="0"/>
        <v>11</v>
      </c>
    </row>
    <row r="30" spans="1:7" x14ac:dyDescent="0.2">
      <c r="A30" s="2" t="s">
        <v>16</v>
      </c>
      <c r="B30" s="2" t="s">
        <v>17</v>
      </c>
      <c r="C30" s="2">
        <v>32150838</v>
      </c>
      <c r="D30" s="2">
        <v>7</v>
      </c>
      <c r="E30" s="2">
        <v>6</v>
      </c>
      <c r="F30" s="2">
        <v>6</v>
      </c>
      <c r="G30" s="2">
        <f t="shared" si="0"/>
        <v>19</v>
      </c>
    </row>
    <row r="31" spans="1:7" x14ac:dyDescent="0.2">
      <c r="A31" s="2" t="s">
        <v>16</v>
      </c>
      <c r="B31" s="2" t="s">
        <v>17</v>
      </c>
      <c r="C31" s="2">
        <v>55690560</v>
      </c>
      <c r="D31" s="2">
        <v>7</v>
      </c>
      <c r="E31" s="2">
        <v>6</v>
      </c>
      <c r="F31" s="2">
        <v>7</v>
      </c>
      <c r="G31" s="2">
        <f t="shared" si="0"/>
        <v>20</v>
      </c>
    </row>
    <row r="32" spans="1:7" x14ac:dyDescent="0.2">
      <c r="A32" s="2" t="s">
        <v>16</v>
      </c>
      <c r="B32" s="2" t="s">
        <v>17</v>
      </c>
      <c r="C32" s="2">
        <v>65730248</v>
      </c>
      <c r="D32" s="2">
        <v>6</v>
      </c>
      <c r="E32" s="2">
        <v>6</v>
      </c>
      <c r="F32" s="2">
        <v>7</v>
      </c>
      <c r="G32" s="2">
        <f t="shared" si="0"/>
        <v>19</v>
      </c>
    </row>
    <row r="33" spans="1:7" x14ac:dyDescent="0.2">
      <c r="A33" s="2" t="s">
        <v>16</v>
      </c>
      <c r="B33" s="2" t="s">
        <v>17</v>
      </c>
      <c r="C33" s="2">
        <v>140538176</v>
      </c>
      <c r="D33" s="2">
        <v>4</v>
      </c>
      <c r="E33" s="2">
        <v>4</v>
      </c>
      <c r="F33" s="2">
        <v>4</v>
      </c>
      <c r="G33" s="2">
        <f t="shared" si="0"/>
        <v>12</v>
      </c>
    </row>
    <row r="34" spans="1:7" x14ac:dyDescent="0.2">
      <c r="A34" s="2" t="s">
        <v>16</v>
      </c>
      <c r="B34" s="2" t="s">
        <v>17</v>
      </c>
      <c r="C34" s="2">
        <v>146684232</v>
      </c>
      <c r="D34" s="2">
        <v>7</v>
      </c>
      <c r="E34" s="2">
        <v>6</v>
      </c>
      <c r="F34" s="2">
        <v>7</v>
      </c>
      <c r="G34" s="2">
        <f t="shared" si="0"/>
        <v>20</v>
      </c>
    </row>
    <row r="35" spans="1:7" x14ac:dyDescent="0.2">
      <c r="A35" s="4" t="s">
        <v>16</v>
      </c>
      <c r="B35" s="2" t="s">
        <v>17</v>
      </c>
      <c r="C35" s="4">
        <v>150861037</v>
      </c>
      <c r="D35" s="2">
        <v>5</v>
      </c>
      <c r="E35" s="2">
        <v>5</v>
      </c>
      <c r="F35" s="2">
        <v>6</v>
      </c>
      <c r="G35" s="2">
        <f t="shared" si="0"/>
        <v>16</v>
      </c>
    </row>
    <row r="36" spans="1:7" x14ac:dyDescent="0.2">
      <c r="A36" s="2" t="s">
        <v>18</v>
      </c>
      <c r="B36" s="2" t="s">
        <v>19</v>
      </c>
      <c r="C36" s="2">
        <v>2130434</v>
      </c>
      <c r="D36" s="2">
        <v>3</v>
      </c>
      <c r="E36" s="2">
        <v>4</v>
      </c>
      <c r="F36" s="2">
        <v>4</v>
      </c>
      <c r="G36" s="2">
        <f t="shared" si="0"/>
        <v>11</v>
      </c>
    </row>
    <row r="37" spans="1:7" x14ac:dyDescent="0.2">
      <c r="A37" s="2" t="s">
        <v>18</v>
      </c>
      <c r="B37" s="2" t="s">
        <v>19</v>
      </c>
      <c r="C37" s="2">
        <v>25546595</v>
      </c>
      <c r="D37" s="2">
        <v>1</v>
      </c>
      <c r="E37" s="2">
        <v>4</v>
      </c>
      <c r="F37" s="2">
        <v>5</v>
      </c>
      <c r="G37" s="2">
        <f t="shared" si="0"/>
        <v>10</v>
      </c>
    </row>
    <row r="38" spans="1:7" x14ac:dyDescent="0.2">
      <c r="A38" s="2" t="s">
        <v>18</v>
      </c>
      <c r="B38" s="2" t="s">
        <v>19</v>
      </c>
      <c r="C38" s="2">
        <v>74694912</v>
      </c>
      <c r="D38" s="2">
        <v>6</v>
      </c>
      <c r="E38" s="2">
        <v>6</v>
      </c>
      <c r="F38" s="2">
        <v>6</v>
      </c>
      <c r="G38" s="2">
        <f t="shared" si="0"/>
        <v>18</v>
      </c>
    </row>
    <row r="39" spans="1:7" x14ac:dyDescent="0.2">
      <c r="A39" s="2" t="s">
        <v>18</v>
      </c>
      <c r="B39" s="2" t="s">
        <v>19</v>
      </c>
      <c r="C39" s="2">
        <v>79470596</v>
      </c>
      <c r="D39" s="2">
        <v>6</v>
      </c>
      <c r="E39" s="2">
        <v>6</v>
      </c>
      <c r="F39" s="2">
        <v>7</v>
      </c>
      <c r="G39" s="2">
        <f t="shared" si="0"/>
        <v>19</v>
      </c>
    </row>
    <row r="40" spans="1:7" x14ac:dyDescent="0.2">
      <c r="A40" s="2" t="s">
        <v>18</v>
      </c>
      <c r="B40" s="2" t="s">
        <v>19</v>
      </c>
      <c r="C40" s="2">
        <v>136800478</v>
      </c>
      <c r="D40" s="2">
        <v>3</v>
      </c>
      <c r="E40" s="2">
        <v>4</v>
      </c>
      <c r="F40" s="2">
        <v>5</v>
      </c>
      <c r="G40" s="2">
        <f t="shared" si="0"/>
        <v>12</v>
      </c>
    </row>
    <row r="41" spans="1:7" x14ac:dyDescent="0.2">
      <c r="A41" s="2" t="s">
        <v>4</v>
      </c>
      <c r="B41" s="2" t="s">
        <v>5</v>
      </c>
      <c r="C41" s="2">
        <v>14689014</v>
      </c>
      <c r="D41" s="2">
        <v>4</v>
      </c>
      <c r="E41" s="2">
        <v>3</v>
      </c>
      <c r="F41" s="2">
        <v>3</v>
      </c>
      <c r="G41" s="2">
        <f t="shared" si="0"/>
        <v>10</v>
      </c>
    </row>
    <row r="42" spans="1:7" x14ac:dyDescent="0.2">
      <c r="A42" s="2" t="s">
        <v>4</v>
      </c>
      <c r="B42" s="2" t="s">
        <v>5</v>
      </c>
      <c r="C42" s="2">
        <v>24617796</v>
      </c>
      <c r="D42" s="2">
        <v>3</v>
      </c>
      <c r="E42" s="2">
        <v>3</v>
      </c>
      <c r="F42" s="2">
        <v>6</v>
      </c>
      <c r="G42" s="2">
        <f t="shared" si="0"/>
        <v>12</v>
      </c>
    </row>
    <row r="43" spans="1:7" x14ac:dyDescent="0.2">
      <c r="A43" s="2" t="s">
        <v>4</v>
      </c>
      <c r="B43" s="2" t="s">
        <v>5</v>
      </c>
      <c r="C43" s="2">
        <v>29973213</v>
      </c>
      <c r="D43" s="2">
        <v>3</v>
      </c>
      <c r="E43" s="2">
        <v>5</v>
      </c>
      <c r="F43" s="2">
        <v>5</v>
      </c>
      <c r="G43" s="2">
        <f t="shared" si="0"/>
        <v>13</v>
      </c>
    </row>
    <row r="44" spans="1:7" x14ac:dyDescent="0.2">
      <c r="A44" s="2" t="s">
        <v>4</v>
      </c>
      <c r="B44" s="2" t="s">
        <v>5</v>
      </c>
      <c r="C44" s="2">
        <v>64351845</v>
      </c>
      <c r="D44" s="2">
        <v>6</v>
      </c>
      <c r="E44" s="2">
        <v>6</v>
      </c>
      <c r="F44" s="2">
        <v>6</v>
      </c>
      <c r="G44" s="2">
        <f t="shared" si="0"/>
        <v>18</v>
      </c>
    </row>
    <row r="45" spans="1:7" x14ac:dyDescent="0.2">
      <c r="A45" s="2" t="s">
        <v>4</v>
      </c>
      <c r="B45" s="2" t="s">
        <v>5</v>
      </c>
      <c r="C45" s="2">
        <v>79102334</v>
      </c>
      <c r="D45" s="2">
        <v>4</v>
      </c>
      <c r="E45" s="2">
        <v>3</v>
      </c>
      <c r="F45" s="2">
        <v>4</v>
      </c>
      <c r="G45" s="2">
        <f t="shared" si="0"/>
        <v>11</v>
      </c>
    </row>
    <row r="46" spans="1:7" x14ac:dyDescent="0.2">
      <c r="A46" s="2" t="s">
        <v>34</v>
      </c>
      <c r="B46" s="2" t="s">
        <v>35</v>
      </c>
      <c r="C46" s="2">
        <v>46392926</v>
      </c>
      <c r="D46" s="2">
        <v>4</v>
      </c>
      <c r="E46" s="2">
        <v>3</v>
      </c>
      <c r="F46" s="2">
        <v>3</v>
      </c>
      <c r="G46" s="2">
        <f t="shared" si="0"/>
        <v>10</v>
      </c>
    </row>
    <row r="47" spans="1:7" x14ac:dyDescent="0.2">
      <c r="A47" s="2" t="s">
        <v>34</v>
      </c>
      <c r="B47" s="2" t="s">
        <v>35</v>
      </c>
      <c r="C47" s="2">
        <v>58764761</v>
      </c>
      <c r="D47" s="2">
        <v>1</v>
      </c>
      <c r="E47" s="2">
        <v>6</v>
      </c>
      <c r="F47" s="2">
        <v>5</v>
      </c>
      <c r="G47" s="2">
        <f t="shared" si="0"/>
        <v>12</v>
      </c>
    </row>
    <row r="48" spans="1:7" x14ac:dyDescent="0.2">
      <c r="A48" s="2" t="s">
        <v>34</v>
      </c>
      <c r="B48" s="2" t="s">
        <v>35</v>
      </c>
      <c r="C48" s="2">
        <v>68452850</v>
      </c>
      <c r="D48" s="2">
        <v>5</v>
      </c>
      <c r="E48" s="2">
        <v>3</v>
      </c>
      <c r="F48" s="2">
        <v>2</v>
      </c>
      <c r="G48" s="2">
        <f t="shared" si="0"/>
        <v>10</v>
      </c>
    </row>
    <row r="49" spans="1:7" x14ac:dyDescent="0.2">
      <c r="A49" s="2" t="s">
        <v>34</v>
      </c>
      <c r="B49" s="2" t="s">
        <v>35</v>
      </c>
      <c r="C49" s="2">
        <v>219236324</v>
      </c>
      <c r="D49" s="2">
        <v>5</v>
      </c>
      <c r="E49" s="2">
        <v>3</v>
      </c>
      <c r="F49" s="2">
        <v>4</v>
      </c>
      <c r="G49" s="2">
        <f t="shared" si="0"/>
        <v>12</v>
      </c>
    </row>
    <row r="50" spans="1:7" x14ac:dyDescent="0.2">
      <c r="A50" s="2" t="s">
        <v>20</v>
      </c>
      <c r="B50" s="2" t="s">
        <v>21</v>
      </c>
      <c r="C50" s="2">
        <v>4816127</v>
      </c>
      <c r="D50" s="2">
        <v>6</v>
      </c>
      <c r="E50" s="2">
        <v>4</v>
      </c>
      <c r="F50" s="2">
        <v>5</v>
      </c>
      <c r="G50" s="2">
        <f t="shared" si="0"/>
        <v>15</v>
      </c>
    </row>
    <row r="51" spans="1:7" x14ac:dyDescent="0.2">
      <c r="A51" s="2" t="s">
        <v>20</v>
      </c>
      <c r="B51" s="2" t="s">
        <v>21</v>
      </c>
      <c r="C51" s="2">
        <v>131951595</v>
      </c>
      <c r="D51" s="2">
        <v>4</v>
      </c>
      <c r="E51" s="2">
        <v>6</v>
      </c>
      <c r="F51" s="2">
        <v>5</v>
      </c>
      <c r="G51" s="2">
        <f t="shared" si="0"/>
        <v>15</v>
      </c>
    </row>
    <row r="52" spans="1:7" x14ac:dyDescent="0.2">
      <c r="A52" s="2" t="s">
        <v>20</v>
      </c>
      <c r="B52" s="2" t="s">
        <v>21</v>
      </c>
      <c r="C52" s="2">
        <v>135744902</v>
      </c>
      <c r="D52" s="2">
        <v>3</v>
      </c>
      <c r="E52" s="2">
        <v>3</v>
      </c>
      <c r="F52" s="2">
        <v>5</v>
      </c>
      <c r="G52" s="2">
        <f t="shared" si="0"/>
        <v>11</v>
      </c>
    </row>
    <row r="53" spans="1:7" x14ac:dyDescent="0.2">
      <c r="A53" s="2" t="s">
        <v>20</v>
      </c>
      <c r="B53" s="2" t="s">
        <v>21</v>
      </c>
      <c r="C53" s="2">
        <v>143414052</v>
      </c>
      <c r="D53" s="2">
        <v>4</v>
      </c>
      <c r="E53" s="2">
        <v>3</v>
      </c>
      <c r="F53" s="2">
        <v>4</v>
      </c>
      <c r="G53" s="2">
        <f t="shared" si="0"/>
        <v>11</v>
      </c>
    </row>
    <row r="54" spans="1:7" x14ac:dyDescent="0.2">
      <c r="A54" s="2" t="s">
        <v>20</v>
      </c>
      <c r="B54" s="2" t="s">
        <v>21</v>
      </c>
      <c r="C54" s="2">
        <v>160924755</v>
      </c>
      <c r="D54" s="2">
        <v>7</v>
      </c>
      <c r="E54" s="2">
        <v>6</v>
      </c>
      <c r="F54" s="2">
        <v>5</v>
      </c>
      <c r="G54" s="2">
        <f t="shared" si="0"/>
        <v>18</v>
      </c>
    </row>
    <row r="55" spans="1:7" x14ac:dyDescent="0.2">
      <c r="A55" s="2" t="s">
        <v>30</v>
      </c>
      <c r="B55" s="2" t="s">
        <v>31</v>
      </c>
      <c r="C55" s="2">
        <v>34510046</v>
      </c>
      <c r="D55" s="2">
        <v>6</v>
      </c>
      <c r="E55" s="2">
        <v>5</v>
      </c>
      <c r="F55" s="2">
        <v>7</v>
      </c>
      <c r="G55" s="2">
        <f t="shared" si="0"/>
        <v>18</v>
      </c>
    </row>
    <row r="56" spans="1:7" x14ac:dyDescent="0.2">
      <c r="A56" s="2" t="s">
        <v>30</v>
      </c>
      <c r="B56" s="2" t="s">
        <v>31</v>
      </c>
      <c r="C56" s="2">
        <v>94144838</v>
      </c>
      <c r="D56" s="2">
        <v>6</v>
      </c>
      <c r="E56" s="2">
        <v>6</v>
      </c>
      <c r="F56" s="2">
        <v>6</v>
      </c>
      <c r="G56" s="2">
        <f t="shared" si="0"/>
        <v>18</v>
      </c>
    </row>
    <row r="57" spans="1:7" x14ac:dyDescent="0.2">
      <c r="A57" s="2" t="s">
        <v>30</v>
      </c>
      <c r="B57" s="2" t="s">
        <v>31</v>
      </c>
      <c r="C57" s="2">
        <v>117070342</v>
      </c>
      <c r="D57" s="2">
        <v>6</v>
      </c>
      <c r="E57" s="2">
        <v>4</v>
      </c>
      <c r="F57" s="2">
        <v>5</v>
      </c>
      <c r="G57" s="2">
        <f t="shared" si="0"/>
        <v>15</v>
      </c>
    </row>
    <row r="58" spans="1:7" x14ac:dyDescent="0.2">
      <c r="A58" s="2" t="s">
        <v>6</v>
      </c>
      <c r="B58" s="2" t="s">
        <v>7</v>
      </c>
      <c r="C58" s="2">
        <v>1922130</v>
      </c>
      <c r="D58" s="2">
        <v>3</v>
      </c>
      <c r="E58" s="2">
        <v>6</v>
      </c>
      <c r="F58" s="2">
        <v>6</v>
      </c>
      <c r="G58" s="2">
        <f t="shared" si="0"/>
        <v>15</v>
      </c>
    </row>
    <row r="59" spans="1:7" x14ac:dyDescent="0.2">
      <c r="A59" s="2" t="s">
        <v>6</v>
      </c>
      <c r="B59" s="2" t="s">
        <v>7</v>
      </c>
      <c r="C59" s="2">
        <v>12595596</v>
      </c>
      <c r="D59" s="2">
        <v>5</v>
      </c>
      <c r="E59" s="2">
        <v>4</v>
      </c>
      <c r="F59" s="2">
        <v>6</v>
      </c>
      <c r="G59" s="2">
        <f t="shared" si="0"/>
        <v>15</v>
      </c>
    </row>
    <row r="60" spans="1:7" x14ac:dyDescent="0.2">
      <c r="A60" s="2" t="s">
        <v>36</v>
      </c>
      <c r="B60" s="2" t="s">
        <v>37</v>
      </c>
      <c r="C60" s="2">
        <v>64560362</v>
      </c>
      <c r="D60" s="2">
        <v>4</v>
      </c>
      <c r="E60" s="2">
        <v>3</v>
      </c>
      <c r="F60" s="2">
        <v>3</v>
      </c>
      <c r="G60" s="2">
        <f t="shared" si="0"/>
        <v>10</v>
      </c>
    </row>
    <row r="61" spans="1:7" x14ac:dyDescent="0.2">
      <c r="A61" s="2" t="s">
        <v>36</v>
      </c>
      <c r="B61" s="2" t="s">
        <v>37</v>
      </c>
      <c r="C61" s="2">
        <v>71626705</v>
      </c>
      <c r="D61" s="2">
        <v>4</v>
      </c>
      <c r="E61" s="2">
        <v>3</v>
      </c>
      <c r="F61" s="2">
        <v>4</v>
      </c>
      <c r="G61" s="2">
        <f t="shared" si="0"/>
        <v>11</v>
      </c>
    </row>
    <row r="62" spans="1:7" x14ac:dyDescent="0.2">
      <c r="A62" s="2" t="s">
        <v>36</v>
      </c>
      <c r="B62" s="2" t="s">
        <v>37</v>
      </c>
      <c r="C62" s="2">
        <v>84470684</v>
      </c>
      <c r="D62" s="2">
        <v>5</v>
      </c>
      <c r="E62" s="2">
        <v>3</v>
      </c>
      <c r="F62" s="2">
        <v>3</v>
      </c>
      <c r="G62" s="2">
        <f t="shared" si="0"/>
        <v>11</v>
      </c>
    </row>
    <row r="63" spans="1:7" x14ac:dyDescent="0.2">
      <c r="A63" s="2" t="s">
        <v>22</v>
      </c>
      <c r="B63" s="2" t="s">
        <v>23</v>
      </c>
      <c r="C63" s="2">
        <v>14464243</v>
      </c>
      <c r="D63" s="2">
        <v>3</v>
      </c>
      <c r="E63" s="2">
        <v>4</v>
      </c>
      <c r="F63" s="2">
        <v>3</v>
      </c>
      <c r="G63" s="2">
        <f t="shared" si="0"/>
        <v>10</v>
      </c>
    </row>
    <row r="64" spans="1:7" x14ac:dyDescent="0.2">
      <c r="A64" s="2" t="s">
        <v>22</v>
      </c>
      <c r="B64" s="2" t="s">
        <v>23</v>
      </c>
      <c r="C64" s="2">
        <v>75720081</v>
      </c>
      <c r="D64" s="2">
        <v>4</v>
      </c>
      <c r="E64" s="2">
        <v>6</v>
      </c>
      <c r="F64" s="2">
        <v>6</v>
      </c>
      <c r="G64" s="2">
        <f t="shared" si="0"/>
        <v>16</v>
      </c>
    </row>
    <row r="65" spans="1:7" x14ac:dyDescent="0.2">
      <c r="A65" s="2" t="s">
        <v>22</v>
      </c>
      <c r="B65" s="2" t="s">
        <v>23</v>
      </c>
      <c r="C65" s="2">
        <v>76548648</v>
      </c>
      <c r="D65" s="2">
        <v>5</v>
      </c>
      <c r="E65" s="2">
        <v>6</v>
      </c>
      <c r="F65" s="2">
        <v>6</v>
      </c>
      <c r="G65" s="2">
        <f t="shared" si="0"/>
        <v>17</v>
      </c>
    </row>
    <row r="66" spans="1:7" x14ac:dyDescent="0.2">
      <c r="A66" s="2" t="s">
        <v>22</v>
      </c>
      <c r="B66" s="2" t="s">
        <v>23</v>
      </c>
      <c r="C66" s="2">
        <v>94409684</v>
      </c>
      <c r="D66" s="2">
        <v>2</v>
      </c>
      <c r="E66" s="2">
        <v>2</v>
      </c>
      <c r="F66" s="2">
        <v>6</v>
      </c>
      <c r="G66" s="2">
        <f t="shared" ref="G66:G88" si="1">SUM(D66:F66)</f>
        <v>10</v>
      </c>
    </row>
    <row r="67" spans="1:7" x14ac:dyDescent="0.2">
      <c r="A67" s="2" t="s">
        <v>32</v>
      </c>
      <c r="B67" s="2" t="s">
        <v>33</v>
      </c>
      <c r="C67" s="2">
        <v>45368198</v>
      </c>
      <c r="D67" s="2">
        <v>3</v>
      </c>
      <c r="E67" s="2">
        <v>6</v>
      </c>
      <c r="F67" s="2">
        <v>5</v>
      </c>
      <c r="G67" s="2">
        <f t="shared" si="1"/>
        <v>14</v>
      </c>
    </row>
    <row r="68" spans="1:7" x14ac:dyDescent="0.2">
      <c r="A68" s="2" t="s">
        <v>40</v>
      </c>
      <c r="B68" s="2" t="s">
        <v>41</v>
      </c>
      <c r="C68" s="2">
        <v>23620399</v>
      </c>
      <c r="D68" s="2">
        <v>5</v>
      </c>
      <c r="E68" s="2">
        <v>5</v>
      </c>
      <c r="F68" s="2">
        <v>5</v>
      </c>
      <c r="G68" s="2">
        <f t="shared" si="1"/>
        <v>15</v>
      </c>
    </row>
    <row r="69" spans="1:7" x14ac:dyDescent="0.2">
      <c r="A69" s="2" t="s">
        <v>40</v>
      </c>
      <c r="B69" s="2" t="s">
        <v>41</v>
      </c>
      <c r="C69" s="2">
        <v>29101585</v>
      </c>
      <c r="D69" s="2">
        <v>6</v>
      </c>
      <c r="E69" s="2">
        <v>6</v>
      </c>
      <c r="F69" s="2">
        <v>7</v>
      </c>
      <c r="G69" s="2">
        <f t="shared" si="1"/>
        <v>19</v>
      </c>
    </row>
    <row r="70" spans="1:7" x14ac:dyDescent="0.2">
      <c r="A70" s="2" t="s">
        <v>40</v>
      </c>
      <c r="B70" s="2" t="s">
        <v>41</v>
      </c>
      <c r="C70" s="2">
        <v>60173567</v>
      </c>
      <c r="D70" s="2">
        <v>4</v>
      </c>
      <c r="E70" s="2">
        <v>4</v>
      </c>
      <c r="F70" s="2">
        <v>4</v>
      </c>
      <c r="G70" s="2">
        <f t="shared" si="1"/>
        <v>12</v>
      </c>
    </row>
    <row r="71" spans="1:7" x14ac:dyDescent="0.2">
      <c r="A71" s="2" t="s">
        <v>44</v>
      </c>
      <c r="B71" s="2" t="s">
        <v>45</v>
      </c>
      <c r="C71" s="2">
        <v>144548</v>
      </c>
      <c r="D71" s="2">
        <v>5</v>
      </c>
      <c r="E71" s="2">
        <v>4</v>
      </c>
      <c r="F71" s="2">
        <v>6</v>
      </c>
      <c r="G71" s="2">
        <f t="shared" si="1"/>
        <v>15</v>
      </c>
    </row>
    <row r="72" spans="1:7" x14ac:dyDescent="0.2">
      <c r="A72" s="2" t="s">
        <v>44</v>
      </c>
      <c r="B72" s="2" t="s">
        <v>45</v>
      </c>
      <c r="C72" s="2">
        <v>5967351</v>
      </c>
      <c r="D72" s="2">
        <v>4</v>
      </c>
      <c r="E72" s="2">
        <v>3</v>
      </c>
      <c r="F72" s="2">
        <v>3</v>
      </c>
      <c r="G72" s="2">
        <f t="shared" si="1"/>
        <v>10</v>
      </c>
    </row>
    <row r="73" spans="1:7" x14ac:dyDescent="0.2">
      <c r="A73" s="2" t="s">
        <v>44</v>
      </c>
      <c r="B73" s="2" t="s">
        <v>45</v>
      </c>
      <c r="C73" s="2">
        <v>14901325</v>
      </c>
      <c r="D73" s="2">
        <v>4</v>
      </c>
      <c r="E73" s="2">
        <v>3</v>
      </c>
      <c r="F73" s="2">
        <v>3</v>
      </c>
      <c r="G73" s="2">
        <f t="shared" si="1"/>
        <v>10</v>
      </c>
    </row>
    <row r="74" spans="1:7" x14ac:dyDescent="0.2">
      <c r="A74" s="2" t="s">
        <v>24</v>
      </c>
      <c r="B74" s="2" t="s">
        <v>25</v>
      </c>
      <c r="C74" s="2">
        <v>10233702</v>
      </c>
      <c r="D74" s="2">
        <v>4</v>
      </c>
      <c r="E74" s="2">
        <v>3</v>
      </c>
      <c r="F74" s="2">
        <v>3</v>
      </c>
      <c r="G74" s="2">
        <f t="shared" si="1"/>
        <v>10</v>
      </c>
    </row>
    <row r="75" spans="1:7" x14ac:dyDescent="0.2">
      <c r="A75" s="2" t="s">
        <v>24</v>
      </c>
      <c r="B75" s="2" t="s">
        <v>25</v>
      </c>
      <c r="C75" s="2">
        <v>11542643</v>
      </c>
      <c r="D75" s="2">
        <v>4</v>
      </c>
      <c r="E75" s="2">
        <v>4</v>
      </c>
      <c r="F75" s="2">
        <v>5</v>
      </c>
      <c r="G75" s="2">
        <f t="shared" si="1"/>
        <v>13</v>
      </c>
    </row>
    <row r="76" spans="1:7" x14ac:dyDescent="0.2">
      <c r="A76" s="2" t="s">
        <v>24</v>
      </c>
      <c r="B76" s="2" t="s">
        <v>25</v>
      </c>
      <c r="C76" s="2">
        <v>18740066</v>
      </c>
      <c r="D76" s="2">
        <v>6</v>
      </c>
      <c r="E76" s="2">
        <v>5</v>
      </c>
      <c r="F76" s="2">
        <v>6</v>
      </c>
      <c r="G76" s="2">
        <f t="shared" si="1"/>
        <v>17</v>
      </c>
    </row>
    <row r="77" spans="1:7" x14ac:dyDescent="0.2">
      <c r="A77" s="2" t="s">
        <v>24</v>
      </c>
      <c r="B77" s="2" t="s">
        <v>25</v>
      </c>
      <c r="C77" s="2">
        <v>44637016</v>
      </c>
      <c r="D77" s="2">
        <v>6</v>
      </c>
      <c r="E77" s="2">
        <v>6</v>
      </c>
      <c r="F77" s="2">
        <v>6</v>
      </c>
      <c r="G77" s="2">
        <f t="shared" si="1"/>
        <v>18</v>
      </c>
    </row>
    <row r="78" spans="1:7" x14ac:dyDescent="0.2">
      <c r="A78" s="2" t="s">
        <v>24</v>
      </c>
      <c r="B78" s="2" t="s">
        <v>25</v>
      </c>
      <c r="C78" s="2">
        <v>50624373</v>
      </c>
      <c r="D78" s="2">
        <v>3</v>
      </c>
      <c r="E78" s="2">
        <v>2</v>
      </c>
      <c r="F78" s="2">
        <v>5</v>
      </c>
      <c r="G78" s="2">
        <f t="shared" si="1"/>
        <v>10</v>
      </c>
    </row>
    <row r="79" spans="1:7" x14ac:dyDescent="0.2">
      <c r="A79" s="2" t="s">
        <v>24</v>
      </c>
      <c r="B79" s="2" t="s">
        <v>25</v>
      </c>
      <c r="C79" s="2">
        <v>53355424</v>
      </c>
      <c r="D79" s="2">
        <v>4</v>
      </c>
      <c r="E79" s="2">
        <v>3</v>
      </c>
      <c r="F79" s="2">
        <v>4</v>
      </c>
      <c r="G79" s="2">
        <f t="shared" si="1"/>
        <v>11</v>
      </c>
    </row>
    <row r="80" spans="1:7" x14ac:dyDescent="0.2">
      <c r="A80" s="2" t="s">
        <v>26</v>
      </c>
      <c r="B80" s="2" t="s">
        <v>27</v>
      </c>
      <c r="C80" s="2">
        <v>19101086</v>
      </c>
      <c r="D80" s="2">
        <v>4</v>
      </c>
      <c r="E80" s="2">
        <v>2</v>
      </c>
      <c r="F80" s="2">
        <v>5</v>
      </c>
      <c r="G80" s="2">
        <f t="shared" si="1"/>
        <v>11</v>
      </c>
    </row>
    <row r="81" spans="1:7" x14ac:dyDescent="0.2">
      <c r="A81" s="2" t="s">
        <v>26</v>
      </c>
      <c r="B81" s="2" t="s">
        <v>27</v>
      </c>
      <c r="C81" s="2">
        <v>30387404</v>
      </c>
      <c r="D81" s="2">
        <v>5</v>
      </c>
      <c r="E81" s="2">
        <v>3</v>
      </c>
      <c r="F81" s="2">
        <v>2</v>
      </c>
      <c r="G81" s="2">
        <f t="shared" si="1"/>
        <v>10</v>
      </c>
    </row>
    <row r="82" spans="1:7" x14ac:dyDescent="0.2">
      <c r="A82" s="2" t="s">
        <v>26</v>
      </c>
      <c r="B82" s="2" t="s">
        <v>27</v>
      </c>
      <c r="C82" s="2">
        <v>85487943</v>
      </c>
      <c r="D82" s="2">
        <v>5</v>
      </c>
      <c r="E82" s="2">
        <v>3</v>
      </c>
      <c r="F82" s="2">
        <v>5</v>
      </c>
      <c r="G82" s="2">
        <f t="shared" si="1"/>
        <v>13</v>
      </c>
    </row>
    <row r="83" spans="1:7" x14ac:dyDescent="0.2">
      <c r="A83" s="2" t="s">
        <v>28</v>
      </c>
      <c r="B83" s="2" t="s">
        <v>29</v>
      </c>
      <c r="C83" s="2">
        <v>75504</v>
      </c>
      <c r="D83" s="2">
        <v>3</v>
      </c>
      <c r="E83" s="2">
        <v>5</v>
      </c>
      <c r="F83" s="2">
        <v>5</v>
      </c>
      <c r="G83" s="2">
        <f t="shared" si="1"/>
        <v>13</v>
      </c>
    </row>
    <row r="84" spans="1:7" x14ac:dyDescent="0.2">
      <c r="A84" s="2" t="s">
        <v>28</v>
      </c>
      <c r="B84" s="2" t="s">
        <v>29</v>
      </c>
      <c r="C84" s="2">
        <v>8831199</v>
      </c>
      <c r="D84" s="2">
        <v>6</v>
      </c>
      <c r="E84" s="2">
        <v>6</v>
      </c>
      <c r="F84" s="2">
        <v>6</v>
      </c>
      <c r="G84" s="2">
        <f t="shared" si="1"/>
        <v>18</v>
      </c>
    </row>
    <row r="85" spans="1:7" x14ac:dyDescent="0.2">
      <c r="A85" s="2" t="s">
        <v>28</v>
      </c>
      <c r="B85" s="2" t="s">
        <v>29</v>
      </c>
      <c r="C85" s="2">
        <v>45785698</v>
      </c>
      <c r="D85" s="2">
        <v>3</v>
      </c>
      <c r="E85" s="2">
        <v>3</v>
      </c>
      <c r="F85" s="2">
        <v>4</v>
      </c>
      <c r="G85" s="2">
        <f t="shared" si="1"/>
        <v>10</v>
      </c>
    </row>
    <row r="86" spans="1:7" x14ac:dyDescent="0.2">
      <c r="A86" s="4" t="s">
        <v>28</v>
      </c>
      <c r="B86" s="2" t="s">
        <v>29</v>
      </c>
      <c r="C86" s="4">
        <v>52608515</v>
      </c>
      <c r="D86" s="2">
        <v>4</v>
      </c>
      <c r="E86" s="2">
        <v>3</v>
      </c>
      <c r="F86" s="2">
        <v>3</v>
      </c>
      <c r="G86" s="2">
        <f t="shared" si="1"/>
        <v>10</v>
      </c>
    </row>
    <row r="87" spans="1:7" x14ac:dyDescent="0.2">
      <c r="A87" s="2" t="s">
        <v>28</v>
      </c>
      <c r="B87" s="2" t="s">
        <v>29</v>
      </c>
      <c r="C87" s="2">
        <v>98027273</v>
      </c>
      <c r="D87" s="2">
        <v>5</v>
      </c>
      <c r="E87" s="2">
        <v>3</v>
      </c>
      <c r="F87" s="2">
        <v>2</v>
      </c>
      <c r="G87" s="2">
        <f t="shared" si="1"/>
        <v>10</v>
      </c>
    </row>
    <row r="88" spans="1:7" x14ac:dyDescent="0.2">
      <c r="A88" s="2" t="s">
        <v>28</v>
      </c>
      <c r="B88" s="2" t="s">
        <v>29</v>
      </c>
      <c r="C88" s="2">
        <v>122403862</v>
      </c>
      <c r="D88" s="2">
        <v>5</v>
      </c>
      <c r="E88" s="2">
        <v>6</v>
      </c>
      <c r="F88" s="2">
        <v>6</v>
      </c>
      <c r="G88" s="2">
        <f t="shared" si="1"/>
        <v>17</v>
      </c>
    </row>
    <row r="89" spans="1:7" x14ac:dyDescent="0.2">
      <c r="A89" s="2" t="s">
        <v>8</v>
      </c>
      <c r="C89" s="2" t="s">
        <v>9</v>
      </c>
      <c r="D89" s="2" t="s">
        <v>10</v>
      </c>
      <c r="E89" s="2" t="s">
        <v>46</v>
      </c>
      <c r="F89" s="2" t="s">
        <v>11</v>
      </c>
      <c r="G89" s="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pmbcs_remainder</vt:lpstr>
      <vt:lpstr>pmbcs_set3</vt:lpstr>
      <vt:lpstr>pmbcs_set2</vt:lpstr>
      <vt:lpstr>pmbcs_set1</vt:lpstr>
      <vt:lpstr>fibros_over3samples</vt:lpstr>
      <vt:lpstr>pmbc_fibro_binned</vt:lpstr>
      <vt:lpstr>byLTRnumber</vt:lpstr>
      <vt:lpstr>over10cats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cam435</dc:creator>
  <cp:lastModifiedBy>cam435</cp:lastModifiedBy>
  <dcterms:created xsi:type="dcterms:W3CDTF">2021-07-26T17:57:24Z</dcterms:created>
  <dcterms:modified xsi:type="dcterms:W3CDTF">2021-07-29T14:44:34Z</dcterms:modified>
</cp:coreProperties>
</file>